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Croissant\Internship\Yuanta\Model\Baro\"/>
    </mc:Choice>
  </mc:AlternateContent>
  <xr:revisionPtr revIDLastSave="0" documentId="13_ncr:1_{F873738C-A564-467D-8048-EB8E12A63B2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chart.v1.0" hidden="1">Sheet1!$A$1</definedName>
    <definedName name="_xlchart.v1.1" hidden="1">Sheet1!$A$2:$A$1873</definedName>
    <definedName name="_xlchart.v1.2" hidden="1">Sheet1!$A$2:$A$1874</definedName>
    <definedName name="_xlchart.v1.3" hidden="1">Sheet1!$B$1</definedName>
    <definedName name="_xlchart.v1.4" hidden="1">Sheet1!$B$2:$B$1874</definedName>
    <definedName name="_xlchart.v1.5" hidden="1">Sheet1!$C$1</definedName>
    <definedName name="_xlchart.v1.6" hidden="1">Sheet1!$C$2:$C$1874</definedName>
    <definedName name="_xlchart.v1.7" hidden="1">Sheet1!$A$1</definedName>
    <definedName name="_xlchart.v1.8" hidden="1">Sheet1!$A$2:$A$1873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7" i="1" l="1"/>
  <c r="O28" i="1"/>
  <c r="P22" i="1"/>
  <c r="P21" i="1"/>
  <c r="O22" i="1"/>
  <c r="O21" i="1"/>
  <c r="K23" i="1"/>
  <c r="B165" i="1" s="1"/>
  <c r="C165" i="1" s="1"/>
  <c r="K22" i="1"/>
  <c r="K26" i="1" s="1"/>
  <c r="K21" i="1"/>
  <c r="B1846" i="1" l="1"/>
  <c r="C1846" i="1" s="1"/>
  <c r="B1689" i="1"/>
  <c r="C1689" i="1" s="1"/>
  <c r="B1536" i="1"/>
  <c r="C1536" i="1" s="1"/>
  <c r="B1383" i="1"/>
  <c r="C1383" i="1" s="1"/>
  <c r="B1173" i="1"/>
  <c r="C1173" i="1" s="1"/>
  <c r="B975" i="1"/>
  <c r="C975" i="1" s="1"/>
  <c r="B764" i="1"/>
  <c r="C764" i="1" s="1"/>
  <c r="B416" i="1"/>
  <c r="C416" i="1" s="1"/>
  <c r="B1824" i="1"/>
  <c r="C1824" i="1" s="1"/>
  <c r="B1687" i="1"/>
  <c r="C1687" i="1" s="1"/>
  <c r="B1531" i="1"/>
  <c r="C1531" i="1" s="1"/>
  <c r="B1359" i="1"/>
  <c r="C1359" i="1" s="1"/>
  <c r="B1170" i="1"/>
  <c r="C1170" i="1" s="1"/>
  <c r="B972" i="1"/>
  <c r="C972" i="1" s="1"/>
  <c r="B719" i="1"/>
  <c r="C719" i="1" s="1"/>
  <c r="B411" i="1"/>
  <c r="C411" i="1" s="1"/>
  <c r="B1823" i="1"/>
  <c r="C1823" i="1" s="1"/>
  <c r="B1686" i="1"/>
  <c r="C1686" i="1" s="1"/>
  <c r="B1508" i="1"/>
  <c r="C1508" i="1" s="1"/>
  <c r="B1358" i="1"/>
  <c r="C1358" i="1" s="1"/>
  <c r="B1167" i="1"/>
  <c r="C1167" i="1" s="1"/>
  <c r="B934" i="1"/>
  <c r="C934" i="1" s="1"/>
  <c r="B712" i="1"/>
  <c r="C712" i="1" s="1"/>
  <c r="B365" i="1"/>
  <c r="C365" i="1" s="1"/>
  <c r="B1822" i="1"/>
  <c r="C1822" i="1" s="1"/>
  <c r="B1506" i="1"/>
  <c r="C1506" i="1" s="1"/>
  <c r="B1133" i="1"/>
  <c r="C1133" i="1" s="1"/>
  <c r="B364" i="1"/>
  <c r="C364" i="1" s="1"/>
  <c r="B1654" i="1"/>
  <c r="C1654" i="1" s="1"/>
  <c r="B1323" i="1"/>
  <c r="C1323" i="1" s="1"/>
  <c r="B930" i="1"/>
  <c r="C930" i="1" s="1"/>
  <c r="B663" i="1"/>
  <c r="C663" i="1" s="1"/>
  <c r="B1796" i="1"/>
  <c r="C1796" i="1" s="1"/>
  <c r="B1477" i="1"/>
  <c r="C1477" i="1" s="1"/>
  <c r="B1131" i="1"/>
  <c r="C1131" i="1" s="1"/>
  <c r="B310" i="1"/>
  <c r="C310" i="1" s="1"/>
  <c r="B1627" i="1"/>
  <c r="C1627" i="1" s="1"/>
  <c r="B1317" i="1"/>
  <c r="C1317" i="1" s="1"/>
  <c r="B891" i="1"/>
  <c r="C891" i="1" s="1"/>
  <c r="B658" i="1"/>
  <c r="C658" i="1" s="1"/>
  <c r="B1771" i="1"/>
  <c r="C1771" i="1" s="1"/>
  <c r="B1474" i="1"/>
  <c r="C1474" i="1" s="1"/>
  <c r="B1093" i="1"/>
  <c r="C1093" i="1" s="1"/>
  <c r="B261" i="1"/>
  <c r="C261" i="1" s="1"/>
  <c r="B1622" i="1"/>
  <c r="C1622" i="1" s="1"/>
  <c r="B1280" i="1"/>
  <c r="C1280" i="1" s="1"/>
  <c r="B854" i="1"/>
  <c r="C854" i="1" s="1"/>
  <c r="B619" i="1"/>
  <c r="C619" i="1" s="1"/>
  <c r="B1598" i="1"/>
  <c r="C1598" i="1" s="1"/>
  <c r="B1449" i="1"/>
  <c r="C1449" i="1" s="1"/>
  <c r="B1279" i="1"/>
  <c r="C1279" i="1" s="1"/>
  <c r="B1056" i="1"/>
  <c r="C1056" i="1" s="1"/>
  <c r="B853" i="1"/>
  <c r="C853" i="1" s="1"/>
  <c r="B607" i="1"/>
  <c r="C607" i="1" s="1"/>
  <c r="B209" i="1"/>
  <c r="C209" i="1" s="1"/>
  <c r="B1657" i="1"/>
  <c r="C1657" i="1" s="1"/>
  <c r="B1355" i="1"/>
  <c r="C1355" i="1" s="1"/>
  <c r="B931" i="1"/>
  <c r="C931" i="1" s="1"/>
  <c r="B711" i="1"/>
  <c r="C711" i="1" s="1"/>
  <c r="B1797" i="1"/>
  <c r="C1797" i="1" s="1"/>
  <c r="B1504" i="1"/>
  <c r="C1504" i="1" s="1"/>
  <c r="B1132" i="1"/>
  <c r="C1132" i="1" s="1"/>
  <c r="B311" i="1"/>
  <c r="C311" i="1" s="1"/>
  <c r="B1653" i="1"/>
  <c r="C1653" i="1" s="1"/>
  <c r="B1320" i="1"/>
  <c r="C1320" i="1" s="1"/>
  <c r="B894" i="1"/>
  <c r="C894" i="1" s="1"/>
  <c r="B662" i="1"/>
  <c r="C662" i="1" s="1"/>
  <c r="B1794" i="1"/>
  <c r="C1794" i="1" s="1"/>
  <c r="B1476" i="1"/>
  <c r="C1476" i="1" s="1"/>
  <c r="B1096" i="1"/>
  <c r="C1096" i="1" s="1"/>
  <c r="B264" i="1"/>
  <c r="C264" i="1" s="1"/>
  <c r="B1626" i="1"/>
  <c r="C1626" i="1" s="1"/>
  <c r="B1283" i="1"/>
  <c r="C1283" i="1" s="1"/>
  <c r="B886" i="1"/>
  <c r="C886" i="1" s="1"/>
  <c r="B620" i="1"/>
  <c r="C620" i="1" s="1"/>
  <c r="B1768" i="1"/>
  <c r="C1768" i="1" s="1"/>
  <c r="B1450" i="1"/>
  <c r="C1450" i="1" s="1"/>
  <c r="B1087" i="1"/>
  <c r="C1087" i="1" s="1"/>
  <c r="B210" i="1"/>
  <c r="C210" i="1" s="1"/>
  <c r="B1767" i="1"/>
  <c r="C1767" i="1" s="1"/>
  <c r="B1742" i="1"/>
  <c r="C1742" i="1" s="1"/>
  <c r="B1597" i="1"/>
  <c r="C1597" i="1" s="1"/>
  <c r="B1446" i="1"/>
  <c r="C1446" i="1" s="1"/>
  <c r="B1247" i="1"/>
  <c r="C1247" i="1" s="1"/>
  <c r="B1046" i="1"/>
  <c r="C1046" i="1" s="1"/>
  <c r="B846" i="1"/>
  <c r="C846" i="1" s="1"/>
  <c r="B561" i="1"/>
  <c r="C561" i="1" s="1"/>
  <c r="B2" i="1"/>
  <c r="C2" i="1" s="1"/>
  <c r="B9" i="1"/>
  <c r="C9" i="1" s="1"/>
  <c r="B25" i="1"/>
  <c r="C25" i="1" s="1"/>
  <c r="B41" i="1"/>
  <c r="C41" i="1" s="1"/>
  <c r="B57" i="1"/>
  <c r="C57" i="1" s="1"/>
  <c r="B73" i="1"/>
  <c r="C73" i="1" s="1"/>
  <c r="B89" i="1"/>
  <c r="C89" i="1" s="1"/>
  <c r="B105" i="1"/>
  <c r="C105" i="1" s="1"/>
  <c r="B121" i="1"/>
  <c r="C121" i="1" s="1"/>
  <c r="B137" i="1"/>
  <c r="C137" i="1" s="1"/>
  <c r="B153" i="1"/>
  <c r="C153" i="1" s="1"/>
  <c r="B169" i="1"/>
  <c r="C169" i="1" s="1"/>
  <c r="B185" i="1"/>
  <c r="C185" i="1" s="1"/>
  <c r="B201" i="1"/>
  <c r="C201" i="1" s="1"/>
  <c r="B217" i="1"/>
  <c r="C217" i="1" s="1"/>
  <c r="B233" i="1"/>
  <c r="C233" i="1" s="1"/>
  <c r="B249" i="1"/>
  <c r="C249" i="1" s="1"/>
  <c r="B265" i="1"/>
  <c r="C265" i="1" s="1"/>
  <c r="B281" i="1"/>
  <c r="C281" i="1" s="1"/>
  <c r="B297" i="1"/>
  <c r="C297" i="1" s="1"/>
  <c r="B313" i="1"/>
  <c r="C313" i="1" s="1"/>
  <c r="B329" i="1"/>
  <c r="C329" i="1" s="1"/>
  <c r="B345" i="1"/>
  <c r="C345" i="1" s="1"/>
  <c r="B361" i="1"/>
  <c r="C361" i="1" s="1"/>
  <c r="B377" i="1"/>
  <c r="C377" i="1" s="1"/>
  <c r="B393" i="1"/>
  <c r="C393" i="1" s="1"/>
  <c r="B409" i="1"/>
  <c r="C409" i="1" s="1"/>
  <c r="B425" i="1"/>
  <c r="C425" i="1" s="1"/>
  <c r="B441" i="1"/>
  <c r="C441" i="1" s="1"/>
  <c r="B457" i="1"/>
  <c r="C457" i="1" s="1"/>
  <c r="B473" i="1"/>
  <c r="C473" i="1" s="1"/>
  <c r="B489" i="1"/>
  <c r="C489" i="1" s="1"/>
  <c r="B505" i="1"/>
  <c r="C505" i="1" s="1"/>
  <c r="B521" i="1"/>
  <c r="C521" i="1" s="1"/>
  <c r="B537" i="1"/>
  <c r="C537" i="1" s="1"/>
  <c r="B553" i="1"/>
  <c r="C553" i="1" s="1"/>
  <c r="B569" i="1"/>
  <c r="C569" i="1" s="1"/>
  <c r="B585" i="1"/>
  <c r="C585" i="1" s="1"/>
  <c r="B601" i="1"/>
  <c r="C601" i="1" s="1"/>
  <c r="B617" i="1"/>
  <c r="C617" i="1" s="1"/>
  <c r="B633" i="1"/>
  <c r="C633" i="1" s="1"/>
  <c r="B649" i="1"/>
  <c r="C649" i="1" s="1"/>
  <c r="B665" i="1"/>
  <c r="C665" i="1" s="1"/>
  <c r="B681" i="1"/>
  <c r="C681" i="1" s="1"/>
  <c r="B697" i="1"/>
  <c r="C697" i="1" s="1"/>
  <c r="B713" i="1"/>
  <c r="C713" i="1" s="1"/>
  <c r="B729" i="1"/>
  <c r="C729" i="1" s="1"/>
  <c r="B745" i="1"/>
  <c r="C745" i="1" s="1"/>
  <c r="B761" i="1"/>
  <c r="C761" i="1" s="1"/>
  <c r="B777" i="1"/>
  <c r="C777" i="1" s="1"/>
  <c r="B793" i="1"/>
  <c r="C793" i="1" s="1"/>
  <c r="B809" i="1"/>
  <c r="C809" i="1" s="1"/>
  <c r="B825" i="1"/>
  <c r="C825" i="1" s="1"/>
  <c r="B841" i="1"/>
  <c r="C841" i="1" s="1"/>
  <c r="B857" i="1"/>
  <c r="C857" i="1" s="1"/>
  <c r="B873" i="1"/>
  <c r="C873" i="1" s="1"/>
  <c r="B889" i="1"/>
  <c r="C889" i="1" s="1"/>
  <c r="B905" i="1"/>
  <c r="C905" i="1" s="1"/>
  <c r="B921" i="1"/>
  <c r="C921" i="1" s="1"/>
  <c r="B937" i="1"/>
  <c r="C937" i="1" s="1"/>
  <c r="B953" i="1"/>
  <c r="C953" i="1" s="1"/>
  <c r="B969" i="1"/>
  <c r="C969" i="1" s="1"/>
  <c r="B985" i="1"/>
  <c r="C985" i="1" s="1"/>
  <c r="B1001" i="1"/>
  <c r="C1001" i="1" s="1"/>
  <c r="B1017" i="1"/>
  <c r="C1017" i="1" s="1"/>
  <c r="B1033" i="1"/>
  <c r="C1033" i="1" s="1"/>
  <c r="B1049" i="1"/>
  <c r="C1049" i="1" s="1"/>
  <c r="B1065" i="1"/>
  <c r="C1065" i="1" s="1"/>
  <c r="B1081" i="1"/>
  <c r="C1081" i="1" s="1"/>
  <c r="B1097" i="1"/>
  <c r="C1097" i="1" s="1"/>
  <c r="B1113" i="1"/>
  <c r="C1113" i="1" s="1"/>
  <c r="B1129" i="1"/>
  <c r="C1129" i="1" s="1"/>
  <c r="B1145" i="1"/>
  <c r="C1145" i="1" s="1"/>
  <c r="B1161" i="1"/>
  <c r="C1161" i="1" s="1"/>
  <c r="B1177" i="1"/>
  <c r="C1177" i="1" s="1"/>
  <c r="B1193" i="1"/>
  <c r="C1193" i="1" s="1"/>
  <c r="B1209" i="1"/>
  <c r="C1209" i="1" s="1"/>
  <c r="B1225" i="1"/>
  <c r="C1225" i="1" s="1"/>
  <c r="B1241" i="1"/>
  <c r="C1241" i="1" s="1"/>
  <c r="B1257" i="1"/>
  <c r="C1257" i="1" s="1"/>
  <c r="B1273" i="1"/>
  <c r="C1273" i="1" s="1"/>
  <c r="B1289" i="1"/>
  <c r="C1289" i="1" s="1"/>
  <c r="B1305" i="1"/>
  <c r="C1305" i="1" s="1"/>
  <c r="B1321" i="1"/>
  <c r="C1321" i="1" s="1"/>
  <c r="B1337" i="1"/>
  <c r="C1337" i="1" s="1"/>
  <c r="B1353" i="1"/>
  <c r="C1353" i="1" s="1"/>
  <c r="B10" i="1"/>
  <c r="C10" i="1" s="1"/>
  <c r="B26" i="1"/>
  <c r="C26" i="1" s="1"/>
  <c r="B42" i="1"/>
  <c r="C42" i="1" s="1"/>
  <c r="B58" i="1"/>
  <c r="C58" i="1" s="1"/>
  <c r="B74" i="1"/>
  <c r="C74" i="1" s="1"/>
  <c r="B90" i="1"/>
  <c r="C90" i="1" s="1"/>
  <c r="B106" i="1"/>
  <c r="C106" i="1" s="1"/>
  <c r="B122" i="1"/>
  <c r="C122" i="1" s="1"/>
  <c r="B138" i="1"/>
  <c r="C138" i="1" s="1"/>
  <c r="B154" i="1"/>
  <c r="C154" i="1" s="1"/>
  <c r="B170" i="1"/>
  <c r="C170" i="1" s="1"/>
  <c r="B186" i="1"/>
  <c r="C186" i="1" s="1"/>
  <c r="B202" i="1"/>
  <c r="C202" i="1" s="1"/>
  <c r="B218" i="1"/>
  <c r="C218" i="1" s="1"/>
  <c r="B234" i="1"/>
  <c r="C234" i="1" s="1"/>
  <c r="B250" i="1"/>
  <c r="C250" i="1" s="1"/>
  <c r="B266" i="1"/>
  <c r="C266" i="1" s="1"/>
  <c r="B282" i="1"/>
  <c r="C282" i="1" s="1"/>
  <c r="B298" i="1"/>
  <c r="C298" i="1" s="1"/>
  <c r="B314" i="1"/>
  <c r="C314" i="1" s="1"/>
  <c r="B330" i="1"/>
  <c r="C330" i="1" s="1"/>
  <c r="B346" i="1"/>
  <c r="C346" i="1" s="1"/>
  <c r="B362" i="1"/>
  <c r="C362" i="1" s="1"/>
  <c r="B378" i="1"/>
  <c r="C378" i="1" s="1"/>
  <c r="B394" i="1"/>
  <c r="C394" i="1" s="1"/>
  <c r="B410" i="1"/>
  <c r="C410" i="1" s="1"/>
  <c r="B426" i="1"/>
  <c r="C426" i="1" s="1"/>
  <c r="B442" i="1"/>
  <c r="C442" i="1" s="1"/>
  <c r="B458" i="1"/>
  <c r="C458" i="1" s="1"/>
  <c r="B474" i="1"/>
  <c r="C474" i="1" s="1"/>
  <c r="B490" i="1"/>
  <c r="C490" i="1" s="1"/>
  <c r="B506" i="1"/>
  <c r="C506" i="1" s="1"/>
  <c r="B522" i="1"/>
  <c r="C522" i="1" s="1"/>
  <c r="B538" i="1"/>
  <c r="C538" i="1" s="1"/>
  <c r="B554" i="1"/>
  <c r="C554" i="1" s="1"/>
  <c r="B570" i="1"/>
  <c r="C570" i="1" s="1"/>
  <c r="B586" i="1"/>
  <c r="C586" i="1" s="1"/>
  <c r="B602" i="1"/>
  <c r="C602" i="1" s="1"/>
  <c r="B618" i="1"/>
  <c r="C618" i="1" s="1"/>
  <c r="B634" i="1"/>
  <c r="C634" i="1" s="1"/>
  <c r="B650" i="1"/>
  <c r="C650" i="1" s="1"/>
  <c r="B666" i="1"/>
  <c r="C666" i="1" s="1"/>
  <c r="B682" i="1"/>
  <c r="C682" i="1" s="1"/>
  <c r="B698" i="1"/>
  <c r="C698" i="1" s="1"/>
  <c r="B714" i="1"/>
  <c r="C714" i="1" s="1"/>
  <c r="B730" i="1"/>
  <c r="C730" i="1" s="1"/>
  <c r="B746" i="1"/>
  <c r="C746" i="1" s="1"/>
  <c r="B762" i="1"/>
  <c r="C762" i="1" s="1"/>
  <c r="B778" i="1"/>
  <c r="C778" i="1" s="1"/>
  <c r="B794" i="1"/>
  <c r="C794" i="1" s="1"/>
  <c r="B810" i="1"/>
  <c r="C810" i="1" s="1"/>
  <c r="B826" i="1"/>
  <c r="C826" i="1" s="1"/>
  <c r="B842" i="1"/>
  <c r="C842" i="1" s="1"/>
  <c r="B858" i="1"/>
  <c r="C858" i="1" s="1"/>
  <c r="B874" i="1"/>
  <c r="C874" i="1" s="1"/>
  <c r="B890" i="1"/>
  <c r="C890" i="1" s="1"/>
  <c r="B906" i="1"/>
  <c r="C906" i="1" s="1"/>
  <c r="B922" i="1"/>
  <c r="C922" i="1" s="1"/>
  <c r="B938" i="1"/>
  <c r="C938" i="1" s="1"/>
  <c r="B954" i="1"/>
  <c r="C954" i="1" s="1"/>
  <c r="B970" i="1"/>
  <c r="C970" i="1" s="1"/>
  <c r="B986" i="1"/>
  <c r="C986" i="1" s="1"/>
  <c r="B1002" i="1"/>
  <c r="C1002" i="1" s="1"/>
  <c r="B1018" i="1"/>
  <c r="C1018" i="1" s="1"/>
  <c r="B1034" i="1"/>
  <c r="C1034" i="1" s="1"/>
  <c r="B1050" i="1"/>
  <c r="C1050" i="1" s="1"/>
  <c r="B1066" i="1"/>
  <c r="C1066" i="1" s="1"/>
  <c r="B1082" i="1"/>
  <c r="C1082" i="1" s="1"/>
  <c r="B1098" i="1"/>
  <c r="C1098" i="1" s="1"/>
  <c r="B1114" i="1"/>
  <c r="C1114" i="1" s="1"/>
  <c r="B1130" i="1"/>
  <c r="C1130" i="1" s="1"/>
  <c r="B1146" i="1"/>
  <c r="C1146" i="1" s="1"/>
  <c r="B1162" i="1"/>
  <c r="C1162" i="1" s="1"/>
  <c r="B1178" i="1"/>
  <c r="C1178" i="1" s="1"/>
  <c r="B1194" i="1"/>
  <c r="C1194" i="1" s="1"/>
  <c r="B1210" i="1"/>
  <c r="C1210" i="1" s="1"/>
  <c r="B1226" i="1"/>
  <c r="C1226" i="1" s="1"/>
  <c r="B1242" i="1"/>
  <c r="C1242" i="1" s="1"/>
  <c r="B1258" i="1"/>
  <c r="C1258" i="1" s="1"/>
  <c r="B1274" i="1"/>
  <c r="C1274" i="1" s="1"/>
  <c r="B1290" i="1"/>
  <c r="C1290" i="1" s="1"/>
  <c r="B1306" i="1"/>
  <c r="C1306" i="1" s="1"/>
  <c r="B1322" i="1"/>
  <c r="C1322" i="1" s="1"/>
  <c r="B1338" i="1"/>
  <c r="C1338" i="1" s="1"/>
  <c r="B1354" i="1"/>
  <c r="C1354" i="1" s="1"/>
  <c r="B11" i="1"/>
  <c r="C11" i="1" s="1"/>
  <c r="B29" i="1"/>
  <c r="C29" i="1" s="1"/>
  <c r="B47" i="1"/>
  <c r="C47" i="1" s="1"/>
  <c r="B65" i="1"/>
  <c r="C65" i="1" s="1"/>
  <c r="B83" i="1"/>
  <c r="C83" i="1" s="1"/>
  <c r="B101" i="1"/>
  <c r="C101" i="1" s="1"/>
  <c r="B119" i="1"/>
  <c r="C119" i="1" s="1"/>
  <c r="B139" i="1"/>
  <c r="C139" i="1" s="1"/>
  <c r="B157" i="1"/>
  <c r="C157" i="1" s="1"/>
  <c r="B175" i="1"/>
  <c r="C175" i="1" s="1"/>
  <c r="B193" i="1"/>
  <c r="C193" i="1" s="1"/>
  <c r="B211" i="1"/>
  <c r="C211" i="1" s="1"/>
  <c r="B229" i="1"/>
  <c r="C229" i="1" s="1"/>
  <c r="B247" i="1"/>
  <c r="C247" i="1" s="1"/>
  <c r="B267" i="1"/>
  <c r="C267" i="1" s="1"/>
  <c r="B285" i="1"/>
  <c r="C285" i="1" s="1"/>
  <c r="B303" i="1"/>
  <c r="C303" i="1" s="1"/>
  <c r="B321" i="1"/>
  <c r="C321" i="1" s="1"/>
  <c r="B339" i="1"/>
  <c r="C339" i="1" s="1"/>
  <c r="B357" i="1"/>
  <c r="C357" i="1" s="1"/>
  <c r="B375" i="1"/>
  <c r="C375" i="1" s="1"/>
  <c r="B395" i="1"/>
  <c r="C395" i="1" s="1"/>
  <c r="B413" i="1"/>
  <c r="C413" i="1" s="1"/>
  <c r="B431" i="1"/>
  <c r="C431" i="1" s="1"/>
  <c r="B449" i="1"/>
  <c r="C449" i="1" s="1"/>
  <c r="B467" i="1"/>
  <c r="C467" i="1" s="1"/>
  <c r="B485" i="1"/>
  <c r="C485" i="1" s="1"/>
  <c r="B503" i="1"/>
  <c r="C503" i="1" s="1"/>
  <c r="B523" i="1"/>
  <c r="C523" i="1" s="1"/>
  <c r="B541" i="1"/>
  <c r="C541" i="1" s="1"/>
  <c r="B559" i="1"/>
  <c r="C559" i="1" s="1"/>
  <c r="B577" i="1"/>
  <c r="C577" i="1" s="1"/>
  <c r="B595" i="1"/>
  <c r="C595" i="1" s="1"/>
  <c r="B613" i="1"/>
  <c r="C613" i="1" s="1"/>
  <c r="B631" i="1"/>
  <c r="C631" i="1" s="1"/>
  <c r="B651" i="1"/>
  <c r="C651" i="1" s="1"/>
  <c r="B669" i="1"/>
  <c r="C669" i="1" s="1"/>
  <c r="B687" i="1"/>
  <c r="C687" i="1" s="1"/>
  <c r="B705" i="1"/>
  <c r="C705" i="1" s="1"/>
  <c r="B723" i="1"/>
  <c r="C723" i="1" s="1"/>
  <c r="B741" i="1"/>
  <c r="C741" i="1" s="1"/>
  <c r="B759" i="1"/>
  <c r="C759" i="1" s="1"/>
  <c r="B779" i="1"/>
  <c r="C779" i="1" s="1"/>
  <c r="B797" i="1"/>
  <c r="C797" i="1" s="1"/>
  <c r="B815" i="1"/>
  <c r="C815" i="1" s="1"/>
  <c r="B833" i="1"/>
  <c r="C833" i="1" s="1"/>
  <c r="B851" i="1"/>
  <c r="C851" i="1" s="1"/>
  <c r="B869" i="1"/>
  <c r="C869" i="1" s="1"/>
  <c r="B887" i="1"/>
  <c r="C887" i="1" s="1"/>
  <c r="B907" i="1"/>
  <c r="C907" i="1" s="1"/>
  <c r="B925" i="1"/>
  <c r="C925" i="1" s="1"/>
  <c r="B943" i="1"/>
  <c r="C943" i="1" s="1"/>
  <c r="B961" i="1"/>
  <c r="C961" i="1" s="1"/>
  <c r="B979" i="1"/>
  <c r="C979" i="1" s="1"/>
  <c r="B997" i="1"/>
  <c r="C997" i="1" s="1"/>
  <c r="B1015" i="1"/>
  <c r="C1015" i="1" s="1"/>
  <c r="B1035" i="1"/>
  <c r="C1035" i="1" s="1"/>
  <c r="B1053" i="1"/>
  <c r="C1053" i="1" s="1"/>
  <c r="B1071" i="1"/>
  <c r="C1071" i="1" s="1"/>
  <c r="B1089" i="1"/>
  <c r="C1089" i="1" s="1"/>
  <c r="B1107" i="1"/>
  <c r="C1107" i="1" s="1"/>
  <c r="B1125" i="1"/>
  <c r="C1125" i="1" s="1"/>
  <c r="B1143" i="1"/>
  <c r="C1143" i="1" s="1"/>
  <c r="B1163" i="1"/>
  <c r="C1163" i="1" s="1"/>
  <c r="B1181" i="1"/>
  <c r="C1181" i="1" s="1"/>
  <c r="B1199" i="1"/>
  <c r="C1199" i="1" s="1"/>
  <c r="B1217" i="1"/>
  <c r="C1217" i="1" s="1"/>
  <c r="B1235" i="1"/>
  <c r="C1235" i="1" s="1"/>
  <c r="B1253" i="1"/>
  <c r="C1253" i="1" s="1"/>
  <c r="B1271" i="1"/>
  <c r="C1271" i="1" s="1"/>
  <c r="B1291" i="1"/>
  <c r="C1291" i="1" s="1"/>
  <c r="B1309" i="1"/>
  <c r="C1309" i="1" s="1"/>
  <c r="B1327" i="1"/>
  <c r="C1327" i="1" s="1"/>
  <c r="B1345" i="1"/>
  <c r="C1345" i="1" s="1"/>
  <c r="B1363" i="1"/>
  <c r="C1363" i="1" s="1"/>
  <c r="B1379" i="1"/>
  <c r="C1379" i="1" s="1"/>
  <c r="B1395" i="1"/>
  <c r="C1395" i="1" s="1"/>
  <c r="B1411" i="1"/>
  <c r="C1411" i="1" s="1"/>
  <c r="B1427" i="1"/>
  <c r="C1427" i="1" s="1"/>
  <c r="B1443" i="1"/>
  <c r="C1443" i="1" s="1"/>
  <c r="B1459" i="1"/>
  <c r="C1459" i="1" s="1"/>
  <c r="B1475" i="1"/>
  <c r="C1475" i="1" s="1"/>
  <c r="B1491" i="1"/>
  <c r="C1491" i="1" s="1"/>
  <c r="B1507" i="1"/>
  <c r="C1507" i="1" s="1"/>
  <c r="B1523" i="1"/>
  <c r="C1523" i="1" s="1"/>
  <c r="B1539" i="1"/>
  <c r="C1539" i="1" s="1"/>
  <c r="B1555" i="1"/>
  <c r="C1555" i="1" s="1"/>
  <c r="B1571" i="1"/>
  <c r="C1571" i="1" s="1"/>
  <c r="B1587" i="1"/>
  <c r="C1587" i="1" s="1"/>
  <c r="B1603" i="1"/>
  <c r="C1603" i="1" s="1"/>
  <c r="B1619" i="1"/>
  <c r="C1619" i="1" s="1"/>
  <c r="B1635" i="1"/>
  <c r="C1635" i="1" s="1"/>
  <c r="B1651" i="1"/>
  <c r="C1651" i="1" s="1"/>
  <c r="B1667" i="1"/>
  <c r="C1667" i="1" s="1"/>
  <c r="B1683" i="1"/>
  <c r="C1683" i="1" s="1"/>
  <c r="B1699" i="1"/>
  <c r="C1699" i="1" s="1"/>
  <c r="B1715" i="1"/>
  <c r="C1715" i="1" s="1"/>
  <c r="B1731" i="1"/>
  <c r="C1731" i="1" s="1"/>
  <c r="B1747" i="1"/>
  <c r="C1747" i="1" s="1"/>
  <c r="B1763" i="1"/>
  <c r="C1763" i="1" s="1"/>
  <c r="B1779" i="1"/>
  <c r="C1779" i="1" s="1"/>
  <c r="B1795" i="1"/>
  <c r="C1795" i="1" s="1"/>
  <c r="B1811" i="1"/>
  <c r="C1811" i="1" s="1"/>
  <c r="B1827" i="1"/>
  <c r="C1827" i="1" s="1"/>
  <c r="B1843" i="1"/>
  <c r="C1843" i="1" s="1"/>
  <c r="B1859" i="1"/>
  <c r="C1859" i="1" s="1"/>
  <c r="B12" i="1"/>
  <c r="C12" i="1" s="1"/>
  <c r="B30" i="1"/>
  <c r="C30" i="1" s="1"/>
  <c r="B48" i="1"/>
  <c r="C48" i="1" s="1"/>
  <c r="B66" i="1"/>
  <c r="C66" i="1" s="1"/>
  <c r="B84" i="1"/>
  <c r="C84" i="1" s="1"/>
  <c r="B102" i="1"/>
  <c r="C102" i="1" s="1"/>
  <c r="B120" i="1"/>
  <c r="C120" i="1" s="1"/>
  <c r="B140" i="1"/>
  <c r="C140" i="1" s="1"/>
  <c r="B158" i="1"/>
  <c r="C158" i="1" s="1"/>
  <c r="B176" i="1"/>
  <c r="C176" i="1" s="1"/>
  <c r="B194" i="1"/>
  <c r="C194" i="1" s="1"/>
  <c r="B212" i="1"/>
  <c r="C212" i="1" s="1"/>
  <c r="B230" i="1"/>
  <c r="C230" i="1" s="1"/>
  <c r="B248" i="1"/>
  <c r="C248" i="1" s="1"/>
  <c r="B268" i="1"/>
  <c r="C268" i="1" s="1"/>
  <c r="B286" i="1"/>
  <c r="C286" i="1" s="1"/>
  <c r="B304" i="1"/>
  <c r="C304" i="1" s="1"/>
  <c r="B322" i="1"/>
  <c r="C322" i="1" s="1"/>
  <c r="B340" i="1"/>
  <c r="C340" i="1" s="1"/>
  <c r="B358" i="1"/>
  <c r="C358" i="1" s="1"/>
  <c r="B376" i="1"/>
  <c r="C376" i="1" s="1"/>
  <c r="B396" i="1"/>
  <c r="C396" i="1" s="1"/>
  <c r="B414" i="1"/>
  <c r="C414" i="1" s="1"/>
  <c r="B432" i="1"/>
  <c r="C432" i="1" s="1"/>
  <c r="B450" i="1"/>
  <c r="C450" i="1" s="1"/>
  <c r="B468" i="1"/>
  <c r="C468" i="1" s="1"/>
  <c r="B486" i="1"/>
  <c r="C486" i="1" s="1"/>
  <c r="B504" i="1"/>
  <c r="C504" i="1" s="1"/>
  <c r="B524" i="1"/>
  <c r="C524" i="1" s="1"/>
  <c r="B542" i="1"/>
  <c r="C542" i="1" s="1"/>
  <c r="B560" i="1"/>
  <c r="C560" i="1" s="1"/>
  <c r="B578" i="1"/>
  <c r="C578" i="1" s="1"/>
  <c r="B596" i="1"/>
  <c r="C596" i="1" s="1"/>
  <c r="B614" i="1"/>
  <c r="C614" i="1" s="1"/>
  <c r="B632" i="1"/>
  <c r="C632" i="1" s="1"/>
  <c r="B652" i="1"/>
  <c r="C652" i="1" s="1"/>
  <c r="B670" i="1"/>
  <c r="C670" i="1" s="1"/>
  <c r="B688" i="1"/>
  <c r="C688" i="1" s="1"/>
  <c r="B706" i="1"/>
  <c r="C706" i="1" s="1"/>
  <c r="B724" i="1"/>
  <c r="C724" i="1" s="1"/>
  <c r="B742" i="1"/>
  <c r="C742" i="1" s="1"/>
  <c r="B760" i="1"/>
  <c r="C760" i="1" s="1"/>
  <c r="B780" i="1"/>
  <c r="C780" i="1" s="1"/>
  <c r="B798" i="1"/>
  <c r="C798" i="1" s="1"/>
  <c r="B816" i="1"/>
  <c r="C816" i="1" s="1"/>
  <c r="B834" i="1"/>
  <c r="C834" i="1" s="1"/>
  <c r="B852" i="1"/>
  <c r="C852" i="1" s="1"/>
  <c r="B870" i="1"/>
  <c r="C870" i="1" s="1"/>
  <c r="B888" i="1"/>
  <c r="C888" i="1" s="1"/>
  <c r="B908" i="1"/>
  <c r="C908" i="1" s="1"/>
  <c r="B926" i="1"/>
  <c r="C926" i="1" s="1"/>
  <c r="B944" i="1"/>
  <c r="C944" i="1" s="1"/>
  <c r="B962" i="1"/>
  <c r="C962" i="1" s="1"/>
  <c r="B980" i="1"/>
  <c r="C980" i="1" s="1"/>
  <c r="B998" i="1"/>
  <c r="C998" i="1" s="1"/>
  <c r="B1016" i="1"/>
  <c r="C1016" i="1" s="1"/>
  <c r="B1036" i="1"/>
  <c r="C1036" i="1" s="1"/>
  <c r="B1054" i="1"/>
  <c r="C1054" i="1" s="1"/>
  <c r="B1072" i="1"/>
  <c r="C1072" i="1" s="1"/>
  <c r="B1090" i="1"/>
  <c r="C1090" i="1" s="1"/>
  <c r="B1108" i="1"/>
  <c r="C1108" i="1" s="1"/>
  <c r="B1126" i="1"/>
  <c r="C1126" i="1" s="1"/>
  <c r="B1144" i="1"/>
  <c r="C1144" i="1" s="1"/>
  <c r="B1164" i="1"/>
  <c r="C1164" i="1" s="1"/>
  <c r="B4" i="1"/>
  <c r="C4" i="1" s="1"/>
  <c r="B24" i="1"/>
  <c r="C24" i="1" s="1"/>
  <c r="B46" i="1"/>
  <c r="C46" i="1" s="1"/>
  <c r="B68" i="1"/>
  <c r="C68" i="1" s="1"/>
  <c r="B88" i="1"/>
  <c r="C88" i="1" s="1"/>
  <c r="B110" i="1"/>
  <c r="C110" i="1" s="1"/>
  <c r="B130" i="1"/>
  <c r="C130" i="1" s="1"/>
  <c r="B150" i="1"/>
  <c r="C150" i="1" s="1"/>
  <c r="B172" i="1"/>
  <c r="C172" i="1" s="1"/>
  <c r="B192" i="1"/>
  <c r="C192" i="1" s="1"/>
  <c r="B214" i="1"/>
  <c r="C214" i="1" s="1"/>
  <c r="B236" i="1"/>
  <c r="C236" i="1" s="1"/>
  <c r="B256" i="1"/>
  <c r="C256" i="1" s="1"/>
  <c r="B276" i="1"/>
  <c r="C276" i="1" s="1"/>
  <c r="B296" i="1"/>
  <c r="C296" i="1" s="1"/>
  <c r="B318" i="1"/>
  <c r="C318" i="1" s="1"/>
  <c r="B338" i="1"/>
  <c r="C338" i="1" s="1"/>
  <c r="B360" i="1"/>
  <c r="C360" i="1" s="1"/>
  <c r="B382" i="1"/>
  <c r="C382" i="1" s="1"/>
  <c r="B402" i="1"/>
  <c r="C402" i="1" s="1"/>
  <c r="B422" i="1"/>
  <c r="C422" i="1" s="1"/>
  <c r="B444" i="1"/>
  <c r="C444" i="1" s="1"/>
  <c r="B464" i="1"/>
  <c r="C464" i="1" s="1"/>
  <c r="B484" i="1"/>
  <c r="C484" i="1" s="1"/>
  <c r="B508" i="1"/>
  <c r="C508" i="1" s="1"/>
  <c r="B528" i="1"/>
  <c r="C528" i="1" s="1"/>
  <c r="B548" i="1"/>
  <c r="C548" i="1" s="1"/>
  <c r="B568" i="1"/>
  <c r="C568" i="1" s="1"/>
  <c r="B590" i="1"/>
  <c r="C590" i="1" s="1"/>
  <c r="B610" i="1"/>
  <c r="C610" i="1" s="1"/>
  <c r="B630" i="1"/>
  <c r="C630" i="1" s="1"/>
  <c r="B654" i="1"/>
  <c r="C654" i="1" s="1"/>
  <c r="B674" i="1"/>
  <c r="C674" i="1" s="1"/>
  <c r="B694" i="1"/>
  <c r="C694" i="1" s="1"/>
  <c r="B716" i="1"/>
  <c r="C716" i="1" s="1"/>
  <c r="B736" i="1"/>
  <c r="C736" i="1" s="1"/>
  <c r="B756" i="1"/>
  <c r="C756" i="1" s="1"/>
  <c r="B776" i="1"/>
  <c r="C776" i="1" s="1"/>
  <c r="B800" i="1"/>
  <c r="C800" i="1" s="1"/>
  <c r="B820" i="1"/>
  <c r="C820" i="1" s="1"/>
  <c r="B840" i="1"/>
  <c r="C840" i="1" s="1"/>
  <c r="B862" i="1"/>
  <c r="C862" i="1" s="1"/>
  <c r="B882" i="1"/>
  <c r="C882" i="1" s="1"/>
  <c r="B902" i="1"/>
  <c r="C902" i="1" s="1"/>
  <c r="B924" i="1"/>
  <c r="C924" i="1" s="1"/>
  <c r="B946" i="1"/>
  <c r="C946" i="1" s="1"/>
  <c r="B966" i="1"/>
  <c r="C966" i="1" s="1"/>
  <c r="B988" i="1"/>
  <c r="C988" i="1" s="1"/>
  <c r="B1008" i="1"/>
  <c r="C1008" i="1" s="1"/>
  <c r="B1028" i="1"/>
  <c r="C1028" i="1" s="1"/>
  <c r="B1048" i="1"/>
  <c r="C1048" i="1" s="1"/>
  <c r="B1070" i="1"/>
  <c r="C1070" i="1" s="1"/>
  <c r="B1092" i="1"/>
  <c r="C1092" i="1" s="1"/>
  <c r="B1112" i="1"/>
  <c r="C1112" i="1" s="1"/>
  <c r="B1134" i="1"/>
  <c r="C1134" i="1" s="1"/>
  <c r="B1154" i="1"/>
  <c r="C1154" i="1" s="1"/>
  <c r="B1174" i="1"/>
  <c r="C1174" i="1" s="1"/>
  <c r="B1195" i="1"/>
  <c r="C1195" i="1" s="1"/>
  <c r="B1214" i="1"/>
  <c r="C1214" i="1" s="1"/>
  <c r="B1233" i="1"/>
  <c r="C1233" i="1" s="1"/>
  <c r="B1252" i="1"/>
  <c r="C1252" i="1" s="1"/>
  <c r="B1272" i="1"/>
  <c r="C1272" i="1" s="1"/>
  <c r="B1293" i="1"/>
  <c r="C1293" i="1" s="1"/>
  <c r="B1312" i="1"/>
  <c r="C1312" i="1" s="1"/>
  <c r="B1331" i="1"/>
  <c r="C1331" i="1" s="1"/>
  <c r="B1350" i="1"/>
  <c r="C1350" i="1" s="1"/>
  <c r="B1369" i="1"/>
  <c r="C1369" i="1" s="1"/>
  <c r="B1386" i="1"/>
  <c r="C1386" i="1" s="1"/>
  <c r="B1403" i="1"/>
  <c r="C1403" i="1" s="1"/>
  <c r="B1420" i="1"/>
  <c r="C1420" i="1" s="1"/>
  <c r="B1437" i="1"/>
  <c r="C1437" i="1" s="1"/>
  <c r="B1454" i="1"/>
  <c r="C1454" i="1" s="1"/>
  <c r="B1471" i="1"/>
  <c r="C1471" i="1" s="1"/>
  <c r="B1488" i="1"/>
  <c r="C1488" i="1" s="1"/>
  <c r="B1505" i="1"/>
  <c r="C1505" i="1" s="1"/>
  <c r="B1522" i="1"/>
  <c r="C1522" i="1" s="1"/>
  <c r="B1540" i="1"/>
  <c r="C1540" i="1" s="1"/>
  <c r="B1557" i="1"/>
  <c r="C1557" i="1" s="1"/>
  <c r="B1574" i="1"/>
  <c r="C1574" i="1" s="1"/>
  <c r="B1591" i="1"/>
  <c r="C1591" i="1" s="1"/>
  <c r="B1608" i="1"/>
  <c r="C1608" i="1" s="1"/>
  <c r="B1625" i="1"/>
  <c r="C1625" i="1" s="1"/>
  <c r="B1642" i="1"/>
  <c r="C1642" i="1" s="1"/>
  <c r="B1659" i="1"/>
  <c r="C1659" i="1" s="1"/>
  <c r="B1676" i="1"/>
  <c r="C1676" i="1" s="1"/>
  <c r="B5" i="1"/>
  <c r="C5" i="1" s="1"/>
  <c r="B27" i="1"/>
  <c r="C27" i="1" s="1"/>
  <c r="B49" i="1"/>
  <c r="C49" i="1" s="1"/>
  <c r="B69" i="1"/>
  <c r="C69" i="1" s="1"/>
  <c r="B91" i="1"/>
  <c r="C91" i="1" s="1"/>
  <c r="B111" i="1"/>
  <c r="C111" i="1" s="1"/>
  <c r="B131" i="1"/>
  <c r="C131" i="1" s="1"/>
  <c r="B151" i="1"/>
  <c r="C151" i="1" s="1"/>
  <c r="B173" i="1"/>
  <c r="C173" i="1" s="1"/>
  <c r="B195" i="1"/>
  <c r="C195" i="1" s="1"/>
  <c r="B215" i="1"/>
  <c r="C215" i="1" s="1"/>
  <c r="B237" i="1"/>
  <c r="C237" i="1" s="1"/>
  <c r="B257" i="1"/>
  <c r="C257" i="1" s="1"/>
  <c r="B277" i="1"/>
  <c r="C277" i="1" s="1"/>
  <c r="B299" i="1"/>
  <c r="C299" i="1" s="1"/>
  <c r="B319" i="1"/>
  <c r="C319" i="1" s="1"/>
  <c r="B341" i="1"/>
  <c r="C341" i="1" s="1"/>
  <c r="B363" i="1"/>
  <c r="C363" i="1" s="1"/>
  <c r="B383" i="1"/>
  <c r="C383" i="1" s="1"/>
  <c r="B403" i="1"/>
  <c r="C403" i="1" s="1"/>
  <c r="B423" i="1"/>
  <c r="C423" i="1" s="1"/>
  <c r="B445" i="1"/>
  <c r="C445" i="1" s="1"/>
  <c r="B465" i="1"/>
  <c r="C465" i="1" s="1"/>
  <c r="B487" i="1"/>
  <c r="C487" i="1" s="1"/>
  <c r="B509" i="1"/>
  <c r="C509" i="1" s="1"/>
  <c r="B529" i="1"/>
  <c r="C529" i="1" s="1"/>
  <c r="B549" i="1"/>
  <c r="C549" i="1" s="1"/>
  <c r="B571" i="1"/>
  <c r="C571" i="1" s="1"/>
  <c r="B591" i="1"/>
  <c r="C591" i="1" s="1"/>
  <c r="B611" i="1"/>
  <c r="C611" i="1" s="1"/>
  <c r="B635" i="1"/>
  <c r="C635" i="1" s="1"/>
  <c r="B655" i="1"/>
  <c r="C655" i="1" s="1"/>
  <c r="B675" i="1"/>
  <c r="C675" i="1" s="1"/>
  <c r="B695" i="1"/>
  <c r="C695" i="1" s="1"/>
  <c r="B717" i="1"/>
  <c r="C717" i="1" s="1"/>
  <c r="B737" i="1"/>
  <c r="C737" i="1" s="1"/>
  <c r="B757" i="1"/>
  <c r="C757" i="1" s="1"/>
  <c r="B781" i="1"/>
  <c r="C781" i="1" s="1"/>
  <c r="B801" i="1"/>
  <c r="C801" i="1" s="1"/>
  <c r="B821" i="1"/>
  <c r="C821" i="1" s="1"/>
  <c r="B843" i="1"/>
  <c r="C843" i="1" s="1"/>
  <c r="B863" i="1"/>
  <c r="C863" i="1" s="1"/>
  <c r="B883" i="1"/>
  <c r="C883" i="1" s="1"/>
  <c r="B903" i="1"/>
  <c r="C903" i="1" s="1"/>
  <c r="B927" i="1"/>
  <c r="C927" i="1" s="1"/>
  <c r="B6" i="1"/>
  <c r="C6" i="1" s="1"/>
  <c r="B32" i="1"/>
  <c r="C32" i="1" s="1"/>
  <c r="B54" i="1"/>
  <c r="C54" i="1" s="1"/>
  <c r="B78" i="1"/>
  <c r="C78" i="1" s="1"/>
  <c r="B100" i="1"/>
  <c r="C100" i="1" s="1"/>
  <c r="B126" i="1"/>
  <c r="C126" i="1" s="1"/>
  <c r="B148" i="1"/>
  <c r="C148" i="1" s="1"/>
  <c r="B174" i="1"/>
  <c r="C174" i="1" s="1"/>
  <c r="B198" i="1"/>
  <c r="C198" i="1" s="1"/>
  <c r="B222" i="1"/>
  <c r="C222" i="1" s="1"/>
  <c r="B244" i="1"/>
  <c r="C244" i="1" s="1"/>
  <c r="B270" i="1"/>
  <c r="C270" i="1" s="1"/>
  <c r="B292" i="1"/>
  <c r="C292" i="1" s="1"/>
  <c r="B316" i="1"/>
  <c r="C316" i="1" s="1"/>
  <c r="B342" i="1"/>
  <c r="C342" i="1" s="1"/>
  <c r="B366" i="1"/>
  <c r="C366" i="1" s="1"/>
  <c r="B388" i="1"/>
  <c r="C388" i="1" s="1"/>
  <c r="B412" i="1"/>
  <c r="C412" i="1" s="1"/>
  <c r="B436" i="1"/>
  <c r="C436" i="1" s="1"/>
  <c r="B460" i="1"/>
  <c r="C460" i="1" s="1"/>
  <c r="B482" i="1"/>
  <c r="C482" i="1" s="1"/>
  <c r="B510" i="1"/>
  <c r="C510" i="1" s="1"/>
  <c r="B532" i="1"/>
  <c r="C532" i="1" s="1"/>
  <c r="B556" i="1"/>
  <c r="C556" i="1" s="1"/>
  <c r="B580" i="1"/>
  <c r="C580" i="1" s="1"/>
  <c r="B604" i="1"/>
  <c r="C604" i="1" s="1"/>
  <c r="B626" i="1"/>
  <c r="C626" i="1" s="1"/>
  <c r="B648" i="1"/>
  <c r="C648" i="1" s="1"/>
  <c r="B676" i="1"/>
  <c r="C676" i="1" s="1"/>
  <c r="B700" i="1"/>
  <c r="C700" i="1" s="1"/>
  <c r="B722" i="1"/>
  <c r="C722" i="1" s="1"/>
  <c r="B748" i="1"/>
  <c r="C748" i="1" s="1"/>
  <c r="B770" i="1"/>
  <c r="C770" i="1" s="1"/>
  <c r="B792" i="1"/>
  <c r="C792" i="1" s="1"/>
  <c r="B818" i="1"/>
  <c r="C818" i="1" s="1"/>
  <c r="B844" i="1"/>
  <c r="C844" i="1" s="1"/>
  <c r="B866" i="1"/>
  <c r="C866" i="1" s="1"/>
  <c r="B892" i="1"/>
  <c r="C892" i="1" s="1"/>
  <c r="B914" i="1"/>
  <c r="C914" i="1" s="1"/>
  <c r="B936" i="1"/>
  <c r="C936" i="1" s="1"/>
  <c r="B959" i="1"/>
  <c r="C959" i="1" s="1"/>
  <c r="B982" i="1"/>
  <c r="C982" i="1" s="1"/>
  <c r="B1005" i="1"/>
  <c r="C1005" i="1" s="1"/>
  <c r="B1026" i="1"/>
  <c r="C1026" i="1" s="1"/>
  <c r="B1047" i="1"/>
  <c r="C1047" i="1" s="1"/>
  <c r="B1073" i="1"/>
  <c r="C1073" i="1" s="1"/>
  <c r="B1094" i="1"/>
  <c r="C1094" i="1" s="1"/>
  <c r="B1117" i="1"/>
  <c r="C1117" i="1" s="1"/>
  <c r="B1138" i="1"/>
  <c r="C1138" i="1" s="1"/>
  <c r="B1159" i="1"/>
  <c r="C1159" i="1" s="1"/>
  <c r="B1183" i="1"/>
  <c r="C1183" i="1" s="1"/>
  <c r="B1203" i="1"/>
  <c r="C1203" i="1" s="1"/>
  <c r="B1223" i="1"/>
  <c r="C1223" i="1" s="1"/>
  <c r="B1245" i="1"/>
  <c r="C1245" i="1" s="1"/>
  <c r="B1265" i="1"/>
  <c r="C1265" i="1" s="1"/>
  <c r="B1285" i="1"/>
  <c r="C1285" i="1" s="1"/>
  <c r="B1307" i="1"/>
  <c r="C1307" i="1" s="1"/>
  <c r="B1328" i="1"/>
  <c r="C1328" i="1" s="1"/>
  <c r="B1348" i="1"/>
  <c r="C1348" i="1" s="1"/>
  <c r="B1368" i="1"/>
  <c r="C1368" i="1" s="1"/>
  <c r="B1387" i="1"/>
  <c r="C1387" i="1" s="1"/>
  <c r="B1405" i="1"/>
  <c r="C1405" i="1" s="1"/>
  <c r="B1423" i="1"/>
  <c r="C1423" i="1" s="1"/>
  <c r="B1441" i="1"/>
  <c r="C1441" i="1" s="1"/>
  <c r="B1460" i="1"/>
  <c r="C1460" i="1" s="1"/>
  <c r="B1478" i="1"/>
  <c r="C1478" i="1" s="1"/>
  <c r="B1496" i="1"/>
  <c r="C1496" i="1" s="1"/>
  <c r="B1514" i="1"/>
  <c r="C1514" i="1" s="1"/>
  <c r="B1532" i="1"/>
  <c r="C1532" i="1" s="1"/>
  <c r="B1550" i="1"/>
  <c r="C1550" i="1" s="1"/>
  <c r="B1568" i="1"/>
  <c r="C1568" i="1" s="1"/>
  <c r="B1586" i="1"/>
  <c r="C1586" i="1" s="1"/>
  <c r="B1605" i="1"/>
  <c r="C1605" i="1" s="1"/>
  <c r="B1623" i="1"/>
  <c r="C1623" i="1" s="1"/>
  <c r="B1641" i="1"/>
  <c r="C1641" i="1" s="1"/>
  <c r="B1660" i="1"/>
  <c r="C1660" i="1" s="1"/>
  <c r="B1678" i="1"/>
  <c r="C1678" i="1" s="1"/>
  <c r="B1695" i="1"/>
  <c r="C1695" i="1" s="1"/>
  <c r="B1712" i="1"/>
  <c r="C1712" i="1" s="1"/>
  <c r="B1729" i="1"/>
  <c r="C1729" i="1" s="1"/>
  <c r="B1746" i="1"/>
  <c r="C1746" i="1" s="1"/>
  <c r="B1764" i="1"/>
  <c r="C1764" i="1" s="1"/>
  <c r="B1781" i="1"/>
  <c r="C1781" i="1" s="1"/>
  <c r="B1798" i="1"/>
  <c r="C1798" i="1" s="1"/>
  <c r="B1815" i="1"/>
  <c r="C1815" i="1" s="1"/>
  <c r="B1832" i="1"/>
  <c r="C1832" i="1" s="1"/>
  <c r="B1849" i="1"/>
  <c r="C1849" i="1" s="1"/>
  <c r="B1866" i="1"/>
  <c r="C1866" i="1" s="1"/>
  <c r="B7" i="1"/>
  <c r="C7" i="1" s="1"/>
  <c r="B33" i="1"/>
  <c r="C33" i="1" s="1"/>
  <c r="B55" i="1"/>
  <c r="C55" i="1" s="1"/>
  <c r="B79" i="1"/>
  <c r="C79" i="1" s="1"/>
  <c r="B103" i="1"/>
  <c r="C103" i="1" s="1"/>
  <c r="B127" i="1"/>
  <c r="C127" i="1" s="1"/>
  <c r="B149" i="1"/>
  <c r="C149" i="1" s="1"/>
  <c r="B177" i="1"/>
  <c r="C177" i="1" s="1"/>
  <c r="B199" i="1"/>
  <c r="C199" i="1" s="1"/>
  <c r="B223" i="1"/>
  <c r="C223" i="1" s="1"/>
  <c r="B245" i="1"/>
  <c r="C245" i="1" s="1"/>
  <c r="B271" i="1"/>
  <c r="C271" i="1" s="1"/>
  <c r="B293" i="1"/>
  <c r="C293" i="1" s="1"/>
  <c r="B317" i="1"/>
  <c r="C317" i="1" s="1"/>
  <c r="B343" i="1"/>
  <c r="C343" i="1" s="1"/>
  <c r="B367" i="1"/>
  <c r="C367" i="1" s="1"/>
  <c r="B389" i="1"/>
  <c r="C389" i="1" s="1"/>
  <c r="B415" i="1"/>
  <c r="C415" i="1" s="1"/>
  <c r="B437" i="1"/>
  <c r="C437" i="1" s="1"/>
  <c r="B461" i="1"/>
  <c r="C461" i="1" s="1"/>
  <c r="B483" i="1"/>
  <c r="C483" i="1" s="1"/>
  <c r="B511" i="1"/>
  <c r="C511" i="1" s="1"/>
  <c r="B533" i="1"/>
  <c r="C533" i="1" s="1"/>
  <c r="B557" i="1"/>
  <c r="C557" i="1" s="1"/>
  <c r="B581" i="1"/>
  <c r="C581" i="1" s="1"/>
  <c r="B605" i="1"/>
  <c r="C605" i="1" s="1"/>
  <c r="B627" i="1"/>
  <c r="C627" i="1" s="1"/>
  <c r="B653" i="1"/>
  <c r="C653" i="1" s="1"/>
  <c r="B677" i="1"/>
  <c r="C677" i="1" s="1"/>
  <c r="B701" i="1"/>
  <c r="C701" i="1" s="1"/>
  <c r="B725" i="1"/>
  <c r="C725" i="1" s="1"/>
  <c r="B749" i="1"/>
  <c r="C749" i="1" s="1"/>
  <c r="B771" i="1"/>
  <c r="C771" i="1" s="1"/>
  <c r="B795" i="1"/>
  <c r="C795" i="1" s="1"/>
  <c r="B819" i="1"/>
  <c r="C819" i="1" s="1"/>
  <c r="B845" i="1"/>
  <c r="C845" i="1" s="1"/>
  <c r="B867" i="1"/>
  <c r="C867" i="1" s="1"/>
  <c r="B893" i="1"/>
  <c r="C893" i="1" s="1"/>
  <c r="B915" i="1"/>
  <c r="C915" i="1" s="1"/>
  <c r="B939" i="1"/>
  <c r="C939" i="1" s="1"/>
  <c r="B960" i="1"/>
  <c r="C960" i="1" s="1"/>
  <c r="B983" i="1"/>
  <c r="C983" i="1" s="1"/>
  <c r="B1006" i="1"/>
  <c r="C1006" i="1" s="1"/>
  <c r="B1027" i="1"/>
  <c r="C1027" i="1" s="1"/>
  <c r="B1051" i="1"/>
  <c r="C1051" i="1" s="1"/>
  <c r="B1074" i="1"/>
  <c r="C1074" i="1" s="1"/>
  <c r="B1095" i="1"/>
  <c r="C1095" i="1" s="1"/>
  <c r="B1118" i="1"/>
  <c r="C1118" i="1" s="1"/>
  <c r="B1139" i="1"/>
  <c r="C1139" i="1" s="1"/>
  <c r="B1160" i="1"/>
  <c r="C1160" i="1" s="1"/>
  <c r="B1184" i="1"/>
  <c r="C1184" i="1" s="1"/>
  <c r="B1204" i="1"/>
  <c r="C1204" i="1" s="1"/>
  <c r="B1224" i="1"/>
  <c r="C1224" i="1" s="1"/>
  <c r="B1246" i="1"/>
  <c r="C1246" i="1" s="1"/>
  <c r="B1266" i="1"/>
  <c r="C1266" i="1" s="1"/>
  <c r="B1286" i="1"/>
  <c r="C1286" i="1" s="1"/>
  <c r="B1308" i="1"/>
  <c r="C1308" i="1" s="1"/>
  <c r="B1329" i="1"/>
  <c r="C1329" i="1" s="1"/>
  <c r="B1349" i="1"/>
  <c r="C1349" i="1" s="1"/>
  <c r="B1370" i="1"/>
  <c r="C1370" i="1" s="1"/>
  <c r="B1388" i="1"/>
  <c r="C1388" i="1" s="1"/>
  <c r="B1406" i="1"/>
  <c r="C1406" i="1" s="1"/>
  <c r="B1424" i="1"/>
  <c r="C1424" i="1" s="1"/>
  <c r="B1442" i="1"/>
  <c r="C1442" i="1" s="1"/>
  <c r="B1461" i="1"/>
  <c r="C1461" i="1" s="1"/>
  <c r="B1479" i="1"/>
  <c r="C1479" i="1" s="1"/>
  <c r="B1497" i="1"/>
  <c r="C1497" i="1" s="1"/>
  <c r="B1515" i="1"/>
  <c r="C1515" i="1" s="1"/>
  <c r="B1533" i="1"/>
  <c r="C1533" i="1" s="1"/>
  <c r="B1551" i="1"/>
  <c r="C1551" i="1" s="1"/>
  <c r="B1569" i="1"/>
  <c r="C1569" i="1" s="1"/>
  <c r="B1588" i="1"/>
  <c r="C1588" i="1" s="1"/>
  <c r="B1606" i="1"/>
  <c r="C1606" i="1" s="1"/>
  <c r="B1624" i="1"/>
  <c r="C1624" i="1" s="1"/>
  <c r="B1643" i="1"/>
  <c r="C1643" i="1" s="1"/>
  <c r="B1661" i="1"/>
  <c r="C1661" i="1" s="1"/>
  <c r="B1679" i="1"/>
  <c r="C1679" i="1" s="1"/>
  <c r="B1696" i="1"/>
  <c r="C1696" i="1" s="1"/>
  <c r="B1713" i="1"/>
  <c r="C1713" i="1" s="1"/>
  <c r="B1730" i="1"/>
  <c r="C1730" i="1" s="1"/>
  <c r="B1748" i="1"/>
  <c r="C1748" i="1" s="1"/>
  <c r="B1765" i="1"/>
  <c r="C1765" i="1" s="1"/>
  <c r="B15" i="1"/>
  <c r="C15" i="1" s="1"/>
  <c r="B37" i="1"/>
  <c r="C37" i="1" s="1"/>
  <c r="B61" i="1"/>
  <c r="C61" i="1" s="1"/>
  <c r="B85" i="1"/>
  <c r="C85" i="1" s="1"/>
  <c r="B109" i="1"/>
  <c r="C109" i="1" s="1"/>
  <c r="B133" i="1"/>
  <c r="C133" i="1" s="1"/>
  <c r="B159" i="1"/>
  <c r="C159" i="1" s="1"/>
  <c r="B181" i="1"/>
  <c r="C181" i="1" s="1"/>
  <c r="B205" i="1"/>
  <c r="C205" i="1" s="1"/>
  <c r="B227" i="1"/>
  <c r="C227" i="1" s="1"/>
  <c r="B253" i="1"/>
  <c r="C253" i="1" s="1"/>
  <c r="B275" i="1"/>
  <c r="C275" i="1" s="1"/>
  <c r="B301" i="1"/>
  <c r="C301" i="1" s="1"/>
  <c r="B325" i="1"/>
  <c r="C325" i="1" s="1"/>
  <c r="B349" i="1"/>
  <c r="C349" i="1" s="1"/>
  <c r="B371" i="1"/>
  <c r="C371" i="1" s="1"/>
  <c r="B397" i="1"/>
  <c r="C397" i="1" s="1"/>
  <c r="B419" i="1"/>
  <c r="C419" i="1" s="1"/>
  <c r="B443" i="1"/>
  <c r="C443" i="1" s="1"/>
  <c r="B469" i="1"/>
  <c r="C469" i="1" s="1"/>
  <c r="B493" i="1"/>
  <c r="C493" i="1" s="1"/>
  <c r="B515" i="1"/>
  <c r="C515" i="1" s="1"/>
  <c r="B539" i="1"/>
  <c r="C539" i="1" s="1"/>
  <c r="B563" i="1"/>
  <c r="C563" i="1" s="1"/>
  <c r="B587" i="1"/>
  <c r="C587" i="1" s="1"/>
  <c r="B609" i="1"/>
  <c r="C609" i="1" s="1"/>
  <c r="B637" i="1"/>
  <c r="C637" i="1" s="1"/>
  <c r="B659" i="1"/>
  <c r="C659" i="1" s="1"/>
  <c r="B683" i="1"/>
  <c r="C683" i="1" s="1"/>
  <c r="B707" i="1"/>
  <c r="C707" i="1" s="1"/>
  <c r="B731" i="1"/>
  <c r="C731" i="1" s="1"/>
  <c r="B753" i="1"/>
  <c r="C753" i="1" s="1"/>
  <c r="B775" i="1"/>
  <c r="C775" i="1" s="1"/>
  <c r="B803" i="1"/>
  <c r="C803" i="1" s="1"/>
  <c r="B827" i="1"/>
  <c r="C827" i="1" s="1"/>
  <c r="B849" i="1"/>
  <c r="C849" i="1" s="1"/>
  <c r="B875" i="1"/>
  <c r="C875" i="1" s="1"/>
  <c r="B897" i="1"/>
  <c r="C897" i="1" s="1"/>
  <c r="B919" i="1"/>
  <c r="C919" i="1" s="1"/>
  <c r="B945" i="1"/>
  <c r="C945" i="1" s="1"/>
  <c r="B967" i="1"/>
  <c r="C967" i="1" s="1"/>
  <c r="B990" i="1"/>
  <c r="C990" i="1" s="1"/>
  <c r="B1011" i="1"/>
  <c r="C1011" i="1" s="1"/>
  <c r="B1032" i="1"/>
  <c r="C1032" i="1" s="1"/>
  <c r="B1057" i="1"/>
  <c r="C1057" i="1" s="1"/>
  <c r="B1078" i="1"/>
  <c r="C1078" i="1" s="1"/>
  <c r="B1101" i="1"/>
  <c r="C1101" i="1" s="1"/>
  <c r="B1122" i="1"/>
  <c r="C1122" i="1" s="1"/>
  <c r="B1147" i="1"/>
  <c r="C1147" i="1" s="1"/>
  <c r="B1168" i="1"/>
  <c r="C1168" i="1" s="1"/>
  <c r="B1188" i="1"/>
  <c r="C1188" i="1" s="1"/>
  <c r="B1208" i="1"/>
  <c r="C1208" i="1" s="1"/>
  <c r="B1230" i="1"/>
  <c r="C1230" i="1" s="1"/>
  <c r="B1250" i="1"/>
  <c r="C1250" i="1" s="1"/>
  <c r="B1270" i="1"/>
  <c r="C1270" i="1" s="1"/>
  <c r="B1294" i="1"/>
  <c r="C1294" i="1" s="1"/>
  <c r="B1314" i="1"/>
  <c r="C1314" i="1" s="1"/>
  <c r="B1334" i="1"/>
  <c r="C1334" i="1" s="1"/>
  <c r="B1356" i="1"/>
  <c r="C1356" i="1" s="1"/>
  <c r="B1374" i="1"/>
  <c r="C1374" i="1" s="1"/>
  <c r="B1392" i="1"/>
  <c r="C1392" i="1" s="1"/>
  <c r="B1410" i="1"/>
  <c r="C1410" i="1" s="1"/>
  <c r="B1429" i="1"/>
  <c r="C1429" i="1" s="1"/>
  <c r="B1447" i="1"/>
  <c r="C1447" i="1" s="1"/>
  <c r="B1465" i="1"/>
  <c r="C1465" i="1" s="1"/>
  <c r="B1483" i="1"/>
  <c r="C1483" i="1" s="1"/>
  <c r="B1501" i="1"/>
  <c r="C1501" i="1" s="1"/>
  <c r="B1519" i="1"/>
  <c r="C1519" i="1" s="1"/>
  <c r="B1537" i="1"/>
  <c r="C1537" i="1" s="1"/>
  <c r="B1556" i="1"/>
  <c r="C1556" i="1" s="1"/>
  <c r="B1575" i="1"/>
  <c r="C1575" i="1" s="1"/>
  <c r="B1593" i="1"/>
  <c r="C1593" i="1" s="1"/>
  <c r="B1611" i="1"/>
  <c r="C1611" i="1" s="1"/>
  <c r="B1629" i="1"/>
  <c r="C1629" i="1" s="1"/>
  <c r="B1647" i="1"/>
  <c r="C1647" i="1" s="1"/>
  <c r="B1665" i="1"/>
  <c r="C1665" i="1" s="1"/>
  <c r="B1684" i="1"/>
  <c r="C1684" i="1" s="1"/>
  <c r="B1701" i="1"/>
  <c r="C1701" i="1" s="1"/>
  <c r="B1718" i="1"/>
  <c r="C1718" i="1" s="1"/>
  <c r="B1735" i="1"/>
  <c r="C1735" i="1" s="1"/>
  <c r="B1752" i="1"/>
  <c r="C1752" i="1" s="1"/>
  <c r="B1769" i="1"/>
  <c r="C1769" i="1" s="1"/>
  <c r="B1786" i="1"/>
  <c r="C1786" i="1" s="1"/>
  <c r="B1803" i="1"/>
  <c r="C1803" i="1" s="1"/>
  <c r="B1820" i="1"/>
  <c r="C1820" i="1" s="1"/>
  <c r="B1837" i="1"/>
  <c r="C1837" i="1" s="1"/>
  <c r="B1854" i="1"/>
  <c r="C1854" i="1" s="1"/>
  <c r="B1871" i="1"/>
  <c r="C1871" i="1" s="1"/>
  <c r="B16" i="1"/>
  <c r="C16" i="1" s="1"/>
  <c r="B38" i="1"/>
  <c r="C38" i="1" s="1"/>
  <c r="B62" i="1"/>
  <c r="C62" i="1" s="1"/>
  <c r="B86" i="1"/>
  <c r="C86" i="1" s="1"/>
  <c r="B112" i="1"/>
  <c r="C112" i="1" s="1"/>
  <c r="B134" i="1"/>
  <c r="C134" i="1" s="1"/>
  <c r="B160" i="1"/>
  <c r="C160" i="1" s="1"/>
  <c r="B182" i="1"/>
  <c r="C182" i="1" s="1"/>
  <c r="B206" i="1"/>
  <c r="C206" i="1" s="1"/>
  <c r="B228" i="1"/>
  <c r="C228" i="1" s="1"/>
  <c r="B254" i="1"/>
  <c r="C254" i="1" s="1"/>
  <c r="B278" i="1"/>
  <c r="C278" i="1" s="1"/>
  <c r="B302" i="1"/>
  <c r="C302" i="1" s="1"/>
  <c r="B326" i="1"/>
  <c r="C326" i="1" s="1"/>
  <c r="B350" i="1"/>
  <c r="C350" i="1" s="1"/>
  <c r="B372" i="1"/>
  <c r="C372" i="1" s="1"/>
  <c r="B398" i="1"/>
  <c r="C398" i="1" s="1"/>
  <c r="B420" i="1"/>
  <c r="C420" i="1" s="1"/>
  <c r="B446" i="1"/>
  <c r="C446" i="1" s="1"/>
  <c r="B470" i="1"/>
  <c r="C470" i="1" s="1"/>
  <c r="B494" i="1"/>
  <c r="C494" i="1" s="1"/>
  <c r="B516" i="1"/>
  <c r="C516" i="1" s="1"/>
  <c r="B540" i="1"/>
  <c r="C540" i="1" s="1"/>
  <c r="B564" i="1"/>
  <c r="C564" i="1" s="1"/>
  <c r="B588" i="1"/>
  <c r="C588" i="1" s="1"/>
  <c r="B612" i="1"/>
  <c r="C612" i="1" s="1"/>
  <c r="B638" i="1"/>
  <c r="C638" i="1" s="1"/>
  <c r="B660" i="1"/>
  <c r="C660" i="1" s="1"/>
  <c r="B684" i="1"/>
  <c r="C684" i="1" s="1"/>
  <c r="B708" i="1"/>
  <c r="C708" i="1" s="1"/>
  <c r="B732" i="1"/>
  <c r="C732" i="1" s="1"/>
  <c r="B754" i="1"/>
  <c r="C754" i="1" s="1"/>
  <c r="B782" i="1"/>
  <c r="C782" i="1" s="1"/>
  <c r="B804" i="1"/>
  <c r="C804" i="1" s="1"/>
  <c r="B828" i="1"/>
  <c r="C828" i="1" s="1"/>
  <c r="B850" i="1"/>
  <c r="C850" i="1" s="1"/>
  <c r="B876" i="1"/>
  <c r="C876" i="1" s="1"/>
  <c r="B898" i="1"/>
  <c r="C898" i="1" s="1"/>
  <c r="B920" i="1"/>
  <c r="C920" i="1" s="1"/>
  <c r="B947" i="1"/>
  <c r="C947" i="1" s="1"/>
  <c r="B968" i="1"/>
  <c r="C968" i="1" s="1"/>
  <c r="B991" i="1"/>
  <c r="C991" i="1" s="1"/>
  <c r="B1012" i="1"/>
  <c r="C1012" i="1" s="1"/>
  <c r="B1037" i="1"/>
  <c r="C1037" i="1" s="1"/>
  <c r="B1058" i="1"/>
  <c r="C1058" i="1" s="1"/>
  <c r="B1079" i="1"/>
  <c r="C1079" i="1" s="1"/>
  <c r="B1102" i="1"/>
  <c r="C1102" i="1" s="1"/>
  <c r="B1123" i="1"/>
  <c r="C1123" i="1" s="1"/>
  <c r="B1148" i="1"/>
  <c r="C1148" i="1" s="1"/>
  <c r="B1169" i="1"/>
  <c r="C1169" i="1" s="1"/>
  <c r="B1189" i="1"/>
  <c r="C1189" i="1" s="1"/>
  <c r="B1211" i="1"/>
  <c r="C1211" i="1" s="1"/>
  <c r="B1231" i="1"/>
  <c r="C1231" i="1" s="1"/>
  <c r="B1251" i="1"/>
  <c r="C1251" i="1" s="1"/>
  <c r="B1275" i="1"/>
  <c r="C1275" i="1" s="1"/>
  <c r="B1295" i="1"/>
  <c r="C1295" i="1" s="1"/>
  <c r="B1315" i="1"/>
  <c r="C1315" i="1" s="1"/>
  <c r="B1335" i="1"/>
  <c r="C1335" i="1" s="1"/>
  <c r="B1357" i="1"/>
  <c r="C1357" i="1" s="1"/>
  <c r="B1375" i="1"/>
  <c r="C1375" i="1" s="1"/>
  <c r="B1393" i="1"/>
  <c r="C1393" i="1" s="1"/>
  <c r="B1412" i="1"/>
  <c r="C1412" i="1" s="1"/>
  <c r="B1430" i="1"/>
  <c r="C1430" i="1" s="1"/>
  <c r="B1448" i="1"/>
  <c r="C1448" i="1" s="1"/>
  <c r="B1466" i="1"/>
  <c r="C1466" i="1" s="1"/>
  <c r="B1484" i="1"/>
  <c r="C1484" i="1" s="1"/>
  <c r="B1502" i="1"/>
  <c r="C1502" i="1" s="1"/>
  <c r="B1520" i="1"/>
  <c r="C1520" i="1" s="1"/>
  <c r="B1538" i="1"/>
  <c r="C1538" i="1" s="1"/>
  <c r="B1558" i="1"/>
  <c r="C1558" i="1" s="1"/>
  <c r="B1576" i="1"/>
  <c r="C1576" i="1" s="1"/>
  <c r="B1594" i="1"/>
  <c r="C1594" i="1" s="1"/>
  <c r="B1612" i="1"/>
  <c r="C1612" i="1" s="1"/>
  <c r="B1630" i="1"/>
  <c r="C1630" i="1" s="1"/>
  <c r="B1648" i="1"/>
  <c r="C1648" i="1" s="1"/>
  <c r="B1666" i="1"/>
  <c r="C1666" i="1" s="1"/>
  <c r="B1685" i="1"/>
  <c r="C1685" i="1" s="1"/>
  <c r="B1702" i="1"/>
  <c r="C1702" i="1" s="1"/>
  <c r="B1719" i="1"/>
  <c r="C1719" i="1" s="1"/>
  <c r="B1736" i="1"/>
  <c r="C1736" i="1" s="1"/>
  <c r="B1753" i="1"/>
  <c r="C1753" i="1" s="1"/>
  <c r="B1770" i="1"/>
  <c r="C1770" i="1" s="1"/>
  <c r="B1787" i="1"/>
  <c r="C1787" i="1" s="1"/>
  <c r="B1804" i="1"/>
  <c r="C1804" i="1" s="1"/>
  <c r="B1821" i="1"/>
  <c r="C1821" i="1" s="1"/>
  <c r="B1838" i="1"/>
  <c r="C1838" i="1" s="1"/>
  <c r="B1855" i="1"/>
  <c r="C1855" i="1" s="1"/>
  <c r="B1872" i="1"/>
  <c r="C1872" i="1" s="1"/>
  <c r="B17" i="1"/>
  <c r="C17" i="1" s="1"/>
  <c r="B39" i="1"/>
  <c r="C39" i="1" s="1"/>
  <c r="B63" i="1"/>
  <c r="C63" i="1" s="1"/>
  <c r="B87" i="1"/>
  <c r="C87" i="1" s="1"/>
  <c r="B113" i="1"/>
  <c r="C113" i="1" s="1"/>
  <c r="B135" i="1"/>
  <c r="C135" i="1" s="1"/>
  <c r="B161" i="1"/>
  <c r="C161" i="1" s="1"/>
  <c r="B183" i="1"/>
  <c r="C183" i="1" s="1"/>
  <c r="B207" i="1"/>
  <c r="C207" i="1" s="1"/>
  <c r="B231" i="1"/>
  <c r="C231" i="1" s="1"/>
  <c r="B255" i="1"/>
  <c r="C255" i="1" s="1"/>
  <c r="B279" i="1"/>
  <c r="C279" i="1" s="1"/>
  <c r="B305" i="1"/>
  <c r="C305" i="1" s="1"/>
  <c r="B327" i="1"/>
  <c r="C327" i="1" s="1"/>
  <c r="B351" i="1"/>
  <c r="C351" i="1" s="1"/>
  <c r="B373" i="1"/>
  <c r="C373" i="1" s="1"/>
  <c r="B399" i="1"/>
  <c r="C399" i="1" s="1"/>
  <c r="B421" i="1"/>
  <c r="C421" i="1" s="1"/>
  <c r="B447" i="1"/>
  <c r="C447" i="1" s="1"/>
  <c r="B471" i="1"/>
  <c r="C471" i="1" s="1"/>
  <c r="B495" i="1"/>
  <c r="C495" i="1" s="1"/>
  <c r="B517" i="1"/>
  <c r="C517" i="1" s="1"/>
  <c r="B543" i="1"/>
  <c r="C543" i="1" s="1"/>
  <c r="B565" i="1"/>
  <c r="C565" i="1" s="1"/>
  <c r="B589" i="1"/>
  <c r="C589" i="1" s="1"/>
  <c r="B615" i="1"/>
  <c r="C615" i="1" s="1"/>
  <c r="B639" i="1"/>
  <c r="C639" i="1" s="1"/>
  <c r="B661" i="1"/>
  <c r="C661" i="1" s="1"/>
  <c r="B685" i="1"/>
  <c r="C685" i="1" s="1"/>
  <c r="B709" i="1"/>
  <c r="C709" i="1" s="1"/>
  <c r="B733" i="1"/>
  <c r="C733" i="1" s="1"/>
  <c r="B755" i="1"/>
  <c r="C755" i="1" s="1"/>
  <c r="B8" i="1"/>
  <c r="C8" i="1" s="1"/>
  <c r="B44" i="1"/>
  <c r="C44" i="1" s="1"/>
  <c r="B77" i="1"/>
  <c r="C77" i="1" s="1"/>
  <c r="B115" i="1"/>
  <c r="C115" i="1" s="1"/>
  <c r="B146" i="1"/>
  <c r="C146" i="1" s="1"/>
  <c r="B184" i="1"/>
  <c r="C184" i="1" s="1"/>
  <c r="B219" i="1"/>
  <c r="C219" i="1" s="1"/>
  <c r="B252" i="1"/>
  <c r="C252" i="1" s="1"/>
  <c r="B288" i="1"/>
  <c r="C288" i="1" s="1"/>
  <c r="B323" i="1"/>
  <c r="C323" i="1" s="1"/>
  <c r="B355" i="1"/>
  <c r="C355" i="1" s="1"/>
  <c r="B390" i="1"/>
  <c r="C390" i="1" s="1"/>
  <c r="B428" i="1"/>
  <c r="C428" i="1" s="1"/>
  <c r="B459" i="1"/>
  <c r="C459" i="1" s="1"/>
  <c r="B497" i="1"/>
  <c r="C497" i="1" s="1"/>
  <c r="B530" i="1"/>
  <c r="C530" i="1" s="1"/>
  <c r="B566" i="1"/>
  <c r="C566" i="1" s="1"/>
  <c r="B599" i="1"/>
  <c r="C599" i="1" s="1"/>
  <c r="B636" i="1"/>
  <c r="C636" i="1" s="1"/>
  <c r="B668" i="1"/>
  <c r="C668" i="1" s="1"/>
  <c r="B703" i="1"/>
  <c r="C703" i="1" s="1"/>
  <c r="B739" i="1"/>
  <c r="C739" i="1" s="1"/>
  <c r="B772" i="1"/>
  <c r="C772" i="1" s="1"/>
  <c r="B806" i="1"/>
  <c r="C806" i="1" s="1"/>
  <c r="B836" i="1"/>
  <c r="C836" i="1" s="1"/>
  <c r="B868" i="1"/>
  <c r="C868" i="1" s="1"/>
  <c r="B900" i="1"/>
  <c r="C900" i="1" s="1"/>
  <c r="B932" i="1"/>
  <c r="C932" i="1" s="1"/>
  <c r="B963" i="1"/>
  <c r="C963" i="1" s="1"/>
  <c r="B993" i="1"/>
  <c r="C993" i="1" s="1"/>
  <c r="B1022" i="1"/>
  <c r="C1022" i="1" s="1"/>
  <c r="B1052" i="1"/>
  <c r="C1052" i="1" s="1"/>
  <c r="B1083" i="1"/>
  <c r="C1083" i="1" s="1"/>
  <c r="B1110" i="1"/>
  <c r="C1110" i="1" s="1"/>
  <c r="B1140" i="1"/>
  <c r="C1140" i="1" s="1"/>
  <c r="B1171" i="1"/>
  <c r="C1171" i="1" s="1"/>
  <c r="B1198" i="1"/>
  <c r="C1198" i="1" s="1"/>
  <c r="B1227" i="1"/>
  <c r="C1227" i="1" s="1"/>
  <c r="B1255" i="1"/>
  <c r="C1255" i="1" s="1"/>
  <c r="B1281" i="1"/>
  <c r="C1281" i="1" s="1"/>
  <c r="B1310" i="1"/>
  <c r="C1310" i="1" s="1"/>
  <c r="B1339" i="1"/>
  <c r="C1339" i="1" s="1"/>
  <c r="B1364" i="1"/>
  <c r="C1364" i="1" s="1"/>
  <c r="B1389" i="1"/>
  <c r="C1389" i="1" s="1"/>
  <c r="B1414" i="1"/>
  <c r="C1414" i="1" s="1"/>
  <c r="B1436" i="1"/>
  <c r="C1436" i="1" s="1"/>
  <c r="B1462" i="1"/>
  <c r="C1462" i="1" s="1"/>
  <c r="B1486" i="1"/>
  <c r="C1486" i="1" s="1"/>
  <c r="B1510" i="1"/>
  <c r="C1510" i="1" s="1"/>
  <c r="B1534" i="1"/>
  <c r="C1534" i="1" s="1"/>
  <c r="B1560" i="1"/>
  <c r="C1560" i="1" s="1"/>
  <c r="B1582" i="1"/>
  <c r="C1582" i="1" s="1"/>
  <c r="B1607" i="1"/>
  <c r="C1607" i="1" s="1"/>
  <c r="B1632" i="1"/>
  <c r="C1632" i="1" s="1"/>
  <c r="B1655" i="1"/>
  <c r="C1655" i="1" s="1"/>
  <c r="B1680" i="1"/>
  <c r="C1680" i="1" s="1"/>
  <c r="B1704" i="1"/>
  <c r="C1704" i="1" s="1"/>
  <c r="B1725" i="1"/>
  <c r="C1725" i="1" s="1"/>
  <c r="B1749" i="1"/>
  <c r="C1749" i="1" s="1"/>
  <c r="B1772" i="1"/>
  <c r="C1772" i="1" s="1"/>
  <c r="B1792" i="1"/>
  <c r="C1792" i="1" s="1"/>
  <c r="B1813" i="1"/>
  <c r="C1813" i="1" s="1"/>
  <c r="B1834" i="1"/>
  <c r="C1834" i="1" s="1"/>
  <c r="B1856" i="1"/>
  <c r="C1856" i="1" s="1"/>
  <c r="B13" i="1"/>
  <c r="C13" i="1" s="1"/>
  <c r="B45" i="1"/>
  <c r="C45" i="1" s="1"/>
  <c r="B80" i="1"/>
  <c r="C80" i="1" s="1"/>
  <c r="B116" i="1"/>
  <c r="C116" i="1" s="1"/>
  <c r="B147" i="1"/>
  <c r="C147" i="1" s="1"/>
  <c r="B187" i="1"/>
  <c r="C187" i="1" s="1"/>
  <c r="B220" i="1"/>
  <c r="C220" i="1" s="1"/>
  <c r="B258" i="1"/>
  <c r="C258" i="1" s="1"/>
  <c r="B289" i="1"/>
  <c r="C289" i="1" s="1"/>
  <c r="B324" i="1"/>
  <c r="C324" i="1" s="1"/>
  <c r="B356" i="1"/>
  <c r="C356" i="1" s="1"/>
  <c r="B391" i="1"/>
  <c r="C391" i="1" s="1"/>
  <c r="B429" i="1"/>
  <c r="C429" i="1" s="1"/>
  <c r="B462" i="1"/>
  <c r="C462" i="1" s="1"/>
  <c r="B498" i="1"/>
  <c r="C498" i="1" s="1"/>
  <c r="B531" i="1"/>
  <c r="C531" i="1" s="1"/>
  <c r="B567" i="1"/>
  <c r="C567" i="1" s="1"/>
  <c r="B600" i="1"/>
  <c r="C600" i="1" s="1"/>
  <c r="B640" i="1"/>
  <c r="C640" i="1" s="1"/>
  <c r="B671" i="1"/>
  <c r="C671" i="1" s="1"/>
  <c r="B704" i="1"/>
  <c r="C704" i="1" s="1"/>
  <c r="B740" i="1"/>
  <c r="C740" i="1" s="1"/>
  <c r="B773" i="1"/>
  <c r="C773" i="1" s="1"/>
  <c r="B807" i="1"/>
  <c r="C807" i="1" s="1"/>
  <c r="B837" i="1"/>
  <c r="C837" i="1" s="1"/>
  <c r="B871" i="1"/>
  <c r="C871" i="1" s="1"/>
  <c r="B901" i="1"/>
  <c r="C901" i="1" s="1"/>
  <c r="B933" i="1"/>
  <c r="C933" i="1" s="1"/>
  <c r="B964" i="1"/>
  <c r="C964" i="1" s="1"/>
  <c r="B994" i="1"/>
  <c r="C994" i="1" s="1"/>
  <c r="B1023" i="1"/>
  <c r="C1023" i="1" s="1"/>
  <c r="B1055" i="1"/>
  <c r="C1055" i="1" s="1"/>
  <c r="B1084" i="1"/>
  <c r="C1084" i="1" s="1"/>
  <c r="B1111" i="1"/>
  <c r="C1111" i="1" s="1"/>
  <c r="B1141" i="1"/>
  <c r="C1141" i="1" s="1"/>
  <c r="B1172" i="1"/>
  <c r="C1172" i="1" s="1"/>
  <c r="B1200" i="1"/>
  <c r="C1200" i="1" s="1"/>
  <c r="B1228" i="1"/>
  <c r="C1228" i="1" s="1"/>
  <c r="B1256" i="1"/>
  <c r="C1256" i="1" s="1"/>
  <c r="B1282" i="1"/>
  <c r="C1282" i="1" s="1"/>
  <c r="B1311" i="1"/>
  <c r="C1311" i="1" s="1"/>
  <c r="B1340" i="1"/>
  <c r="C1340" i="1" s="1"/>
  <c r="B1365" i="1"/>
  <c r="C1365" i="1" s="1"/>
  <c r="B1390" i="1"/>
  <c r="C1390" i="1" s="1"/>
  <c r="B1415" i="1"/>
  <c r="C1415" i="1" s="1"/>
  <c r="B1438" i="1"/>
  <c r="C1438" i="1" s="1"/>
  <c r="B1463" i="1"/>
  <c r="C1463" i="1" s="1"/>
  <c r="B1487" i="1"/>
  <c r="C1487" i="1" s="1"/>
  <c r="B1511" i="1"/>
  <c r="C1511" i="1" s="1"/>
  <c r="B1535" i="1"/>
  <c r="C1535" i="1" s="1"/>
  <c r="B1561" i="1"/>
  <c r="C1561" i="1" s="1"/>
  <c r="B1583" i="1"/>
  <c r="C1583" i="1" s="1"/>
  <c r="B1609" i="1"/>
  <c r="C1609" i="1" s="1"/>
  <c r="B1633" i="1"/>
  <c r="C1633" i="1" s="1"/>
  <c r="B1656" i="1"/>
  <c r="C1656" i="1" s="1"/>
  <c r="B1681" i="1"/>
  <c r="C1681" i="1" s="1"/>
  <c r="B1705" i="1"/>
  <c r="C1705" i="1" s="1"/>
  <c r="B1726" i="1"/>
  <c r="C1726" i="1" s="1"/>
  <c r="B1750" i="1"/>
  <c r="C1750" i="1" s="1"/>
  <c r="B1773" i="1"/>
  <c r="C1773" i="1" s="1"/>
  <c r="B1793" i="1"/>
  <c r="C1793" i="1" s="1"/>
  <c r="B1814" i="1"/>
  <c r="C1814" i="1" s="1"/>
  <c r="B1835" i="1"/>
  <c r="C1835" i="1" s="1"/>
  <c r="B1857" i="1"/>
  <c r="C1857" i="1" s="1"/>
  <c r="B14" i="1"/>
  <c r="C14" i="1" s="1"/>
  <c r="B50" i="1"/>
  <c r="C50" i="1" s="1"/>
  <c r="B81" i="1"/>
  <c r="C81" i="1" s="1"/>
  <c r="B117" i="1"/>
  <c r="C117" i="1" s="1"/>
  <c r="B152" i="1"/>
  <c r="C152" i="1" s="1"/>
  <c r="B188" i="1"/>
  <c r="C188" i="1" s="1"/>
  <c r="B221" i="1"/>
  <c r="C221" i="1" s="1"/>
  <c r="B259" i="1"/>
  <c r="C259" i="1" s="1"/>
  <c r="B290" i="1"/>
  <c r="C290" i="1" s="1"/>
  <c r="B328" i="1"/>
  <c r="C328" i="1" s="1"/>
  <c r="B359" i="1"/>
  <c r="C359" i="1" s="1"/>
  <c r="B392" i="1"/>
  <c r="C392" i="1" s="1"/>
  <c r="B430" i="1"/>
  <c r="C430" i="1" s="1"/>
  <c r="B463" i="1"/>
  <c r="C463" i="1" s="1"/>
  <c r="B534" i="1"/>
  <c r="C534" i="1" s="1"/>
  <c r="B572" i="1"/>
  <c r="C572" i="1" s="1"/>
  <c r="B603" i="1"/>
  <c r="C603" i="1" s="1"/>
  <c r="B641" i="1"/>
  <c r="C641" i="1" s="1"/>
  <c r="B672" i="1"/>
  <c r="C672" i="1" s="1"/>
  <c r="B710" i="1"/>
  <c r="C710" i="1" s="1"/>
  <c r="B743" i="1"/>
  <c r="C743" i="1" s="1"/>
  <c r="B20" i="1"/>
  <c r="C20" i="1" s="1"/>
  <c r="B53" i="1"/>
  <c r="C53" i="1" s="1"/>
  <c r="B93" i="1"/>
  <c r="C93" i="1" s="1"/>
  <c r="B124" i="1"/>
  <c r="C124" i="1" s="1"/>
  <c r="B162" i="1"/>
  <c r="C162" i="1" s="1"/>
  <c r="B191" i="1"/>
  <c r="C191" i="1" s="1"/>
  <c r="B226" i="1"/>
  <c r="C226" i="1" s="1"/>
  <c r="B262" i="1"/>
  <c r="C262" i="1" s="1"/>
  <c r="B295" i="1"/>
  <c r="C295" i="1" s="1"/>
  <c r="B333" i="1"/>
  <c r="C333" i="1" s="1"/>
  <c r="B368" i="1"/>
  <c r="C368" i="1" s="1"/>
  <c r="B404" i="1"/>
  <c r="C404" i="1" s="1"/>
  <c r="B435" i="1"/>
  <c r="C435" i="1" s="1"/>
  <c r="B475" i="1"/>
  <c r="C475" i="1" s="1"/>
  <c r="B502" i="1"/>
  <c r="C502" i="1" s="1"/>
  <c r="B544" i="1"/>
  <c r="C544" i="1" s="1"/>
  <c r="B575" i="1"/>
  <c r="C575" i="1" s="1"/>
  <c r="B608" i="1"/>
  <c r="C608" i="1" s="1"/>
  <c r="B644" i="1"/>
  <c r="C644" i="1" s="1"/>
  <c r="B679" i="1"/>
  <c r="C679" i="1" s="1"/>
  <c r="B715" i="1"/>
  <c r="C715" i="1" s="1"/>
  <c r="B750" i="1"/>
  <c r="C750" i="1" s="1"/>
  <c r="B785" i="1"/>
  <c r="C785" i="1" s="1"/>
  <c r="B813" i="1"/>
  <c r="C813" i="1" s="1"/>
  <c r="B847" i="1"/>
  <c r="C847" i="1" s="1"/>
  <c r="B879" i="1"/>
  <c r="C879" i="1" s="1"/>
  <c r="B911" i="1"/>
  <c r="C911" i="1" s="1"/>
  <c r="B941" i="1"/>
  <c r="C941" i="1" s="1"/>
  <c r="B973" i="1"/>
  <c r="C973" i="1" s="1"/>
  <c r="B1000" i="1"/>
  <c r="C1000" i="1" s="1"/>
  <c r="B1030" i="1"/>
  <c r="C1030" i="1" s="1"/>
  <c r="B1061" i="1"/>
  <c r="C1061" i="1" s="1"/>
  <c r="B1088" i="1"/>
  <c r="C1088" i="1" s="1"/>
  <c r="B1120" i="1"/>
  <c r="C1120" i="1" s="1"/>
  <c r="B1151" i="1"/>
  <c r="C1151" i="1" s="1"/>
  <c r="B1179" i="1"/>
  <c r="C1179" i="1" s="1"/>
  <c r="B1206" i="1"/>
  <c r="C1206" i="1" s="1"/>
  <c r="B1236" i="1"/>
  <c r="C1236" i="1" s="1"/>
  <c r="B1262" i="1"/>
  <c r="C1262" i="1" s="1"/>
  <c r="B1288" i="1"/>
  <c r="C1288" i="1" s="1"/>
  <c r="B1318" i="1"/>
  <c r="C1318" i="1" s="1"/>
  <c r="B1344" i="1"/>
  <c r="C1344" i="1" s="1"/>
  <c r="B1372" i="1"/>
  <c r="C1372" i="1" s="1"/>
  <c r="B1397" i="1"/>
  <c r="C1397" i="1" s="1"/>
  <c r="B1419" i="1"/>
  <c r="C1419" i="1" s="1"/>
  <c r="B1445" i="1"/>
  <c r="C1445" i="1" s="1"/>
  <c r="B1469" i="1"/>
  <c r="C1469" i="1" s="1"/>
  <c r="B1493" i="1"/>
  <c r="C1493" i="1" s="1"/>
  <c r="B1517" i="1"/>
  <c r="C1517" i="1" s="1"/>
  <c r="B1543" i="1"/>
  <c r="C1543" i="1" s="1"/>
  <c r="B1565" i="1"/>
  <c r="C1565" i="1" s="1"/>
  <c r="B1590" i="1"/>
  <c r="C1590" i="1" s="1"/>
  <c r="B1615" i="1"/>
  <c r="C1615" i="1" s="1"/>
  <c r="B1638" i="1"/>
  <c r="C1638" i="1" s="1"/>
  <c r="B1663" i="1"/>
  <c r="C1663" i="1" s="1"/>
  <c r="B1688" i="1"/>
  <c r="C1688" i="1" s="1"/>
  <c r="B1709" i="1"/>
  <c r="C1709" i="1" s="1"/>
  <c r="B1733" i="1"/>
  <c r="C1733" i="1" s="1"/>
  <c r="B1756" i="1"/>
  <c r="C1756" i="1" s="1"/>
  <c r="B1777" i="1"/>
  <c r="C1777" i="1" s="1"/>
  <c r="B1799" i="1"/>
  <c r="C1799" i="1" s="1"/>
  <c r="B1819" i="1"/>
  <c r="C1819" i="1" s="1"/>
  <c r="B1841" i="1"/>
  <c r="C1841" i="1" s="1"/>
  <c r="B1862" i="1"/>
  <c r="C1862" i="1" s="1"/>
  <c r="B21" i="1"/>
  <c r="C21" i="1" s="1"/>
  <c r="B56" i="1"/>
  <c r="C56" i="1" s="1"/>
  <c r="B94" i="1"/>
  <c r="C94" i="1" s="1"/>
  <c r="B125" i="1"/>
  <c r="C125" i="1" s="1"/>
  <c r="B163" i="1"/>
  <c r="C163" i="1" s="1"/>
  <c r="B196" i="1"/>
  <c r="C196" i="1" s="1"/>
  <c r="B232" i="1"/>
  <c r="C232" i="1" s="1"/>
  <c r="B263" i="1"/>
  <c r="C263" i="1" s="1"/>
  <c r="B300" i="1"/>
  <c r="C300" i="1" s="1"/>
  <c r="B334" i="1"/>
  <c r="C334" i="1" s="1"/>
  <c r="B369" i="1"/>
  <c r="C369" i="1" s="1"/>
  <c r="B405" i="1"/>
  <c r="C405" i="1" s="1"/>
  <c r="B438" i="1"/>
  <c r="C438" i="1" s="1"/>
  <c r="B476" i="1"/>
  <c r="C476" i="1" s="1"/>
  <c r="B507" i="1"/>
  <c r="C507" i="1" s="1"/>
  <c r="B545" i="1"/>
  <c r="C545" i="1" s="1"/>
  <c r="B576" i="1"/>
  <c r="C576" i="1" s="1"/>
  <c r="B616" i="1"/>
  <c r="C616" i="1" s="1"/>
  <c r="B645" i="1"/>
  <c r="C645" i="1" s="1"/>
  <c r="B680" i="1"/>
  <c r="C680" i="1" s="1"/>
  <c r="B718" i="1"/>
  <c r="C718" i="1" s="1"/>
  <c r="B751" i="1"/>
  <c r="C751" i="1" s="1"/>
  <c r="B786" i="1"/>
  <c r="C786" i="1" s="1"/>
  <c r="B814" i="1"/>
  <c r="C814" i="1" s="1"/>
  <c r="B848" i="1"/>
  <c r="C848" i="1" s="1"/>
  <c r="B880" i="1"/>
  <c r="C880" i="1" s="1"/>
  <c r="B912" i="1"/>
  <c r="C912" i="1" s="1"/>
  <c r="B942" i="1"/>
  <c r="C942" i="1" s="1"/>
  <c r="B974" i="1"/>
  <c r="C974" i="1" s="1"/>
  <c r="B1003" i="1"/>
  <c r="C1003" i="1" s="1"/>
  <c r="B1031" i="1"/>
  <c r="C1031" i="1" s="1"/>
  <c r="B1062" i="1"/>
  <c r="C1062" i="1" s="1"/>
  <c r="B1091" i="1"/>
  <c r="C1091" i="1" s="1"/>
  <c r="B1121" i="1"/>
  <c r="C1121" i="1" s="1"/>
  <c r="B1152" i="1"/>
  <c r="C1152" i="1" s="1"/>
  <c r="B1180" i="1"/>
  <c r="C1180" i="1" s="1"/>
  <c r="B1207" i="1"/>
  <c r="C1207" i="1" s="1"/>
  <c r="B1237" i="1"/>
  <c r="C1237" i="1" s="1"/>
  <c r="B1263" i="1"/>
  <c r="C1263" i="1" s="1"/>
  <c r="B1292" i="1"/>
  <c r="C1292" i="1" s="1"/>
  <c r="B1319" i="1"/>
  <c r="C1319" i="1" s="1"/>
  <c r="B1346" i="1"/>
  <c r="C1346" i="1" s="1"/>
  <c r="B18" i="1"/>
  <c r="C18" i="1" s="1"/>
  <c r="B67" i="1"/>
  <c r="C67" i="1" s="1"/>
  <c r="B114" i="1"/>
  <c r="C114" i="1" s="1"/>
  <c r="B166" i="1"/>
  <c r="C166" i="1" s="1"/>
  <c r="B213" i="1"/>
  <c r="C213" i="1" s="1"/>
  <c r="B269" i="1"/>
  <c r="C269" i="1" s="1"/>
  <c r="B312" i="1"/>
  <c r="C312" i="1" s="1"/>
  <c r="B370" i="1"/>
  <c r="C370" i="1" s="1"/>
  <c r="B417" i="1"/>
  <c r="C417" i="1" s="1"/>
  <c r="B472" i="1"/>
  <c r="C472" i="1" s="1"/>
  <c r="B518" i="1"/>
  <c r="C518" i="1" s="1"/>
  <c r="B562" i="1"/>
  <c r="C562" i="1" s="1"/>
  <c r="B621" i="1"/>
  <c r="C621" i="1" s="1"/>
  <c r="B664" i="1"/>
  <c r="C664" i="1" s="1"/>
  <c r="B720" i="1"/>
  <c r="C720" i="1" s="1"/>
  <c r="B767" i="1"/>
  <c r="C767" i="1" s="1"/>
  <c r="B811" i="1"/>
  <c r="C811" i="1" s="1"/>
  <c r="B855" i="1"/>
  <c r="C855" i="1" s="1"/>
  <c r="B895" i="1"/>
  <c r="C895" i="1" s="1"/>
  <c r="B935" i="1"/>
  <c r="C935" i="1" s="1"/>
  <c r="B977" i="1"/>
  <c r="C977" i="1" s="1"/>
  <c r="B1019" i="1"/>
  <c r="C1019" i="1" s="1"/>
  <c r="B1059" i="1"/>
  <c r="C1059" i="1" s="1"/>
  <c r="B1099" i="1"/>
  <c r="C1099" i="1" s="1"/>
  <c r="B1135" i="1"/>
  <c r="C1135" i="1" s="1"/>
  <c r="B1175" i="1"/>
  <c r="C1175" i="1" s="1"/>
  <c r="B1215" i="1"/>
  <c r="C1215" i="1" s="1"/>
  <c r="B1248" i="1"/>
  <c r="C1248" i="1" s="1"/>
  <c r="B1284" i="1"/>
  <c r="C1284" i="1" s="1"/>
  <c r="B1324" i="1"/>
  <c r="C1324" i="1" s="1"/>
  <c r="B1360" i="1"/>
  <c r="C1360" i="1" s="1"/>
  <c r="B1391" i="1"/>
  <c r="C1391" i="1" s="1"/>
  <c r="B1421" i="1"/>
  <c r="C1421" i="1" s="1"/>
  <c r="B1451" i="1"/>
  <c r="C1451" i="1" s="1"/>
  <c r="B1480" i="1"/>
  <c r="C1480" i="1" s="1"/>
  <c r="B1509" i="1"/>
  <c r="C1509" i="1" s="1"/>
  <c r="B1542" i="1"/>
  <c r="C1542" i="1" s="1"/>
  <c r="B1570" i="1"/>
  <c r="C1570" i="1" s="1"/>
  <c r="B1599" i="1"/>
  <c r="C1599" i="1" s="1"/>
  <c r="B1628" i="1"/>
  <c r="C1628" i="1" s="1"/>
  <c r="B1658" i="1"/>
  <c r="C1658" i="1" s="1"/>
  <c r="B1690" i="1"/>
  <c r="C1690" i="1" s="1"/>
  <c r="B1717" i="1"/>
  <c r="C1717" i="1" s="1"/>
  <c r="B1743" i="1"/>
  <c r="C1743" i="1" s="1"/>
  <c r="B1774" i="1"/>
  <c r="C1774" i="1" s="1"/>
  <c r="B1800" i="1"/>
  <c r="C1800" i="1" s="1"/>
  <c r="B1825" i="1"/>
  <c r="C1825" i="1" s="1"/>
  <c r="B1850" i="1"/>
  <c r="C1850" i="1" s="1"/>
  <c r="B19" i="1"/>
  <c r="C19" i="1" s="1"/>
  <c r="B70" i="1"/>
  <c r="C70" i="1" s="1"/>
  <c r="B118" i="1"/>
  <c r="C118" i="1" s="1"/>
  <c r="B167" i="1"/>
  <c r="C167" i="1" s="1"/>
  <c r="B216" i="1"/>
  <c r="C216" i="1" s="1"/>
  <c r="B272" i="1"/>
  <c r="C272" i="1" s="1"/>
  <c r="B315" i="1"/>
  <c r="C315" i="1" s="1"/>
  <c r="B374" i="1"/>
  <c r="C374" i="1" s="1"/>
  <c r="B418" i="1"/>
  <c r="C418" i="1" s="1"/>
  <c r="B477" i="1"/>
  <c r="C477" i="1" s="1"/>
  <c r="B519" i="1"/>
  <c r="C519" i="1" s="1"/>
  <c r="B573" i="1"/>
  <c r="C573" i="1" s="1"/>
  <c r="B622" i="1"/>
  <c r="C622" i="1" s="1"/>
  <c r="B667" i="1"/>
  <c r="C667" i="1" s="1"/>
  <c r="B721" i="1"/>
  <c r="C721" i="1" s="1"/>
  <c r="B768" i="1"/>
  <c r="C768" i="1" s="1"/>
  <c r="B812" i="1"/>
  <c r="C812" i="1" s="1"/>
  <c r="B856" i="1"/>
  <c r="C856" i="1" s="1"/>
  <c r="B896" i="1"/>
  <c r="C896" i="1" s="1"/>
  <c r="B940" i="1"/>
  <c r="C940" i="1" s="1"/>
  <c r="B978" i="1"/>
  <c r="C978" i="1" s="1"/>
  <c r="B1020" i="1"/>
  <c r="C1020" i="1" s="1"/>
  <c r="B1060" i="1"/>
  <c r="C1060" i="1" s="1"/>
  <c r="B1100" i="1"/>
  <c r="C1100" i="1" s="1"/>
  <c r="B1136" i="1"/>
  <c r="C1136" i="1" s="1"/>
  <c r="B1176" i="1"/>
  <c r="C1176" i="1" s="1"/>
  <c r="B1216" i="1"/>
  <c r="C1216" i="1" s="1"/>
  <c r="B1249" i="1"/>
  <c r="C1249" i="1" s="1"/>
  <c r="B1287" i="1"/>
  <c r="C1287" i="1" s="1"/>
  <c r="B1325" i="1"/>
  <c r="C1325" i="1" s="1"/>
  <c r="B1361" i="1"/>
  <c r="C1361" i="1" s="1"/>
  <c r="B1394" i="1"/>
  <c r="C1394" i="1" s="1"/>
  <c r="B1422" i="1"/>
  <c r="C1422" i="1" s="1"/>
  <c r="B1452" i="1"/>
  <c r="C1452" i="1" s="1"/>
  <c r="B1481" i="1"/>
  <c r="C1481" i="1" s="1"/>
  <c r="B1512" i="1"/>
  <c r="C1512" i="1" s="1"/>
  <c r="B1544" i="1"/>
  <c r="C1544" i="1" s="1"/>
  <c r="B1572" i="1"/>
  <c r="C1572" i="1" s="1"/>
  <c r="B1600" i="1"/>
  <c r="C1600" i="1" s="1"/>
  <c r="B1631" i="1"/>
  <c r="C1631" i="1" s="1"/>
  <c r="B1662" i="1"/>
  <c r="C1662" i="1" s="1"/>
  <c r="B1691" i="1"/>
  <c r="C1691" i="1" s="1"/>
  <c r="B1720" i="1"/>
  <c r="C1720" i="1" s="1"/>
  <c r="B1744" i="1"/>
  <c r="C1744" i="1" s="1"/>
  <c r="B1775" i="1"/>
  <c r="C1775" i="1" s="1"/>
  <c r="B1801" i="1"/>
  <c r="C1801" i="1" s="1"/>
  <c r="B1826" i="1"/>
  <c r="C1826" i="1" s="1"/>
  <c r="B1851" i="1"/>
  <c r="C1851" i="1" s="1"/>
  <c r="B22" i="1"/>
  <c r="C22" i="1" s="1"/>
  <c r="B71" i="1"/>
  <c r="C71" i="1" s="1"/>
  <c r="B123" i="1"/>
  <c r="C123" i="1" s="1"/>
  <c r="B168" i="1"/>
  <c r="C168" i="1" s="1"/>
  <c r="B224" i="1"/>
  <c r="C224" i="1" s="1"/>
  <c r="B273" i="1"/>
  <c r="C273" i="1" s="1"/>
  <c r="B320" i="1"/>
  <c r="C320" i="1" s="1"/>
  <c r="B379" i="1"/>
  <c r="C379" i="1" s="1"/>
  <c r="B424" i="1"/>
  <c r="C424" i="1" s="1"/>
  <c r="B478" i="1"/>
  <c r="C478" i="1" s="1"/>
  <c r="B520" i="1"/>
  <c r="C520" i="1" s="1"/>
  <c r="B574" i="1"/>
  <c r="C574" i="1" s="1"/>
  <c r="B623" i="1"/>
  <c r="C623" i="1" s="1"/>
  <c r="B673" i="1"/>
  <c r="C673" i="1" s="1"/>
  <c r="B726" i="1"/>
  <c r="C726" i="1" s="1"/>
  <c r="B769" i="1"/>
  <c r="C769" i="1" s="1"/>
  <c r="B817" i="1"/>
  <c r="C817" i="1" s="1"/>
  <c r="B859" i="1"/>
  <c r="C859" i="1" s="1"/>
  <c r="B899" i="1"/>
  <c r="C899" i="1" s="1"/>
  <c r="B948" i="1"/>
  <c r="C948" i="1" s="1"/>
  <c r="B981" i="1"/>
  <c r="C981" i="1" s="1"/>
  <c r="B1021" i="1"/>
  <c r="C1021" i="1" s="1"/>
  <c r="B1063" i="1"/>
  <c r="C1063" i="1" s="1"/>
  <c r="B1103" i="1"/>
  <c r="C1103" i="1" s="1"/>
  <c r="B1137" i="1"/>
  <c r="C1137" i="1" s="1"/>
  <c r="B1182" i="1"/>
  <c r="C1182" i="1" s="1"/>
  <c r="B1218" i="1"/>
  <c r="C1218" i="1" s="1"/>
  <c r="B1254" i="1"/>
  <c r="C1254" i="1" s="1"/>
  <c r="B1296" i="1"/>
  <c r="C1296" i="1" s="1"/>
  <c r="B1326" i="1"/>
  <c r="C1326" i="1" s="1"/>
  <c r="B1362" i="1"/>
  <c r="C1362" i="1" s="1"/>
  <c r="B1396" i="1"/>
  <c r="C1396" i="1" s="1"/>
  <c r="B1425" i="1"/>
  <c r="C1425" i="1" s="1"/>
  <c r="B1453" i="1"/>
  <c r="C1453" i="1" s="1"/>
  <c r="B1482" i="1"/>
  <c r="C1482" i="1" s="1"/>
  <c r="B1513" i="1"/>
  <c r="C1513" i="1" s="1"/>
  <c r="B1545" i="1"/>
  <c r="C1545" i="1" s="1"/>
  <c r="B1573" i="1"/>
  <c r="C1573" i="1" s="1"/>
  <c r="B1601" i="1"/>
  <c r="C1601" i="1" s="1"/>
  <c r="B1634" i="1"/>
  <c r="C1634" i="1" s="1"/>
  <c r="B1664" i="1"/>
  <c r="C1664" i="1" s="1"/>
  <c r="B1692" i="1"/>
  <c r="C1692" i="1" s="1"/>
  <c r="B1721" i="1"/>
  <c r="C1721" i="1" s="1"/>
  <c r="B1745" i="1"/>
  <c r="C1745" i="1" s="1"/>
  <c r="B1776" i="1"/>
  <c r="C1776" i="1" s="1"/>
  <c r="B1802" i="1"/>
  <c r="C1802" i="1" s="1"/>
  <c r="B1828" i="1"/>
  <c r="C1828" i="1" s="1"/>
  <c r="B1852" i="1"/>
  <c r="C1852" i="1" s="1"/>
  <c r="B23" i="1"/>
  <c r="C23" i="1" s="1"/>
  <c r="B72" i="1"/>
  <c r="C72" i="1" s="1"/>
  <c r="B128" i="1"/>
  <c r="C128" i="1" s="1"/>
  <c r="B171" i="1"/>
  <c r="C171" i="1" s="1"/>
  <c r="B225" i="1"/>
  <c r="C225" i="1" s="1"/>
  <c r="B274" i="1"/>
  <c r="C274" i="1" s="1"/>
  <c r="B331" i="1"/>
  <c r="C331" i="1" s="1"/>
  <c r="B380" i="1"/>
  <c r="C380" i="1" s="1"/>
  <c r="B427" i="1"/>
  <c r="C427" i="1" s="1"/>
  <c r="B479" i="1"/>
  <c r="C479" i="1" s="1"/>
  <c r="B525" i="1"/>
  <c r="C525" i="1" s="1"/>
  <c r="B579" i="1"/>
  <c r="C579" i="1" s="1"/>
  <c r="B624" i="1"/>
  <c r="C624" i="1" s="1"/>
  <c r="B678" i="1"/>
  <c r="C678" i="1" s="1"/>
  <c r="B727" i="1"/>
  <c r="C727" i="1" s="1"/>
  <c r="B774" i="1"/>
  <c r="C774" i="1" s="1"/>
  <c r="B822" i="1"/>
  <c r="C822" i="1" s="1"/>
  <c r="B860" i="1"/>
  <c r="C860" i="1" s="1"/>
  <c r="B904" i="1"/>
  <c r="C904" i="1" s="1"/>
  <c r="B949" i="1"/>
  <c r="C949" i="1" s="1"/>
  <c r="B984" i="1"/>
  <c r="C984" i="1" s="1"/>
  <c r="B1024" i="1"/>
  <c r="C1024" i="1" s="1"/>
  <c r="B1064" i="1"/>
  <c r="C1064" i="1" s="1"/>
  <c r="B1104" i="1"/>
  <c r="C1104" i="1" s="1"/>
  <c r="B1142" i="1"/>
  <c r="C1142" i="1" s="1"/>
  <c r="B1185" i="1"/>
  <c r="C1185" i="1" s="1"/>
  <c r="B1219" i="1"/>
  <c r="C1219" i="1" s="1"/>
  <c r="B1259" i="1"/>
  <c r="C1259" i="1" s="1"/>
  <c r="B1297" i="1"/>
  <c r="C1297" i="1" s="1"/>
  <c r="B1330" i="1"/>
  <c r="C1330" i="1" s="1"/>
  <c r="B1366" i="1"/>
  <c r="C1366" i="1" s="1"/>
  <c r="B1398" i="1"/>
  <c r="C1398" i="1" s="1"/>
  <c r="B1426" i="1"/>
  <c r="C1426" i="1" s="1"/>
  <c r="B1455" i="1"/>
  <c r="C1455" i="1" s="1"/>
  <c r="B1485" i="1"/>
  <c r="C1485" i="1" s="1"/>
  <c r="B1516" i="1"/>
  <c r="C1516" i="1" s="1"/>
  <c r="B1546" i="1"/>
  <c r="C1546" i="1" s="1"/>
  <c r="B1577" i="1"/>
  <c r="C1577" i="1" s="1"/>
  <c r="B1602" i="1"/>
  <c r="C1602" i="1" s="1"/>
  <c r="B1636" i="1"/>
  <c r="C1636" i="1" s="1"/>
  <c r="B1668" i="1"/>
  <c r="C1668" i="1" s="1"/>
  <c r="B1693" i="1"/>
  <c r="C1693" i="1" s="1"/>
  <c r="B1722" i="1"/>
  <c r="C1722" i="1" s="1"/>
  <c r="B1751" i="1"/>
  <c r="C1751" i="1" s="1"/>
  <c r="B1778" i="1"/>
  <c r="C1778" i="1" s="1"/>
  <c r="B1805" i="1"/>
  <c r="C1805" i="1" s="1"/>
  <c r="B1829" i="1"/>
  <c r="C1829" i="1" s="1"/>
  <c r="B1853" i="1"/>
  <c r="C1853" i="1" s="1"/>
  <c r="B28" i="1"/>
  <c r="C28" i="1" s="1"/>
  <c r="B75" i="1"/>
  <c r="C75" i="1" s="1"/>
  <c r="B129" i="1"/>
  <c r="C129" i="1" s="1"/>
  <c r="B178" i="1"/>
  <c r="C178" i="1" s="1"/>
  <c r="B235" i="1"/>
  <c r="C235" i="1" s="1"/>
  <c r="B280" i="1"/>
  <c r="C280" i="1" s="1"/>
  <c r="B332" i="1"/>
  <c r="C332" i="1" s="1"/>
  <c r="B381" i="1"/>
  <c r="C381" i="1" s="1"/>
  <c r="B433" i="1"/>
  <c r="C433" i="1" s="1"/>
  <c r="B480" i="1"/>
  <c r="C480" i="1" s="1"/>
  <c r="B526" i="1"/>
  <c r="C526" i="1" s="1"/>
  <c r="B582" i="1"/>
  <c r="C582" i="1" s="1"/>
  <c r="B625" i="1"/>
  <c r="C625" i="1" s="1"/>
  <c r="B686" i="1"/>
  <c r="C686" i="1" s="1"/>
  <c r="B728" i="1"/>
  <c r="C728" i="1" s="1"/>
  <c r="B783" i="1"/>
  <c r="C783" i="1" s="1"/>
  <c r="B823" i="1"/>
  <c r="C823" i="1" s="1"/>
  <c r="B861" i="1"/>
  <c r="C861" i="1" s="1"/>
  <c r="B909" i="1"/>
  <c r="C909" i="1" s="1"/>
  <c r="B950" i="1"/>
  <c r="C950" i="1" s="1"/>
  <c r="B987" i="1"/>
  <c r="C987" i="1" s="1"/>
  <c r="B1025" i="1"/>
  <c r="C1025" i="1" s="1"/>
  <c r="B1067" i="1"/>
  <c r="C1067" i="1" s="1"/>
  <c r="B1105" i="1"/>
  <c r="C1105" i="1" s="1"/>
  <c r="B1149" i="1"/>
  <c r="C1149" i="1" s="1"/>
  <c r="B1186" i="1"/>
  <c r="C1186" i="1" s="1"/>
  <c r="B1220" i="1"/>
  <c r="C1220" i="1" s="1"/>
  <c r="B1260" i="1"/>
  <c r="C1260" i="1" s="1"/>
  <c r="B1298" i="1"/>
  <c r="C1298" i="1" s="1"/>
  <c r="B1332" i="1"/>
  <c r="C1332" i="1" s="1"/>
  <c r="B1367" i="1"/>
  <c r="C1367" i="1" s="1"/>
  <c r="B1399" i="1"/>
  <c r="C1399" i="1" s="1"/>
  <c r="B1428" i="1"/>
  <c r="C1428" i="1" s="1"/>
  <c r="B1456" i="1"/>
  <c r="C1456" i="1" s="1"/>
  <c r="B1489" i="1"/>
  <c r="C1489" i="1" s="1"/>
  <c r="B1518" i="1"/>
  <c r="C1518" i="1" s="1"/>
  <c r="B1547" i="1"/>
  <c r="C1547" i="1" s="1"/>
  <c r="B1578" i="1"/>
  <c r="C1578" i="1" s="1"/>
  <c r="B1604" i="1"/>
  <c r="C1604" i="1" s="1"/>
  <c r="B1637" i="1"/>
  <c r="C1637" i="1" s="1"/>
  <c r="B1669" i="1"/>
  <c r="C1669" i="1" s="1"/>
  <c r="B1694" i="1"/>
  <c r="C1694" i="1" s="1"/>
  <c r="B1723" i="1"/>
  <c r="C1723" i="1" s="1"/>
  <c r="B1754" i="1"/>
  <c r="C1754" i="1" s="1"/>
  <c r="B1780" i="1"/>
  <c r="C1780" i="1" s="1"/>
  <c r="B1806" i="1"/>
  <c r="C1806" i="1" s="1"/>
  <c r="B1830" i="1"/>
  <c r="C1830" i="1" s="1"/>
  <c r="B1858" i="1"/>
  <c r="C1858" i="1" s="1"/>
  <c r="B243" i="1"/>
  <c r="C243" i="1" s="1"/>
  <c r="B1380" i="1"/>
  <c r="C1380" i="1" s="1"/>
  <c r="B1842" i="1"/>
  <c r="C1842" i="1" s="1"/>
  <c r="B145" i="1"/>
  <c r="C145" i="1" s="1"/>
  <c r="B203" i="1"/>
  <c r="C203" i="1" s="1"/>
  <c r="B246" i="1"/>
  <c r="C246" i="1" s="1"/>
  <c r="B307" i="1"/>
  <c r="C307" i="1" s="1"/>
  <c r="B352" i="1"/>
  <c r="C352" i="1" s="1"/>
  <c r="B406" i="1"/>
  <c r="C406" i="1" s="1"/>
  <c r="B500" i="1"/>
  <c r="C500" i="1" s="1"/>
  <c r="B551" i="1"/>
  <c r="C551" i="1" s="1"/>
  <c r="B598" i="1"/>
  <c r="C598" i="1" s="1"/>
  <c r="B699" i="1"/>
  <c r="C699" i="1" s="1"/>
  <c r="B758" i="1"/>
  <c r="C758" i="1" s="1"/>
  <c r="B884" i="1"/>
  <c r="C884" i="1" s="1"/>
  <c r="B965" i="1"/>
  <c r="C965" i="1" s="1"/>
  <c r="B1085" i="1"/>
  <c r="C1085" i="1" s="1"/>
  <c r="B1165" i="1"/>
  <c r="C1165" i="1" s="1"/>
  <c r="B1277" i="1"/>
  <c r="C1277" i="1" s="1"/>
  <c r="B1381" i="1"/>
  <c r="C1381" i="1" s="1"/>
  <c r="B1500" i="1"/>
  <c r="C1500" i="1" s="1"/>
  <c r="B1620" i="1"/>
  <c r="C1620" i="1" s="1"/>
  <c r="B1708" i="1"/>
  <c r="C1708" i="1" s="1"/>
  <c r="B1790" i="1"/>
  <c r="C1790" i="1" s="1"/>
  <c r="B155" i="1"/>
  <c r="C155" i="1" s="1"/>
  <c r="B204" i="1"/>
  <c r="C204" i="1" s="1"/>
  <c r="B251" i="1"/>
  <c r="C251" i="1" s="1"/>
  <c r="B407" i="1"/>
  <c r="C407" i="1" s="1"/>
  <c r="B454" i="1"/>
  <c r="C454" i="1" s="1"/>
  <c r="B606" i="1"/>
  <c r="C606" i="1" s="1"/>
  <c r="B657" i="1"/>
  <c r="C657" i="1" s="1"/>
  <c r="B763" i="1"/>
  <c r="C763" i="1" s="1"/>
  <c r="B839" i="1"/>
  <c r="C839" i="1" s="1"/>
  <c r="B885" i="1"/>
  <c r="C885" i="1" s="1"/>
  <c r="B971" i="1"/>
  <c r="C971" i="1" s="1"/>
  <c r="B1009" i="1"/>
  <c r="C1009" i="1" s="1"/>
  <c r="B1086" i="1"/>
  <c r="C1086" i="1" s="1"/>
  <c r="B1128" i="1"/>
  <c r="C1128" i="1" s="1"/>
  <c r="B1166" i="1"/>
  <c r="C1166" i="1" s="1"/>
  <c r="B1240" i="1"/>
  <c r="C1240" i="1" s="1"/>
  <c r="B1278" i="1"/>
  <c r="C1278" i="1" s="1"/>
  <c r="B1352" i="1"/>
  <c r="C1352" i="1" s="1"/>
  <c r="B1382" i="1"/>
  <c r="C1382" i="1" s="1"/>
  <c r="B1413" i="1"/>
  <c r="C1413" i="1" s="1"/>
  <c r="B1444" i="1"/>
  <c r="C1444" i="1" s="1"/>
  <c r="B1473" i="1"/>
  <c r="C1473" i="1" s="1"/>
  <c r="B1503" i="1"/>
  <c r="C1503" i="1" s="1"/>
  <c r="B1530" i="1"/>
  <c r="C1530" i="1" s="1"/>
  <c r="B1595" i="1"/>
  <c r="C1595" i="1" s="1"/>
  <c r="B1652" i="1"/>
  <c r="C1652" i="1" s="1"/>
  <c r="B1682" i="1"/>
  <c r="C1682" i="1" s="1"/>
  <c r="B1710" i="1"/>
  <c r="C1710" i="1" s="1"/>
  <c r="B1739" i="1"/>
  <c r="C1739" i="1" s="1"/>
  <c r="B1791" i="1"/>
  <c r="C1791" i="1" s="1"/>
  <c r="B1845" i="1"/>
  <c r="C1845" i="1" s="1"/>
  <c r="B1869" i="1"/>
  <c r="C1869" i="1" s="1"/>
  <c r="B59" i="1"/>
  <c r="C59" i="1" s="1"/>
  <c r="B31" i="1"/>
  <c r="C31" i="1" s="1"/>
  <c r="B76" i="1"/>
  <c r="C76" i="1" s="1"/>
  <c r="B132" i="1"/>
  <c r="C132" i="1" s="1"/>
  <c r="B179" i="1"/>
  <c r="C179" i="1" s="1"/>
  <c r="B238" i="1"/>
  <c r="C238" i="1" s="1"/>
  <c r="B283" i="1"/>
  <c r="C283" i="1" s="1"/>
  <c r="B335" i="1"/>
  <c r="C335" i="1" s="1"/>
  <c r="B384" i="1"/>
  <c r="C384" i="1" s="1"/>
  <c r="B434" i="1"/>
  <c r="C434" i="1" s="1"/>
  <c r="B481" i="1"/>
  <c r="C481" i="1" s="1"/>
  <c r="B527" i="1"/>
  <c r="C527" i="1" s="1"/>
  <c r="B583" i="1"/>
  <c r="C583" i="1" s="1"/>
  <c r="B628" i="1"/>
  <c r="C628" i="1" s="1"/>
  <c r="B689" i="1"/>
  <c r="C689" i="1" s="1"/>
  <c r="B734" i="1"/>
  <c r="C734" i="1" s="1"/>
  <c r="B784" i="1"/>
  <c r="C784" i="1" s="1"/>
  <c r="B824" i="1"/>
  <c r="C824" i="1" s="1"/>
  <c r="B864" i="1"/>
  <c r="C864" i="1" s="1"/>
  <c r="B910" i="1"/>
  <c r="C910" i="1" s="1"/>
  <c r="B951" i="1"/>
  <c r="C951" i="1" s="1"/>
  <c r="B989" i="1"/>
  <c r="C989" i="1" s="1"/>
  <c r="B1029" i="1"/>
  <c r="C1029" i="1" s="1"/>
  <c r="B1068" i="1"/>
  <c r="C1068" i="1" s="1"/>
  <c r="B1106" i="1"/>
  <c r="C1106" i="1" s="1"/>
  <c r="B1150" i="1"/>
  <c r="C1150" i="1" s="1"/>
  <c r="B1187" i="1"/>
  <c r="C1187" i="1" s="1"/>
  <c r="B1221" i="1"/>
  <c r="C1221" i="1" s="1"/>
  <c r="B1261" i="1"/>
  <c r="C1261" i="1" s="1"/>
  <c r="B1299" i="1"/>
  <c r="C1299" i="1" s="1"/>
  <c r="B1333" i="1"/>
  <c r="C1333" i="1" s="1"/>
  <c r="B1371" i="1"/>
  <c r="C1371" i="1" s="1"/>
  <c r="B1400" i="1"/>
  <c r="C1400" i="1" s="1"/>
  <c r="B1431" i="1"/>
  <c r="C1431" i="1" s="1"/>
  <c r="B1457" i="1"/>
  <c r="C1457" i="1" s="1"/>
  <c r="B1490" i="1"/>
  <c r="C1490" i="1" s="1"/>
  <c r="B1521" i="1"/>
  <c r="C1521" i="1" s="1"/>
  <c r="B1548" i="1"/>
  <c r="C1548" i="1" s="1"/>
  <c r="B1579" i="1"/>
  <c r="C1579" i="1" s="1"/>
  <c r="B1610" i="1"/>
  <c r="C1610" i="1" s="1"/>
  <c r="B1639" i="1"/>
  <c r="C1639" i="1" s="1"/>
  <c r="B1670" i="1"/>
  <c r="C1670" i="1" s="1"/>
  <c r="B1697" i="1"/>
  <c r="C1697" i="1" s="1"/>
  <c r="B1724" i="1"/>
  <c r="C1724" i="1" s="1"/>
  <c r="B1755" i="1"/>
  <c r="C1755" i="1" s="1"/>
  <c r="B1782" i="1"/>
  <c r="C1782" i="1" s="1"/>
  <c r="B1807" i="1"/>
  <c r="C1807" i="1" s="1"/>
  <c r="B1831" i="1"/>
  <c r="C1831" i="1" s="1"/>
  <c r="B1860" i="1"/>
  <c r="C1860" i="1" s="1"/>
  <c r="B1549" i="1"/>
  <c r="C1549" i="1" s="1"/>
  <c r="B1671" i="1"/>
  <c r="C1671" i="1" s="1"/>
  <c r="B1833" i="1"/>
  <c r="C1833" i="1" s="1"/>
  <c r="B92" i="1"/>
  <c r="C92" i="1" s="1"/>
  <c r="B189" i="1"/>
  <c r="C189" i="1" s="1"/>
  <c r="B240" i="1"/>
  <c r="C240" i="1" s="1"/>
  <c r="B337" i="1"/>
  <c r="C337" i="1" s="1"/>
  <c r="B440" i="1"/>
  <c r="C440" i="1" s="1"/>
  <c r="B491" i="1"/>
  <c r="C491" i="1" s="1"/>
  <c r="B592" i="1"/>
  <c r="C592" i="1" s="1"/>
  <c r="B642" i="1"/>
  <c r="C642" i="1" s="1"/>
  <c r="B738" i="1"/>
  <c r="C738" i="1" s="1"/>
  <c r="B788" i="1"/>
  <c r="C788" i="1" s="1"/>
  <c r="B872" i="1"/>
  <c r="C872" i="1" s="1"/>
  <c r="B955" i="1"/>
  <c r="C955" i="1" s="1"/>
  <c r="B1039" i="1"/>
  <c r="C1039" i="1" s="1"/>
  <c r="B1115" i="1"/>
  <c r="C1115" i="1" s="1"/>
  <c r="B1191" i="1"/>
  <c r="C1191" i="1" s="1"/>
  <c r="B1267" i="1"/>
  <c r="C1267" i="1" s="1"/>
  <c r="B1301" i="1"/>
  <c r="C1301" i="1" s="1"/>
  <c r="B1376" i="1"/>
  <c r="C1376" i="1" s="1"/>
  <c r="B1402" i="1"/>
  <c r="C1402" i="1" s="1"/>
  <c r="B1433" i="1"/>
  <c r="C1433" i="1" s="1"/>
  <c r="B1494" i="1"/>
  <c r="C1494" i="1" s="1"/>
  <c r="B1525" i="1"/>
  <c r="C1525" i="1" s="1"/>
  <c r="B1552" i="1"/>
  <c r="C1552" i="1" s="1"/>
  <c r="B1614" i="1"/>
  <c r="C1614" i="1" s="1"/>
  <c r="B1644" i="1"/>
  <c r="C1644" i="1" s="1"/>
  <c r="B1672" i="1"/>
  <c r="C1672" i="1" s="1"/>
  <c r="B1700" i="1"/>
  <c r="C1700" i="1" s="1"/>
  <c r="B1758" i="1"/>
  <c r="C1758" i="1" s="1"/>
  <c r="B1784" i="1"/>
  <c r="C1784" i="1" s="1"/>
  <c r="B1809" i="1"/>
  <c r="C1809" i="1" s="1"/>
  <c r="B1863" i="1"/>
  <c r="C1863" i="1" s="1"/>
  <c r="B36" i="1"/>
  <c r="C36" i="1" s="1"/>
  <c r="B190" i="1"/>
  <c r="C190" i="1" s="1"/>
  <c r="B344" i="1"/>
  <c r="C344" i="1" s="1"/>
  <c r="B448" i="1"/>
  <c r="C448" i="1" s="1"/>
  <c r="B546" i="1"/>
  <c r="C546" i="1" s="1"/>
  <c r="B643" i="1"/>
  <c r="C643" i="1" s="1"/>
  <c r="B744" i="1"/>
  <c r="C744" i="1" s="1"/>
  <c r="B831" i="1"/>
  <c r="C831" i="1" s="1"/>
  <c r="B917" i="1"/>
  <c r="C917" i="1" s="1"/>
  <c r="B956" i="1"/>
  <c r="C956" i="1" s="1"/>
  <c r="B996" i="1"/>
  <c r="C996" i="1" s="1"/>
  <c r="B1076" i="1"/>
  <c r="C1076" i="1" s="1"/>
  <c r="B1116" i="1"/>
  <c r="C1116" i="1" s="1"/>
  <c r="B1192" i="1"/>
  <c r="C1192" i="1" s="1"/>
  <c r="B1268" i="1"/>
  <c r="C1268" i="1" s="1"/>
  <c r="B1342" i="1"/>
  <c r="C1342" i="1" s="1"/>
  <c r="B1404" i="1"/>
  <c r="C1404" i="1" s="1"/>
  <c r="B1495" i="1"/>
  <c r="C1495" i="1" s="1"/>
  <c r="B1673" i="1"/>
  <c r="C1673" i="1" s="1"/>
  <c r="B1839" i="1"/>
  <c r="C1839" i="1" s="1"/>
  <c r="B96" i="1"/>
  <c r="C96" i="1" s="1"/>
  <c r="B143" i="1"/>
  <c r="C143" i="1" s="1"/>
  <c r="B197" i="1"/>
  <c r="C197" i="1" s="1"/>
  <c r="B242" i="1"/>
  <c r="C242" i="1" s="1"/>
  <c r="B347" i="1"/>
  <c r="C347" i="1" s="1"/>
  <c r="B400" i="1"/>
  <c r="C400" i="1" s="1"/>
  <c r="B496" i="1"/>
  <c r="C496" i="1" s="1"/>
  <c r="B594" i="1"/>
  <c r="C594" i="1" s="1"/>
  <c r="B693" i="1"/>
  <c r="C693" i="1" s="1"/>
  <c r="B790" i="1"/>
  <c r="C790" i="1" s="1"/>
  <c r="B878" i="1"/>
  <c r="C878" i="1" s="1"/>
  <c r="B957" i="1"/>
  <c r="C957" i="1" s="1"/>
  <c r="B1077" i="1"/>
  <c r="C1077" i="1" s="1"/>
  <c r="B1196" i="1"/>
  <c r="C1196" i="1" s="1"/>
  <c r="B1269" i="1"/>
  <c r="C1269" i="1" s="1"/>
  <c r="B1343" i="1"/>
  <c r="C1343" i="1" s="1"/>
  <c r="B1378" i="1"/>
  <c r="C1378" i="1" s="1"/>
  <c r="B1435" i="1"/>
  <c r="C1435" i="1" s="1"/>
  <c r="B1468" i="1"/>
  <c r="C1468" i="1" s="1"/>
  <c r="B1498" i="1"/>
  <c r="C1498" i="1" s="1"/>
  <c r="B1527" i="1"/>
  <c r="C1527" i="1" s="1"/>
  <c r="B1554" i="1"/>
  <c r="C1554" i="1" s="1"/>
  <c r="B1617" i="1"/>
  <c r="C1617" i="1" s="1"/>
  <c r="B1646" i="1"/>
  <c r="C1646" i="1" s="1"/>
  <c r="B1674" i="1"/>
  <c r="C1674" i="1" s="1"/>
  <c r="B1706" i="1"/>
  <c r="C1706" i="1" s="1"/>
  <c r="B1760" i="1"/>
  <c r="C1760" i="1" s="1"/>
  <c r="B1788" i="1"/>
  <c r="C1788" i="1" s="1"/>
  <c r="B1812" i="1"/>
  <c r="C1812" i="1" s="1"/>
  <c r="B1865" i="1"/>
  <c r="C1865" i="1" s="1"/>
  <c r="B97" i="1"/>
  <c r="C97" i="1" s="1"/>
  <c r="B499" i="1"/>
  <c r="C499" i="1" s="1"/>
  <c r="B696" i="1"/>
  <c r="C696" i="1" s="1"/>
  <c r="B881" i="1"/>
  <c r="C881" i="1" s="1"/>
  <c r="B1080" i="1"/>
  <c r="C1080" i="1" s="1"/>
  <c r="B1276" i="1"/>
  <c r="C1276" i="1" s="1"/>
  <c r="B1589" i="1"/>
  <c r="C1589" i="1" s="1"/>
  <c r="B1789" i="1"/>
  <c r="C1789" i="1" s="1"/>
  <c r="B98" i="1"/>
  <c r="C98" i="1" s="1"/>
  <c r="B453" i="1"/>
  <c r="C453" i="1" s="1"/>
  <c r="B656" i="1"/>
  <c r="C656" i="1" s="1"/>
  <c r="B838" i="1"/>
  <c r="C838" i="1" s="1"/>
  <c r="B928" i="1"/>
  <c r="C928" i="1" s="1"/>
  <c r="B1043" i="1"/>
  <c r="C1043" i="1" s="1"/>
  <c r="B1201" i="1"/>
  <c r="C1201" i="1" s="1"/>
  <c r="B1313" i="1"/>
  <c r="C1313" i="1" s="1"/>
  <c r="B1409" i="1"/>
  <c r="C1409" i="1" s="1"/>
  <c r="B1472" i="1"/>
  <c r="C1472" i="1" s="1"/>
  <c r="B1529" i="1"/>
  <c r="C1529" i="1" s="1"/>
  <c r="B1592" i="1"/>
  <c r="C1592" i="1" s="1"/>
  <c r="B1650" i="1"/>
  <c r="C1650" i="1" s="1"/>
  <c r="B1738" i="1"/>
  <c r="C1738" i="1" s="1"/>
  <c r="B1817" i="1"/>
  <c r="C1817" i="1" s="1"/>
  <c r="B1868" i="1"/>
  <c r="C1868" i="1" s="1"/>
  <c r="B99" i="1"/>
  <c r="C99" i="1" s="1"/>
  <c r="B353" i="1"/>
  <c r="C353" i="1" s="1"/>
  <c r="B552" i="1"/>
  <c r="C552" i="1" s="1"/>
  <c r="B799" i="1"/>
  <c r="C799" i="1" s="1"/>
  <c r="B1044" i="1"/>
  <c r="C1044" i="1" s="1"/>
  <c r="B1316" i="1"/>
  <c r="C1316" i="1" s="1"/>
  <c r="B1621" i="1"/>
  <c r="C1621" i="1" s="1"/>
  <c r="B1818" i="1"/>
  <c r="C1818" i="1" s="1"/>
  <c r="B156" i="1"/>
  <c r="C156" i="1" s="1"/>
  <c r="B260" i="1"/>
  <c r="C260" i="1" s="1"/>
  <c r="B408" i="1"/>
  <c r="C408" i="1" s="1"/>
  <c r="B555" i="1"/>
  <c r="C555" i="1" s="1"/>
  <c r="B34" i="1"/>
  <c r="C34" i="1" s="1"/>
  <c r="B82" i="1"/>
  <c r="C82" i="1" s="1"/>
  <c r="B136" i="1"/>
  <c r="C136" i="1" s="1"/>
  <c r="B180" i="1"/>
  <c r="C180" i="1" s="1"/>
  <c r="B239" i="1"/>
  <c r="C239" i="1" s="1"/>
  <c r="B284" i="1"/>
  <c r="C284" i="1" s="1"/>
  <c r="B336" i="1"/>
  <c r="C336" i="1" s="1"/>
  <c r="B385" i="1"/>
  <c r="C385" i="1" s="1"/>
  <c r="B439" i="1"/>
  <c r="C439" i="1" s="1"/>
  <c r="B488" i="1"/>
  <c r="C488" i="1" s="1"/>
  <c r="B535" i="1"/>
  <c r="C535" i="1" s="1"/>
  <c r="B584" i="1"/>
  <c r="C584" i="1" s="1"/>
  <c r="B629" i="1"/>
  <c r="C629" i="1" s="1"/>
  <c r="B690" i="1"/>
  <c r="C690" i="1" s="1"/>
  <c r="B735" i="1"/>
  <c r="C735" i="1" s="1"/>
  <c r="B787" i="1"/>
  <c r="C787" i="1" s="1"/>
  <c r="B829" i="1"/>
  <c r="C829" i="1" s="1"/>
  <c r="B865" i="1"/>
  <c r="C865" i="1" s="1"/>
  <c r="B913" i="1"/>
  <c r="C913" i="1" s="1"/>
  <c r="B952" i="1"/>
  <c r="C952" i="1" s="1"/>
  <c r="B992" i="1"/>
  <c r="C992" i="1" s="1"/>
  <c r="B1038" i="1"/>
  <c r="C1038" i="1" s="1"/>
  <c r="B1069" i="1"/>
  <c r="C1069" i="1" s="1"/>
  <c r="B1109" i="1"/>
  <c r="C1109" i="1" s="1"/>
  <c r="B1153" i="1"/>
  <c r="C1153" i="1" s="1"/>
  <c r="B1190" i="1"/>
  <c r="C1190" i="1" s="1"/>
  <c r="B1222" i="1"/>
  <c r="C1222" i="1" s="1"/>
  <c r="B1264" i="1"/>
  <c r="C1264" i="1" s="1"/>
  <c r="B1300" i="1"/>
  <c r="C1300" i="1" s="1"/>
  <c r="B1336" i="1"/>
  <c r="C1336" i="1" s="1"/>
  <c r="B1373" i="1"/>
  <c r="C1373" i="1" s="1"/>
  <c r="B1401" i="1"/>
  <c r="C1401" i="1" s="1"/>
  <c r="B1432" i="1"/>
  <c r="C1432" i="1" s="1"/>
  <c r="B1458" i="1"/>
  <c r="C1458" i="1" s="1"/>
  <c r="B1492" i="1"/>
  <c r="C1492" i="1" s="1"/>
  <c r="B1524" i="1"/>
  <c r="C1524" i="1" s="1"/>
  <c r="B1580" i="1"/>
  <c r="C1580" i="1" s="1"/>
  <c r="B1613" i="1"/>
  <c r="C1613" i="1" s="1"/>
  <c r="B1640" i="1"/>
  <c r="C1640" i="1" s="1"/>
  <c r="B1698" i="1"/>
  <c r="C1698" i="1" s="1"/>
  <c r="B1727" i="1"/>
  <c r="C1727" i="1" s="1"/>
  <c r="B1757" i="1"/>
  <c r="C1757" i="1" s="1"/>
  <c r="B1783" i="1"/>
  <c r="C1783" i="1" s="1"/>
  <c r="B1808" i="1"/>
  <c r="C1808" i="1" s="1"/>
  <c r="B1861" i="1"/>
  <c r="C1861" i="1" s="1"/>
  <c r="B35" i="1"/>
  <c r="C35" i="1" s="1"/>
  <c r="B141" i="1"/>
  <c r="C141" i="1" s="1"/>
  <c r="B287" i="1"/>
  <c r="C287" i="1" s="1"/>
  <c r="B386" i="1"/>
  <c r="C386" i="1" s="1"/>
  <c r="B536" i="1"/>
  <c r="C536" i="1" s="1"/>
  <c r="B691" i="1"/>
  <c r="C691" i="1" s="1"/>
  <c r="B830" i="1"/>
  <c r="C830" i="1" s="1"/>
  <c r="B916" i="1"/>
  <c r="C916" i="1" s="1"/>
  <c r="B995" i="1"/>
  <c r="C995" i="1" s="1"/>
  <c r="B1075" i="1"/>
  <c r="C1075" i="1" s="1"/>
  <c r="B1155" i="1"/>
  <c r="C1155" i="1" s="1"/>
  <c r="B1229" i="1"/>
  <c r="C1229" i="1" s="1"/>
  <c r="B1341" i="1"/>
  <c r="C1341" i="1" s="1"/>
  <c r="B1464" i="1"/>
  <c r="C1464" i="1" s="1"/>
  <c r="B1581" i="1"/>
  <c r="C1581" i="1" s="1"/>
  <c r="B1728" i="1"/>
  <c r="C1728" i="1" s="1"/>
  <c r="B1836" i="1"/>
  <c r="C1836" i="1" s="1"/>
  <c r="B95" i="1"/>
  <c r="C95" i="1" s="1"/>
  <c r="B142" i="1"/>
  <c r="C142" i="1" s="1"/>
  <c r="B241" i="1"/>
  <c r="C241" i="1" s="1"/>
  <c r="B291" i="1"/>
  <c r="C291" i="1" s="1"/>
  <c r="B387" i="1"/>
  <c r="C387" i="1" s="1"/>
  <c r="B492" i="1"/>
  <c r="C492" i="1" s="1"/>
  <c r="B593" i="1"/>
  <c r="C593" i="1" s="1"/>
  <c r="B692" i="1"/>
  <c r="C692" i="1" s="1"/>
  <c r="B789" i="1"/>
  <c r="C789" i="1" s="1"/>
  <c r="B877" i="1"/>
  <c r="C877" i="1" s="1"/>
  <c r="B1040" i="1"/>
  <c r="C1040" i="1" s="1"/>
  <c r="B1156" i="1"/>
  <c r="C1156" i="1" s="1"/>
  <c r="B1232" i="1"/>
  <c r="C1232" i="1" s="1"/>
  <c r="B1302" i="1"/>
  <c r="C1302" i="1" s="1"/>
  <c r="B1377" i="1"/>
  <c r="C1377" i="1" s="1"/>
  <c r="B1434" i="1"/>
  <c r="C1434" i="1" s="1"/>
  <c r="B1467" i="1"/>
  <c r="C1467" i="1" s="1"/>
  <c r="B1526" i="1"/>
  <c r="C1526" i="1" s="1"/>
  <c r="B1553" i="1"/>
  <c r="C1553" i="1" s="1"/>
  <c r="B1584" i="1"/>
  <c r="C1584" i="1" s="1"/>
  <c r="B1616" i="1"/>
  <c r="C1616" i="1" s="1"/>
  <c r="B1645" i="1"/>
  <c r="C1645" i="1" s="1"/>
  <c r="B1703" i="1"/>
  <c r="C1703" i="1" s="1"/>
  <c r="B1732" i="1"/>
  <c r="C1732" i="1" s="1"/>
  <c r="B1759" i="1"/>
  <c r="C1759" i="1" s="1"/>
  <c r="B1785" i="1"/>
  <c r="C1785" i="1" s="1"/>
  <c r="B1810" i="1"/>
  <c r="C1810" i="1" s="1"/>
  <c r="B1864" i="1"/>
  <c r="C1864" i="1" s="1"/>
  <c r="B40" i="1"/>
  <c r="C40" i="1" s="1"/>
  <c r="B294" i="1"/>
  <c r="C294" i="1" s="1"/>
  <c r="B451" i="1"/>
  <c r="C451" i="1" s="1"/>
  <c r="B547" i="1"/>
  <c r="C547" i="1" s="1"/>
  <c r="B646" i="1"/>
  <c r="C646" i="1" s="1"/>
  <c r="B747" i="1"/>
  <c r="C747" i="1" s="1"/>
  <c r="B832" i="1"/>
  <c r="C832" i="1" s="1"/>
  <c r="B918" i="1"/>
  <c r="C918" i="1" s="1"/>
  <c r="B999" i="1"/>
  <c r="C999" i="1" s="1"/>
  <c r="B1041" i="1"/>
  <c r="C1041" i="1" s="1"/>
  <c r="B1119" i="1"/>
  <c r="C1119" i="1" s="1"/>
  <c r="B1157" i="1"/>
  <c r="C1157" i="1" s="1"/>
  <c r="B1234" i="1"/>
  <c r="C1234" i="1" s="1"/>
  <c r="B1303" i="1"/>
  <c r="C1303" i="1" s="1"/>
  <c r="B1407" i="1"/>
  <c r="C1407" i="1" s="1"/>
  <c r="B1585" i="1"/>
  <c r="C1585" i="1" s="1"/>
  <c r="B1734" i="1"/>
  <c r="C1734" i="1" s="1"/>
  <c r="B1840" i="1"/>
  <c r="C1840" i="1" s="1"/>
  <c r="B43" i="1"/>
  <c r="C43" i="1" s="1"/>
  <c r="B144" i="1"/>
  <c r="C144" i="1" s="1"/>
  <c r="B200" i="1"/>
  <c r="C200" i="1" s="1"/>
  <c r="B306" i="1"/>
  <c r="C306" i="1" s="1"/>
  <c r="B348" i="1"/>
  <c r="C348" i="1" s="1"/>
  <c r="B401" i="1"/>
  <c r="C401" i="1" s="1"/>
  <c r="B452" i="1"/>
  <c r="C452" i="1" s="1"/>
  <c r="B550" i="1"/>
  <c r="C550" i="1" s="1"/>
  <c r="B597" i="1"/>
  <c r="C597" i="1" s="1"/>
  <c r="B647" i="1"/>
  <c r="C647" i="1" s="1"/>
  <c r="B752" i="1"/>
  <c r="C752" i="1" s="1"/>
  <c r="B791" i="1"/>
  <c r="C791" i="1" s="1"/>
  <c r="B835" i="1"/>
  <c r="C835" i="1" s="1"/>
  <c r="B923" i="1"/>
  <c r="C923" i="1" s="1"/>
  <c r="B958" i="1"/>
  <c r="C958" i="1" s="1"/>
  <c r="B1004" i="1"/>
  <c r="C1004" i="1" s="1"/>
  <c r="B1042" i="1"/>
  <c r="C1042" i="1" s="1"/>
  <c r="B1124" i="1"/>
  <c r="C1124" i="1" s="1"/>
  <c r="B1158" i="1"/>
  <c r="C1158" i="1" s="1"/>
  <c r="B1197" i="1"/>
  <c r="C1197" i="1" s="1"/>
  <c r="B1238" i="1"/>
  <c r="C1238" i="1" s="1"/>
  <c r="B1304" i="1"/>
  <c r="C1304" i="1" s="1"/>
  <c r="B1347" i="1"/>
  <c r="C1347" i="1" s="1"/>
  <c r="B1408" i="1"/>
  <c r="C1408" i="1" s="1"/>
  <c r="B1439" i="1"/>
  <c r="C1439" i="1" s="1"/>
  <c r="B1470" i="1"/>
  <c r="C1470" i="1" s="1"/>
  <c r="B1499" i="1"/>
  <c r="C1499" i="1" s="1"/>
  <c r="B1528" i="1"/>
  <c r="C1528" i="1" s="1"/>
  <c r="B1559" i="1"/>
  <c r="C1559" i="1" s="1"/>
  <c r="B1618" i="1"/>
  <c r="C1618" i="1" s="1"/>
  <c r="B1649" i="1"/>
  <c r="C1649" i="1" s="1"/>
  <c r="B1675" i="1"/>
  <c r="C1675" i="1" s="1"/>
  <c r="B1707" i="1"/>
  <c r="C1707" i="1" s="1"/>
  <c r="B1737" i="1"/>
  <c r="C1737" i="1" s="1"/>
  <c r="B1761" i="1"/>
  <c r="C1761" i="1" s="1"/>
  <c r="B1816" i="1"/>
  <c r="C1816" i="1" s="1"/>
  <c r="B1867" i="1"/>
  <c r="C1867" i="1" s="1"/>
  <c r="B51" i="1"/>
  <c r="C51" i="1" s="1"/>
  <c r="B796" i="1"/>
  <c r="C796" i="1" s="1"/>
  <c r="B1007" i="1"/>
  <c r="C1007" i="1" s="1"/>
  <c r="B1127" i="1"/>
  <c r="C1127" i="1" s="1"/>
  <c r="B1239" i="1"/>
  <c r="C1239" i="1" s="1"/>
  <c r="B1351" i="1"/>
  <c r="C1351" i="1" s="1"/>
  <c r="B1440" i="1"/>
  <c r="C1440" i="1" s="1"/>
  <c r="B1562" i="1"/>
  <c r="C1562" i="1" s="1"/>
  <c r="B1677" i="1"/>
  <c r="C1677" i="1" s="1"/>
  <c r="B1762" i="1"/>
  <c r="C1762" i="1" s="1"/>
  <c r="B1844" i="1"/>
  <c r="C1844" i="1" s="1"/>
  <c r="B52" i="1"/>
  <c r="C52" i="1" s="1"/>
  <c r="B308" i="1"/>
  <c r="C308" i="1" s="1"/>
  <c r="B501" i="1"/>
  <c r="C501" i="1" s="1"/>
  <c r="B702" i="1"/>
  <c r="C702" i="1" s="1"/>
  <c r="B929" i="1"/>
  <c r="C929" i="1" s="1"/>
  <c r="B1202" i="1"/>
  <c r="C1202" i="1" s="1"/>
  <c r="B1563" i="1"/>
  <c r="C1563" i="1" s="1"/>
  <c r="B1766" i="1"/>
  <c r="C1766" i="1" s="1"/>
  <c r="B104" i="1"/>
  <c r="C104" i="1" s="1"/>
  <c r="B208" i="1"/>
  <c r="C208" i="1" s="1"/>
  <c r="B309" i="1"/>
  <c r="C309" i="1" s="1"/>
  <c r="B354" i="1"/>
  <c r="C354" i="1" s="1"/>
  <c r="B455" i="1"/>
  <c r="C455" i="1" s="1"/>
  <c r="B512" i="1"/>
  <c r="C512" i="1" s="1"/>
  <c r="B1741" i="1"/>
  <c r="C1741" i="1" s="1"/>
  <c r="B1596" i="1"/>
  <c r="C1596" i="1" s="1"/>
  <c r="B1418" i="1"/>
  <c r="C1418" i="1" s="1"/>
  <c r="B1244" i="1"/>
  <c r="C1244" i="1" s="1"/>
  <c r="B1045" i="1"/>
  <c r="C1045" i="1" s="1"/>
  <c r="B808" i="1"/>
  <c r="C808" i="1" s="1"/>
  <c r="B558" i="1"/>
  <c r="C558" i="1" s="1"/>
  <c r="B164" i="1"/>
  <c r="C164" i="1" s="1"/>
  <c r="B1873" i="1"/>
  <c r="C1873" i="1" s="1"/>
  <c r="B1740" i="1"/>
  <c r="C1740" i="1" s="1"/>
  <c r="B1567" i="1"/>
  <c r="C1567" i="1" s="1"/>
  <c r="B1417" i="1"/>
  <c r="C1417" i="1" s="1"/>
  <c r="B1243" i="1"/>
  <c r="C1243" i="1" s="1"/>
  <c r="B1014" i="1"/>
  <c r="C1014" i="1" s="1"/>
  <c r="B805" i="1"/>
  <c r="C805" i="1" s="1"/>
  <c r="B514" i="1"/>
  <c r="C514" i="1" s="1"/>
  <c r="B108" i="1"/>
  <c r="C108" i="1" s="1"/>
  <c r="B1870" i="1"/>
  <c r="C1870" i="1" s="1"/>
  <c r="B1716" i="1"/>
  <c r="C1716" i="1" s="1"/>
  <c r="B1566" i="1"/>
  <c r="C1566" i="1" s="1"/>
  <c r="B1416" i="1"/>
  <c r="C1416" i="1" s="1"/>
  <c r="B1213" i="1"/>
  <c r="C1213" i="1" s="1"/>
  <c r="B1013" i="1"/>
  <c r="C1013" i="1" s="1"/>
  <c r="B802" i="1"/>
  <c r="C802" i="1" s="1"/>
  <c r="B513" i="1"/>
  <c r="C513" i="1" s="1"/>
  <c r="B107" i="1"/>
  <c r="C107" i="1" s="1"/>
  <c r="B1848" i="1"/>
  <c r="C1848" i="1" s="1"/>
  <c r="B1714" i="1"/>
  <c r="C1714" i="1" s="1"/>
  <c r="B1564" i="1"/>
  <c r="C1564" i="1" s="1"/>
  <c r="B1385" i="1"/>
  <c r="C1385" i="1" s="1"/>
  <c r="B1212" i="1"/>
  <c r="C1212" i="1" s="1"/>
  <c r="B1010" i="1"/>
  <c r="C1010" i="1" s="1"/>
  <c r="B766" i="1"/>
  <c r="C766" i="1" s="1"/>
  <c r="B466" i="1"/>
  <c r="C466" i="1" s="1"/>
  <c r="B64" i="1"/>
  <c r="C64" i="1" s="1"/>
  <c r="B1847" i="1"/>
  <c r="C1847" i="1" s="1"/>
  <c r="B1711" i="1"/>
  <c r="C1711" i="1" s="1"/>
  <c r="B1541" i="1"/>
  <c r="C1541" i="1" s="1"/>
  <c r="B1384" i="1"/>
  <c r="C1384" i="1" s="1"/>
  <c r="B1205" i="1"/>
  <c r="C1205" i="1" s="1"/>
  <c r="B976" i="1"/>
  <c r="C976" i="1" s="1"/>
  <c r="B765" i="1"/>
  <c r="C765" i="1" s="1"/>
  <c r="B456" i="1"/>
  <c r="C456" i="1" s="1"/>
  <c r="B60" i="1"/>
  <c r="C60" i="1" s="1"/>
  <c r="B3" i="1"/>
  <c r="C3" i="1" s="1"/>
  <c r="K25" i="1" l="1"/>
  <c r="K28" i="1" s="1"/>
  <c r="K29" i="1" s="1"/>
</calcChain>
</file>

<file path=xl/sharedStrings.xml><?xml version="1.0" encoding="utf-8"?>
<sst xmlns="http://schemas.openxmlformats.org/spreadsheetml/2006/main" count="15" uniqueCount="15">
  <si>
    <t>RSI</t>
  </si>
  <si>
    <t>sum</t>
  </si>
  <si>
    <t>count</t>
  </si>
  <si>
    <t>avg</t>
  </si>
  <si>
    <t>Xi-Xbar</t>
  </si>
  <si>
    <t>upper</t>
  </si>
  <si>
    <t>B^2</t>
  </si>
  <si>
    <t>lower</t>
  </si>
  <si>
    <t>res</t>
  </si>
  <si>
    <t>sd</t>
  </si>
  <si>
    <t>RSI70</t>
  </si>
  <si>
    <t>RSI30</t>
  </si>
  <si>
    <t>RES</t>
  </si>
  <si>
    <t>ABS</t>
  </si>
  <si>
    <t>compared to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</si>
</sst>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double">
        <color theme="1"/>
      </top>
      <bottom style="medium">
        <color theme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Font="1" applyBorder="1"/>
    <xf numFmtId="0" fontId="2" fillId="0" borderId="3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_xlchart.v1.4</cx:f>
      </cx:numDim>
    </cx:data>
    <cx:data id="2">
      <cx:numDim type="val">
        <cx:f>_xlchart.v1.6</cx:f>
      </cx:numDim>
    </cx:data>
  </cx:chartData>
  <cx:chart>
    <cx:title pos="t" align="ctr" overlay="0"/>
    <cx:plotArea>
      <cx:plotAreaRegion>
        <cx:series layoutId="clusteredColumn" uniqueId="{22A3C685-A951-4D3F-AAB6-E0080F63AADC}" formatIdx="0">
          <cx:tx>
            <cx:txData>
              <cx:f>_xlchart.v1.0</cx:f>
              <cx:v>RSI</cx:v>
            </cx:txData>
          </cx:tx>
          <cx:dataId val="0"/>
          <cx:layoutPr>
            <cx:binning intervalClosed="r"/>
          </cx:layoutPr>
        </cx:series>
        <cx:series layoutId="clusteredColumn" hidden="1" uniqueId="{69D298DB-D8F2-4958-8F94-B5E5EE5E6F7E}" formatIdx="1">
          <cx:tx>
            <cx:txData>
              <cx:f>_xlchart.v1.3</cx:f>
              <cx:v>Xi-Xbar</cx:v>
            </cx:txData>
          </cx:tx>
          <cx:dataId val="1"/>
          <cx:layoutPr>
            <cx:binning intervalClosed="r"/>
          </cx:layoutPr>
        </cx:series>
        <cx:series layoutId="clusteredColumn" hidden="1" uniqueId="{85C7776F-F724-48D2-A372-1B197630C710}" formatIdx="0">
          <cx:tx>
            <cx:txData>
              <cx:f>_xlchart.v1.5</cx:f>
              <cx:v>B^2</cx:v>
            </cx:txData>
          </cx:tx>
          <cx:dataId val="2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</xdr:row>
      <xdr:rowOff>182971</xdr:rowOff>
    </xdr:from>
    <xdr:to>
      <xdr:col>13</xdr:col>
      <xdr:colOff>323850</xdr:colOff>
      <xdr:row>17</xdr:row>
      <xdr:rowOff>68671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FE1A725-E275-EA00-84CB-FF5B0801EB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69276" y="563971"/>
              <a:ext cx="4563397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63A760-C528-4754-86D1-8CF567DFD1A6}" name="Table1" displayName="Table1" ref="A1:C1874" totalsRowCount="1" headerRowDxfId="0" headerRowBorderDxfId="1" tableBorderDxfId="2">
  <autoFilter ref="A1:C1873" xr:uid="{BA63A760-C528-4754-86D1-8CF567DFD1A6}"/>
  <tableColumns count="3">
    <tableColumn id="1" xr3:uid="{CF40BD34-DB6E-449C-833D-37051EEB45B0}" name="RSI"/>
    <tableColumn id="2" xr3:uid="{F794921A-FAF2-43CD-9118-D6555A9F79A5}" name="Xi-Xbar"/>
    <tableColumn id="3" xr3:uid="{48C36944-061B-494C-BA42-15A498D6A9D3}" name="B^2">
      <calculatedColumnFormula>Table1[[#This Row],[Xi-Xbar]]*Table1[[#This Row],[Xi-Xbar]]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73"/>
  <sheetViews>
    <sheetView tabSelected="1" topLeftCell="A11" zoomScale="145" workbookViewId="0">
      <selection activeCell="I25" sqref="I25"/>
    </sheetView>
  </sheetViews>
  <sheetFormatPr defaultRowHeight="15" x14ac:dyDescent="0.25"/>
  <sheetData>
    <row r="1" spans="1:3" x14ac:dyDescent="0.25">
      <c r="A1" s="1" t="s">
        <v>0</v>
      </c>
      <c r="B1" s="3" t="s">
        <v>4</v>
      </c>
      <c r="C1" s="3" t="s">
        <v>6</v>
      </c>
    </row>
    <row r="2" spans="1:3" x14ac:dyDescent="0.25">
      <c r="A2">
        <v>62.161350717109777</v>
      </c>
      <c r="B2">
        <f>Table1[[#This Row],[RSI]]-$K$23</f>
        <v>11.561431114752502</v>
      </c>
      <c r="C2">
        <f>Table1[[#This Row],[Xi-Xbar]]*Table1[[#This Row],[Xi-Xbar]]</f>
        <v>133.66668942116726</v>
      </c>
    </row>
    <row r="3" spans="1:3" x14ac:dyDescent="0.25">
      <c r="A3">
        <v>64.244420169046947</v>
      </c>
      <c r="B3">
        <f>Table1[[#This Row],[RSI]]-$K$23</f>
        <v>13.644500566689672</v>
      </c>
      <c r="C3">
        <f>Table1[[#This Row],[Xi-Xbar]]*Table1[[#This Row],[Xi-Xbar]]</f>
        <v>186.17239571439478</v>
      </c>
    </row>
    <row r="4" spans="1:3" x14ac:dyDescent="0.25">
      <c r="A4">
        <v>60.680800503770698</v>
      </c>
      <c r="B4">
        <f>Table1[[#This Row],[RSI]]-$K$23</f>
        <v>10.080880901413423</v>
      </c>
      <c r="C4">
        <f>Table1[[#This Row],[Xi-Xbar]]*Table1[[#This Row],[Xi-Xbar]]</f>
        <v>101.6241597484819</v>
      </c>
    </row>
    <row r="5" spans="1:3" x14ac:dyDescent="0.25">
      <c r="A5">
        <v>61.545494031928747</v>
      </c>
      <c r="B5">
        <f>Table1[[#This Row],[RSI]]-$K$23</f>
        <v>10.945574429571472</v>
      </c>
      <c r="C5">
        <f>Table1[[#This Row],[Xi-Xbar]]*Table1[[#This Row],[Xi-Xbar]]</f>
        <v>119.80559959328886</v>
      </c>
    </row>
    <row r="6" spans="1:3" x14ac:dyDescent="0.25">
      <c r="A6">
        <v>62.579425641887688</v>
      </c>
      <c r="B6">
        <f>Table1[[#This Row],[RSI]]-$K$23</f>
        <v>11.979506039530413</v>
      </c>
      <c r="C6">
        <f>Table1[[#This Row],[Xi-Xbar]]*Table1[[#This Row],[Xi-Xbar]]</f>
        <v>143.50856495114564</v>
      </c>
    </row>
    <row r="7" spans="1:3" x14ac:dyDescent="0.25">
      <c r="A7">
        <v>56.4067486219556</v>
      </c>
      <c r="B7">
        <f>Table1[[#This Row],[RSI]]-$K$23</f>
        <v>5.8068290195983252</v>
      </c>
      <c r="C7">
        <f>Table1[[#This Row],[Xi-Xbar]]*Table1[[#This Row],[Xi-Xbar]]</f>
        <v>33.719263262849246</v>
      </c>
    </row>
    <row r="8" spans="1:3" x14ac:dyDescent="0.25">
      <c r="A8">
        <v>46.166190350050528</v>
      </c>
      <c r="B8">
        <f>Table1[[#This Row],[RSI]]-$K$23</f>
        <v>-4.4337292523067475</v>
      </c>
      <c r="C8">
        <f>Table1[[#This Row],[Xi-Xbar]]*Table1[[#This Row],[Xi-Xbar]]</f>
        <v>19.657955082760552</v>
      </c>
    </row>
    <row r="9" spans="1:3" x14ac:dyDescent="0.25">
      <c r="A9">
        <v>35.225471980465848</v>
      </c>
      <c r="B9">
        <f>Table1[[#This Row],[RSI]]-$K$23</f>
        <v>-15.374447621891427</v>
      </c>
      <c r="C9">
        <f>Table1[[#This Row],[Xi-Xbar]]*Table1[[#This Row],[Xi-Xbar]]</f>
        <v>236.37363967828296</v>
      </c>
    </row>
    <row r="10" spans="1:3" x14ac:dyDescent="0.25">
      <c r="A10">
        <v>37.632821791983339</v>
      </c>
      <c r="B10">
        <f>Table1[[#This Row],[RSI]]-$K$23</f>
        <v>-12.967097810373936</v>
      </c>
      <c r="C10">
        <f>Table1[[#This Row],[Xi-Xbar]]*Table1[[#This Row],[Xi-Xbar]]</f>
        <v>168.14562562380453</v>
      </c>
    </row>
    <row r="11" spans="1:3" x14ac:dyDescent="0.25">
      <c r="A11">
        <v>34.56871898094127</v>
      </c>
      <c r="B11">
        <f>Table1[[#This Row],[RSI]]-$K$23</f>
        <v>-16.031200621416005</v>
      </c>
      <c r="C11">
        <f>Table1[[#This Row],[Xi-Xbar]]*Table1[[#This Row],[Xi-Xbar]]</f>
        <v>256.99939336408892</v>
      </c>
    </row>
    <row r="12" spans="1:3" x14ac:dyDescent="0.25">
      <c r="A12">
        <v>26.846621200790409</v>
      </c>
      <c r="B12">
        <f>Table1[[#This Row],[RSI]]-$K$23</f>
        <v>-23.753298401566866</v>
      </c>
      <c r="C12">
        <f>Table1[[#This Row],[Xi-Xbar]]*Table1[[#This Row],[Xi-Xbar]]</f>
        <v>564.21918495387899</v>
      </c>
    </row>
    <row r="13" spans="1:3" x14ac:dyDescent="0.25">
      <c r="A13">
        <v>24.942080524602829</v>
      </c>
      <c r="B13">
        <f>Table1[[#This Row],[RSI]]-$K$23</f>
        <v>-25.657839077754446</v>
      </c>
      <c r="C13">
        <f>Table1[[#This Row],[Xi-Xbar]]*Table1[[#This Row],[Xi-Xbar]]</f>
        <v>658.32470613994315</v>
      </c>
    </row>
    <row r="14" spans="1:3" x14ac:dyDescent="0.25">
      <c r="A14">
        <v>19.907911874246231</v>
      </c>
      <c r="B14">
        <f>Table1[[#This Row],[RSI]]-$K$23</f>
        <v>-30.692007728111044</v>
      </c>
      <c r="C14">
        <f>Table1[[#This Row],[Xi-Xbar]]*Table1[[#This Row],[Xi-Xbar]]</f>
        <v>941.99933838242805</v>
      </c>
    </row>
    <row r="15" spans="1:3" x14ac:dyDescent="0.25">
      <c r="A15">
        <v>34.752005407893208</v>
      </c>
      <c r="B15">
        <f>Table1[[#This Row],[RSI]]-$K$23</f>
        <v>-15.847914194464067</v>
      </c>
      <c r="C15">
        <f>Table1[[#This Row],[Xi-Xbar]]*Table1[[#This Row],[Xi-Xbar]]</f>
        <v>251.15638431509566</v>
      </c>
    </row>
    <row r="16" spans="1:3" x14ac:dyDescent="0.25">
      <c r="A16">
        <v>38.719549865384131</v>
      </c>
      <c r="B16">
        <f>Table1[[#This Row],[RSI]]-$K$23</f>
        <v>-11.880369736973144</v>
      </c>
      <c r="C16">
        <f>Table1[[#This Row],[Xi-Xbar]]*Table1[[#This Row],[Xi-Xbar]]</f>
        <v>141.14318508718733</v>
      </c>
    </row>
    <row r="17" spans="1:16" x14ac:dyDescent="0.25">
      <c r="A17">
        <v>40.504547409897441</v>
      </c>
      <c r="B17">
        <f>Table1[[#This Row],[RSI]]-$K$23</f>
        <v>-10.095372192459834</v>
      </c>
      <c r="C17">
        <f>Table1[[#This Row],[Xi-Xbar]]*Table1[[#This Row],[Xi-Xbar]]</f>
        <v>101.91653970429128</v>
      </c>
    </row>
    <row r="18" spans="1:16" x14ac:dyDescent="0.25">
      <c r="A18">
        <v>45.645791680213932</v>
      </c>
      <c r="B18">
        <f>Table1[[#This Row],[RSI]]-$K$23</f>
        <v>-4.9541279221433427</v>
      </c>
      <c r="C18">
        <f>Table1[[#This Row],[Xi-Xbar]]*Table1[[#This Row],[Xi-Xbar]]</f>
        <v>24.543383468960315</v>
      </c>
    </row>
    <row r="19" spans="1:16" x14ac:dyDescent="0.25">
      <c r="A19">
        <v>49.721986047190804</v>
      </c>
      <c r="B19">
        <f>Table1[[#This Row],[RSI]]-$K$23</f>
        <v>-0.87793355516647154</v>
      </c>
      <c r="C19">
        <f>Table1[[#This Row],[Xi-Xbar]]*Table1[[#This Row],[Xi-Xbar]]</f>
        <v>0.77076732728723996</v>
      </c>
    </row>
    <row r="20" spans="1:16" ht="15.75" thickBot="1" x14ac:dyDescent="0.3">
      <c r="A20">
        <v>44.712515720724753</v>
      </c>
      <c r="B20">
        <f>Table1[[#This Row],[RSI]]-$K$23</f>
        <v>-5.8874038816325225</v>
      </c>
      <c r="C20">
        <f>Table1[[#This Row],[Xi-Xbar]]*Table1[[#This Row],[Xi-Xbar]]</f>
        <v>34.661524465461696</v>
      </c>
      <c r="O20" s="4" t="s">
        <v>12</v>
      </c>
      <c r="P20" s="4" t="s">
        <v>13</v>
      </c>
    </row>
    <row r="21" spans="1:16" ht="16.5" thickTop="1" thickBot="1" x14ac:dyDescent="0.3">
      <c r="A21">
        <v>48.649348257164739</v>
      </c>
      <c r="B21">
        <f>Table1[[#This Row],[RSI]]-$K$23</f>
        <v>-1.9505713451925359</v>
      </c>
      <c r="C21">
        <f>Table1[[#This Row],[Xi-Xbar]]*Table1[[#This Row],[Xi-Xbar]]</f>
        <v>3.8047285726862192</v>
      </c>
      <c r="I21" t="s">
        <v>1</v>
      </c>
      <c r="K21" s="2">
        <f>SUBTOTAL(109,Table1[RSI])</f>
        <v>94723.049495612824</v>
      </c>
      <c r="M21" t="s">
        <v>10</v>
      </c>
      <c r="N21">
        <v>70</v>
      </c>
      <c r="O21">
        <f>N21-K23</f>
        <v>19.400080397642725</v>
      </c>
      <c r="P21">
        <f>ABS(O21)</f>
        <v>19.400080397642725</v>
      </c>
    </row>
    <row r="22" spans="1:16" ht="16.5" thickTop="1" thickBot="1" x14ac:dyDescent="0.3">
      <c r="A22">
        <v>53.64548342594815</v>
      </c>
      <c r="B22">
        <f>Table1[[#This Row],[RSI]]-$K$23</f>
        <v>3.0455638235908751</v>
      </c>
      <c r="C22">
        <f>Table1[[#This Row],[Xi-Xbar]]*Table1[[#This Row],[Xi-Xbar]]</f>
        <v>9.2754590035654711</v>
      </c>
      <c r="I22" t="s">
        <v>2</v>
      </c>
      <c r="K22" s="2">
        <f>SUBTOTAL(102,Table1[RSI])</f>
        <v>1872</v>
      </c>
      <c r="M22" t="s">
        <v>11</v>
      </c>
      <c r="N22">
        <v>30</v>
      </c>
      <c r="O22">
        <f>N22-K23</f>
        <v>-20.599919602357275</v>
      </c>
      <c r="P22">
        <f>ABS(O22)</f>
        <v>20.599919602357275</v>
      </c>
    </row>
    <row r="23" spans="1:16" ht="16.5" thickTop="1" thickBot="1" x14ac:dyDescent="0.3">
      <c r="A23">
        <v>49.996308603598827</v>
      </c>
      <c r="B23">
        <f>Table1[[#This Row],[RSI]]-$K$23</f>
        <v>-0.60361099875844815</v>
      </c>
      <c r="C23">
        <f>Table1[[#This Row],[Xi-Xbar]]*Table1[[#This Row],[Xi-Xbar]]</f>
        <v>0.36434623782217129</v>
      </c>
      <c r="I23" t="s">
        <v>3</v>
      </c>
      <c r="K23" s="2">
        <f>SUBTOTAL(101,Table1[RSI])</f>
        <v>50.599919602357275</v>
      </c>
    </row>
    <row r="24" spans="1:16" ht="15.75" thickBot="1" x14ac:dyDescent="0.3">
      <c r="A24">
        <v>49.242376899920487</v>
      </c>
      <c r="B24">
        <f>Table1[[#This Row],[RSI]]-$K$23</f>
        <v>-1.3575427024367883</v>
      </c>
      <c r="C24">
        <f>Table1[[#This Row],[Xi-Xbar]]*Table1[[#This Row],[Xi-Xbar]]</f>
        <v>1.8429221889393783</v>
      </c>
    </row>
    <row r="25" spans="1:16" ht="16.5" thickTop="1" thickBot="1" x14ac:dyDescent="0.3">
      <c r="A25">
        <v>49.024453553377121</v>
      </c>
      <c r="B25">
        <f>Table1[[#This Row],[RSI]]-$K$23</f>
        <v>-1.5754660489801537</v>
      </c>
      <c r="C25">
        <f>Table1[[#This Row],[Xi-Xbar]]*Table1[[#This Row],[Xi-Xbar]]</f>
        <v>2.4820932714891364</v>
      </c>
      <c r="I25" t="s">
        <v>5</v>
      </c>
      <c r="K25" s="2">
        <f>SUBTOTAL(109,Table1[B^2])</f>
        <v>301038.39801908011</v>
      </c>
      <c r="O25" s="7" t="s">
        <v>14</v>
      </c>
      <c r="P25" s="7"/>
    </row>
    <row r="26" spans="1:16" x14ac:dyDescent="0.25">
      <c r="A26">
        <v>46.147655258854172</v>
      </c>
      <c r="B26">
        <f>Table1[[#This Row],[RSI]]-$K$23</f>
        <v>-4.4522643435031029</v>
      </c>
      <c r="C26">
        <f>Table1[[#This Row],[Xi-Xbar]]*Table1[[#This Row],[Xi-Xbar]]</f>
        <v>19.822657784429115</v>
      </c>
      <c r="I26" t="s">
        <v>7</v>
      </c>
      <c r="K26">
        <f>K22-1</f>
        <v>1871</v>
      </c>
    </row>
    <row r="27" spans="1:16" x14ac:dyDescent="0.25">
      <c r="A27">
        <v>49.966994658097988</v>
      </c>
      <c r="B27">
        <f>Table1[[#This Row],[RSI]]-$K$23</f>
        <v>-0.6329249442592868</v>
      </c>
      <c r="C27">
        <f>Table1[[#This Row],[Xi-Xbar]]*Table1[[#This Row],[Xi-Xbar]]</f>
        <v>0.40059398506562133</v>
      </c>
      <c r="O27" s="5">
        <f>P21/K29</f>
        <v>1.5294295481341404</v>
      </c>
      <c r="P27" s="5"/>
    </row>
    <row r="28" spans="1:16" x14ac:dyDescent="0.25">
      <c r="A28">
        <v>47.452876677881648</v>
      </c>
      <c r="B28">
        <f>Table1[[#This Row],[RSI]]-$K$23</f>
        <v>-3.1470429244756275</v>
      </c>
      <c r="C28">
        <f>Table1[[#This Row],[Xi-Xbar]]*Table1[[#This Row],[Xi-Xbar]]</f>
        <v>9.9038791684921108</v>
      </c>
      <c r="I28" t="s">
        <v>8</v>
      </c>
      <c r="K28">
        <f>K25/K26</f>
        <v>160.89705933676115</v>
      </c>
      <c r="O28" s="6">
        <f>P22/K29</f>
        <v>1.6240203691558501</v>
      </c>
      <c r="P28" s="6"/>
    </row>
    <row r="29" spans="1:16" x14ac:dyDescent="0.25">
      <c r="A29">
        <v>50.000607346108929</v>
      </c>
      <c r="B29">
        <f>Table1[[#This Row],[RSI]]-$K$23</f>
        <v>-0.59931225624834639</v>
      </c>
      <c r="C29">
        <f>Table1[[#This Row],[Xi-Xbar]]*Table1[[#This Row],[Xi-Xbar]]</f>
        <v>0.3591751804894836</v>
      </c>
      <c r="I29" t="s">
        <v>9</v>
      </c>
      <c r="K29">
        <f>SQRT(K28)</f>
        <v>12.684520461442803</v>
      </c>
    </row>
    <row r="30" spans="1:16" x14ac:dyDescent="0.25">
      <c r="A30">
        <v>55.645220749064521</v>
      </c>
      <c r="B30">
        <f>Table1[[#This Row],[RSI]]-$K$23</f>
        <v>5.0453011467072457</v>
      </c>
      <c r="C30">
        <f>Table1[[#This Row],[Xi-Xbar]]*Table1[[#This Row],[Xi-Xbar]]</f>
        <v>25.45506366096545</v>
      </c>
    </row>
    <row r="31" spans="1:16" x14ac:dyDescent="0.25">
      <c r="A31">
        <v>55.685260641871871</v>
      </c>
      <c r="B31">
        <f>Table1[[#This Row],[RSI]]-$K$23</f>
        <v>5.0853410395145957</v>
      </c>
      <c r="C31">
        <f>Table1[[#This Row],[Xi-Xbar]]*Table1[[#This Row],[Xi-Xbar]]</f>
        <v>25.860693488171389</v>
      </c>
    </row>
    <row r="32" spans="1:16" x14ac:dyDescent="0.25">
      <c r="A32">
        <v>56.865257010976038</v>
      </c>
      <c r="B32">
        <f>Table1[[#This Row],[RSI]]-$K$23</f>
        <v>6.2653374086187625</v>
      </c>
      <c r="C32">
        <f>Table1[[#This Row],[Xi-Xbar]]*Table1[[#This Row],[Xi-Xbar]]</f>
        <v>39.254452843837669</v>
      </c>
    </row>
    <row r="33" spans="1:3" x14ac:dyDescent="0.25">
      <c r="A33">
        <v>53.180430224673053</v>
      </c>
      <c r="B33">
        <f>Table1[[#This Row],[RSI]]-$K$23</f>
        <v>2.5805106223157779</v>
      </c>
      <c r="C33">
        <f>Table1[[#This Row],[Xi-Xbar]]*Table1[[#This Row],[Xi-Xbar]]</f>
        <v>6.6590350718845635</v>
      </c>
    </row>
    <row r="34" spans="1:3" x14ac:dyDescent="0.25">
      <c r="A34">
        <v>39.484587420380308</v>
      </c>
      <c r="B34">
        <f>Table1[[#This Row],[RSI]]-$K$23</f>
        <v>-11.115332181976967</v>
      </c>
      <c r="C34">
        <f>Table1[[#This Row],[Xi-Xbar]]*Table1[[#This Row],[Xi-Xbar]]</f>
        <v>123.55060951569284</v>
      </c>
    </row>
    <row r="35" spans="1:3" x14ac:dyDescent="0.25">
      <c r="A35">
        <v>36.33095583067886</v>
      </c>
      <c r="B35">
        <f>Table1[[#This Row],[RSI]]-$K$23</f>
        <v>-14.268963771678415</v>
      </c>
      <c r="C35">
        <f>Table1[[#This Row],[Xi-Xbar]]*Table1[[#This Row],[Xi-Xbar]]</f>
        <v>203.60332711747108</v>
      </c>
    </row>
    <row r="36" spans="1:3" x14ac:dyDescent="0.25">
      <c r="A36">
        <v>30.04409879191115</v>
      </c>
      <c r="B36">
        <f>Table1[[#This Row],[RSI]]-$K$23</f>
        <v>-20.555820810446125</v>
      </c>
      <c r="C36">
        <f>Table1[[#This Row],[Xi-Xbar]]*Table1[[#This Row],[Xi-Xbar]]</f>
        <v>422.54176919116998</v>
      </c>
    </row>
    <row r="37" spans="1:3" x14ac:dyDescent="0.25">
      <c r="A37">
        <v>32.366830734522907</v>
      </c>
      <c r="B37">
        <f>Table1[[#This Row],[RSI]]-$K$23</f>
        <v>-18.233088867834368</v>
      </c>
      <c r="C37">
        <f>Table1[[#This Row],[Xi-Xbar]]*Table1[[#This Row],[Xi-Xbar]]</f>
        <v>332.44552966234556</v>
      </c>
    </row>
    <row r="38" spans="1:3" x14ac:dyDescent="0.25">
      <c r="A38">
        <v>49.860670088488121</v>
      </c>
      <c r="B38">
        <f>Table1[[#This Row],[RSI]]-$K$23</f>
        <v>-0.73924951386915438</v>
      </c>
      <c r="C38">
        <f>Table1[[#This Row],[Xi-Xbar]]*Table1[[#This Row],[Xi-Xbar]]</f>
        <v>0.54648984375578114</v>
      </c>
    </row>
    <row r="39" spans="1:3" x14ac:dyDescent="0.25">
      <c r="A39">
        <v>49.802853662168417</v>
      </c>
      <c r="B39">
        <f>Table1[[#This Row],[RSI]]-$K$23</f>
        <v>-0.79706594018885824</v>
      </c>
      <c r="C39">
        <f>Table1[[#This Row],[Xi-Xbar]]*Table1[[#This Row],[Xi-Xbar]]</f>
        <v>0.63531411300914853</v>
      </c>
    </row>
    <row r="40" spans="1:3" x14ac:dyDescent="0.25">
      <c r="A40">
        <v>49.849256978475637</v>
      </c>
      <c r="B40">
        <f>Table1[[#This Row],[RSI]]-$K$23</f>
        <v>-0.75066262388163807</v>
      </c>
      <c r="C40">
        <f>Table1[[#This Row],[Xi-Xbar]]*Table1[[#This Row],[Xi-Xbar]]</f>
        <v>0.56349437489286558</v>
      </c>
    </row>
    <row r="41" spans="1:3" x14ac:dyDescent="0.25">
      <c r="A41">
        <v>51.939352935788598</v>
      </c>
      <c r="B41">
        <f>Table1[[#This Row],[RSI]]-$K$23</f>
        <v>1.3394333334313231</v>
      </c>
      <c r="C41">
        <f>Table1[[#This Row],[Xi-Xbar]]*Table1[[#This Row],[Xi-Xbar]]</f>
        <v>1.794081654706946</v>
      </c>
    </row>
    <row r="42" spans="1:3" x14ac:dyDescent="0.25">
      <c r="A42">
        <v>53.480190796466097</v>
      </c>
      <c r="B42">
        <f>Table1[[#This Row],[RSI]]-$K$23</f>
        <v>2.8802711941088219</v>
      </c>
      <c r="C42">
        <f>Table1[[#This Row],[Xi-Xbar]]*Table1[[#This Row],[Xi-Xbar]]</f>
        <v>8.2959621516130593</v>
      </c>
    </row>
    <row r="43" spans="1:3" x14ac:dyDescent="0.25">
      <c r="A43">
        <v>55.307954333551123</v>
      </c>
      <c r="B43">
        <f>Table1[[#This Row],[RSI]]-$K$23</f>
        <v>4.7080347311938482</v>
      </c>
      <c r="C43">
        <f>Table1[[#This Row],[Xi-Xbar]]*Table1[[#This Row],[Xi-Xbar]]</f>
        <v>22.16559103012753</v>
      </c>
    </row>
    <row r="44" spans="1:3" x14ac:dyDescent="0.25">
      <c r="A44">
        <v>56.768453927403961</v>
      </c>
      <c r="B44">
        <f>Table1[[#This Row],[RSI]]-$K$23</f>
        <v>6.1685343250466858</v>
      </c>
      <c r="C44">
        <f>Table1[[#This Row],[Xi-Xbar]]*Table1[[#This Row],[Xi-Xbar]]</f>
        <v>38.050815719279171</v>
      </c>
    </row>
    <row r="45" spans="1:3" x14ac:dyDescent="0.25">
      <c r="A45">
        <v>52.427934507324188</v>
      </c>
      <c r="B45">
        <f>Table1[[#This Row],[RSI]]-$K$23</f>
        <v>1.8280149049669134</v>
      </c>
      <c r="C45">
        <f>Table1[[#This Row],[Xi-Xbar]]*Table1[[#This Row],[Xi-Xbar]]</f>
        <v>3.3416384927811937</v>
      </c>
    </row>
    <row r="46" spans="1:3" x14ac:dyDescent="0.25">
      <c r="A46">
        <v>54.072403856972031</v>
      </c>
      <c r="B46">
        <f>Table1[[#This Row],[RSI]]-$K$23</f>
        <v>3.4724842546147556</v>
      </c>
      <c r="C46">
        <f>Table1[[#This Row],[Xi-Xbar]]*Table1[[#This Row],[Xi-Xbar]]</f>
        <v>12.058146898547395</v>
      </c>
    </row>
    <row r="47" spans="1:3" x14ac:dyDescent="0.25">
      <c r="A47">
        <v>52.836736790345263</v>
      </c>
      <c r="B47">
        <f>Table1[[#This Row],[RSI]]-$K$23</f>
        <v>2.2368171879879881</v>
      </c>
      <c r="C47">
        <f>Table1[[#This Row],[Xi-Xbar]]*Table1[[#This Row],[Xi-Xbar]]</f>
        <v>5.0033511324784907</v>
      </c>
    </row>
    <row r="48" spans="1:3" x14ac:dyDescent="0.25">
      <c r="A48">
        <v>53.212718968746067</v>
      </c>
      <c r="B48">
        <f>Table1[[#This Row],[RSI]]-$K$23</f>
        <v>2.6127993663887921</v>
      </c>
      <c r="C48">
        <f>Table1[[#This Row],[Xi-Xbar]]*Table1[[#This Row],[Xi-Xbar]]</f>
        <v>6.8267205290016735</v>
      </c>
    </row>
    <row r="49" spans="1:3" x14ac:dyDescent="0.25">
      <c r="A49">
        <v>55.820289899986918</v>
      </c>
      <c r="B49">
        <f>Table1[[#This Row],[RSI]]-$K$23</f>
        <v>5.2203702976296427</v>
      </c>
      <c r="C49">
        <f>Table1[[#This Row],[Xi-Xbar]]*Table1[[#This Row],[Xi-Xbar]]</f>
        <v>27.252266044373805</v>
      </c>
    </row>
    <row r="50" spans="1:3" x14ac:dyDescent="0.25">
      <c r="A50">
        <v>53.671521674858077</v>
      </c>
      <c r="B50">
        <f>Table1[[#This Row],[RSI]]-$K$23</f>
        <v>3.0716020725008022</v>
      </c>
      <c r="C50">
        <f>Table1[[#This Row],[Xi-Xbar]]*Table1[[#This Row],[Xi-Xbar]]</f>
        <v>9.4347392917912227</v>
      </c>
    </row>
    <row r="51" spans="1:3" x14ac:dyDescent="0.25">
      <c r="A51">
        <v>51.640136243193211</v>
      </c>
      <c r="B51">
        <f>Table1[[#This Row],[RSI]]-$K$23</f>
        <v>1.0402166408359363</v>
      </c>
      <c r="C51">
        <f>Table1[[#This Row],[Xi-Xbar]]*Table1[[#This Row],[Xi-Xbar]]</f>
        <v>1.0820506598719994</v>
      </c>
    </row>
    <row r="52" spans="1:3" x14ac:dyDescent="0.25">
      <c r="A52">
        <v>48.994231629507297</v>
      </c>
      <c r="B52">
        <f>Table1[[#This Row],[RSI]]-$K$23</f>
        <v>-1.605687972849978</v>
      </c>
      <c r="C52">
        <f>Table1[[#This Row],[Xi-Xbar]]*Table1[[#This Row],[Xi-Xbar]]</f>
        <v>2.5782338661550717</v>
      </c>
    </row>
    <row r="53" spans="1:3" x14ac:dyDescent="0.25">
      <c r="A53">
        <v>54.616794336371342</v>
      </c>
      <c r="B53">
        <f>Table1[[#This Row],[RSI]]-$K$23</f>
        <v>4.0168747340140669</v>
      </c>
      <c r="C53">
        <f>Table1[[#This Row],[Xi-Xbar]]*Table1[[#This Row],[Xi-Xbar]]</f>
        <v>16.135282628760582</v>
      </c>
    </row>
    <row r="54" spans="1:3" x14ac:dyDescent="0.25">
      <c r="A54">
        <v>56.951469818371088</v>
      </c>
      <c r="B54">
        <f>Table1[[#This Row],[RSI]]-$K$23</f>
        <v>6.3515502160138126</v>
      </c>
      <c r="C54">
        <f>Table1[[#This Row],[Xi-Xbar]]*Table1[[#This Row],[Xi-Xbar]]</f>
        <v>40.342190146545107</v>
      </c>
    </row>
    <row r="55" spans="1:3" x14ac:dyDescent="0.25">
      <c r="A55">
        <v>56.781129281213538</v>
      </c>
      <c r="B55">
        <f>Table1[[#This Row],[RSI]]-$K$23</f>
        <v>6.1812096788562627</v>
      </c>
      <c r="C55">
        <f>Table1[[#This Row],[Xi-Xbar]]*Table1[[#This Row],[Xi-Xbar]]</f>
        <v>38.207353093986342</v>
      </c>
    </row>
    <row r="56" spans="1:3" x14ac:dyDescent="0.25">
      <c r="A56">
        <v>58.361451940523203</v>
      </c>
      <c r="B56">
        <f>Table1[[#This Row],[RSI]]-$K$23</f>
        <v>7.761532338165928</v>
      </c>
      <c r="C56">
        <f>Table1[[#This Row],[Xi-Xbar]]*Table1[[#This Row],[Xi-Xbar]]</f>
        <v>60.241384236395454</v>
      </c>
    </row>
    <row r="57" spans="1:3" x14ac:dyDescent="0.25">
      <c r="A57">
        <v>50.274445307270121</v>
      </c>
      <c r="B57">
        <f>Table1[[#This Row],[RSI]]-$K$23</f>
        <v>-0.32547429508715453</v>
      </c>
      <c r="C57">
        <f>Table1[[#This Row],[Xi-Xbar]]*Table1[[#This Row],[Xi-Xbar]]</f>
        <v>0.10593351676248014</v>
      </c>
    </row>
    <row r="58" spans="1:3" x14ac:dyDescent="0.25">
      <c r="A58">
        <v>42.199362431008218</v>
      </c>
      <c r="B58">
        <f>Table1[[#This Row],[RSI]]-$K$23</f>
        <v>-8.4005571713490568</v>
      </c>
      <c r="C58">
        <f>Table1[[#This Row],[Xi-Xbar]]*Table1[[#This Row],[Xi-Xbar]]</f>
        <v>70.569360789104067</v>
      </c>
    </row>
    <row r="59" spans="1:3" x14ac:dyDescent="0.25">
      <c r="A59">
        <v>44.921931167988177</v>
      </c>
      <c r="B59">
        <f>Table1[[#This Row],[RSI]]-$K$23</f>
        <v>-5.6779884343690981</v>
      </c>
      <c r="C59">
        <f>Table1[[#This Row],[Xi-Xbar]]*Table1[[#This Row],[Xi-Xbar]]</f>
        <v>32.23955266082924</v>
      </c>
    </row>
    <row r="60" spans="1:3" x14ac:dyDescent="0.25">
      <c r="A60">
        <v>44.355560921188662</v>
      </c>
      <c r="B60">
        <f>Table1[[#This Row],[RSI]]-$K$23</f>
        <v>-6.2443586811686131</v>
      </c>
      <c r="C60">
        <f>Table1[[#This Row],[Xi-Xbar]]*Table1[[#This Row],[Xi-Xbar]]</f>
        <v>38.992015339085825</v>
      </c>
    </row>
    <row r="61" spans="1:3" x14ac:dyDescent="0.25">
      <c r="A61">
        <v>44.095657193030597</v>
      </c>
      <c r="B61">
        <f>Table1[[#This Row],[RSI]]-$K$23</f>
        <v>-6.5042624093266781</v>
      </c>
      <c r="C61">
        <f>Table1[[#This Row],[Xi-Xbar]]*Table1[[#This Row],[Xi-Xbar]]</f>
        <v>42.305429489380082</v>
      </c>
    </row>
    <row r="62" spans="1:3" x14ac:dyDescent="0.25">
      <c r="A62">
        <v>44.100126449589311</v>
      </c>
      <c r="B62">
        <f>Table1[[#This Row],[RSI]]-$K$23</f>
        <v>-6.499793152767964</v>
      </c>
      <c r="C62">
        <f>Table1[[#This Row],[Xi-Xbar]]*Table1[[#This Row],[Xi-Xbar]]</f>
        <v>42.24731102876931</v>
      </c>
    </row>
    <row r="63" spans="1:3" x14ac:dyDescent="0.25">
      <c r="A63">
        <v>46.15636758958825</v>
      </c>
      <c r="B63">
        <f>Table1[[#This Row],[RSI]]-$K$23</f>
        <v>-4.4435520127690253</v>
      </c>
      <c r="C63">
        <f>Table1[[#This Row],[Xi-Xbar]]*Table1[[#This Row],[Xi-Xbar]]</f>
        <v>19.745154490183655</v>
      </c>
    </row>
    <row r="64" spans="1:3" x14ac:dyDescent="0.25">
      <c r="A64">
        <v>49.482627101818018</v>
      </c>
      <c r="B64">
        <f>Table1[[#This Row],[RSI]]-$K$23</f>
        <v>-1.1172925005392571</v>
      </c>
      <c r="C64">
        <f>Table1[[#This Row],[Xi-Xbar]]*Table1[[#This Row],[Xi-Xbar]]</f>
        <v>1.2483425317612658</v>
      </c>
    </row>
    <row r="65" spans="1:3" x14ac:dyDescent="0.25">
      <c r="A65">
        <v>53.919113099559667</v>
      </c>
      <c r="B65">
        <f>Table1[[#This Row],[RSI]]-$K$23</f>
        <v>3.3191934972023915</v>
      </c>
      <c r="C65">
        <f>Table1[[#This Row],[Xi-Xbar]]*Table1[[#This Row],[Xi-Xbar]]</f>
        <v>11.017045471870642</v>
      </c>
    </row>
    <row r="66" spans="1:3" x14ac:dyDescent="0.25">
      <c r="A66">
        <v>51.091356534282689</v>
      </c>
      <c r="B66">
        <f>Table1[[#This Row],[RSI]]-$K$23</f>
        <v>0.49143693192541349</v>
      </c>
      <c r="C66">
        <f>Table1[[#This Row],[Xi-Xbar]]*Table1[[#This Row],[Xi-Xbar]]</f>
        <v>0.24151025806026349</v>
      </c>
    </row>
    <row r="67" spans="1:3" x14ac:dyDescent="0.25">
      <c r="A67">
        <v>55.25229887350396</v>
      </c>
      <c r="B67">
        <f>Table1[[#This Row],[RSI]]-$K$23</f>
        <v>4.6523792711466854</v>
      </c>
      <c r="C67">
        <f>Table1[[#This Row],[Xi-Xbar]]*Table1[[#This Row],[Xi-Xbar]]</f>
        <v>21.644632882595364</v>
      </c>
    </row>
    <row r="68" spans="1:3" x14ac:dyDescent="0.25">
      <c r="A68">
        <v>55.403191042686629</v>
      </c>
      <c r="B68">
        <f>Table1[[#This Row],[RSI]]-$K$23</f>
        <v>4.8032714403293539</v>
      </c>
      <c r="C68">
        <f>Table1[[#This Row],[Xi-Xbar]]*Table1[[#This Row],[Xi-Xbar]]</f>
        <v>23.071416529483628</v>
      </c>
    </row>
    <row r="69" spans="1:3" x14ac:dyDescent="0.25">
      <c r="A69">
        <v>53.560569185065347</v>
      </c>
      <c r="B69">
        <f>Table1[[#This Row],[RSI]]-$K$23</f>
        <v>2.9606495827080721</v>
      </c>
      <c r="C69">
        <f>Table1[[#This Row],[Xi-Xbar]]*Table1[[#This Row],[Xi-Xbar]]</f>
        <v>8.7654459515894807</v>
      </c>
    </row>
    <row r="70" spans="1:3" x14ac:dyDescent="0.25">
      <c r="A70">
        <v>58.900810588917238</v>
      </c>
      <c r="B70">
        <f>Table1[[#This Row],[RSI]]-$K$23</f>
        <v>8.3008909865599634</v>
      </c>
      <c r="C70">
        <f>Table1[[#This Row],[Xi-Xbar]]*Table1[[#This Row],[Xi-Xbar]]</f>
        <v>68.904791170752446</v>
      </c>
    </row>
    <row r="71" spans="1:3" x14ac:dyDescent="0.25">
      <c r="A71">
        <v>59.718226243447667</v>
      </c>
      <c r="B71">
        <f>Table1[[#This Row],[RSI]]-$K$23</f>
        <v>9.1183066410903919</v>
      </c>
      <c r="C71">
        <f>Table1[[#This Row],[Xi-Xbar]]*Table1[[#This Row],[Xi-Xbar]]</f>
        <v>83.143516000953142</v>
      </c>
    </row>
    <row r="72" spans="1:3" x14ac:dyDescent="0.25">
      <c r="A72">
        <v>53.931731129960852</v>
      </c>
      <c r="B72">
        <f>Table1[[#This Row],[RSI]]-$K$23</f>
        <v>3.3318115276035769</v>
      </c>
      <c r="C72">
        <f>Table1[[#This Row],[Xi-Xbar]]*Table1[[#This Row],[Xi-Xbar]]</f>
        <v>11.10096805547208</v>
      </c>
    </row>
    <row r="73" spans="1:3" x14ac:dyDescent="0.25">
      <c r="A73">
        <v>59.739689858571381</v>
      </c>
      <c r="B73">
        <f>Table1[[#This Row],[RSI]]-$K$23</f>
        <v>9.1397702562141063</v>
      </c>
      <c r="C73">
        <f>Table1[[#This Row],[Xi-Xbar]]*Table1[[#This Row],[Xi-Xbar]]</f>
        <v>83.535400336376071</v>
      </c>
    </row>
    <row r="74" spans="1:3" x14ac:dyDescent="0.25">
      <c r="A74">
        <v>61.180062211299443</v>
      </c>
      <c r="B74">
        <f>Table1[[#This Row],[RSI]]-$K$23</f>
        <v>10.580142608942168</v>
      </c>
      <c r="C74">
        <f>Table1[[#This Row],[Xi-Xbar]]*Table1[[#This Row],[Xi-Xbar]]</f>
        <v>111.93941762555359</v>
      </c>
    </row>
    <row r="75" spans="1:3" x14ac:dyDescent="0.25">
      <c r="A75">
        <v>62.902285645046142</v>
      </c>
      <c r="B75">
        <f>Table1[[#This Row],[RSI]]-$K$23</f>
        <v>12.302366042688867</v>
      </c>
      <c r="C75">
        <f>Table1[[#This Row],[Xi-Xbar]]*Table1[[#This Row],[Xi-Xbar]]</f>
        <v>151.34821024830413</v>
      </c>
    </row>
    <row r="76" spans="1:3" x14ac:dyDescent="0.25">
      <c r="A76">
        <v>63.229847978467667</v>
      </c>
      <c r="B76">
        <f>Table1[[#This Row],[RSI]]-$K$23</f>
        <v>12.629928376110392</v>
      </c>
      <c r="C76">
        <f>Table1[[#This Row],[Xi-Xbar]]*Table1[[#This Row],[Xi-Xbar]]</f>
        <v>159.5150907856785</v>
      </c>
    </row>
    <row r="77" spans="1:3" x14ac:dyDescent="0.25">
      <c r="A77">
        <v>64.666240474357892</v>
      </c>
      <c r="B77">
        <f>Table1[[#This Row],[RSI]]-$K$23</f>
        <v>14.066320872000617</v>
      </c>
      <c r="C77">
        <f>Table1[[#This Row],[Xi-Xbar]]*Table1[[#This Row],[Xi-Xbar]]</f>
        <v>197.86138287408019</v>
      </c>
    </row>
    <row r="78" spans="1:3" x14ac:dyDescent="0.25">
      <c r="A78">
        <v>58.953711487324568</v>
      </c>
      <c r="B78">
        <f>Table1[[#This Row],[RSI]]-$K$23</f>
        <v>8.3537918849672934</v>
      </c>
      <c r="C78">
        <f>Table1[[#This Row],[Xi-Xbar]]*Table1[[#This Row],[Xi-Xbar]]</f>
        <v>69.785838857345411</v>
      </c>
    </row>
    <row r="79" spans="1:3" x14ac:dyDescent="0.25">
      <c r="A79">
        <v>57.968934158023742</v>
      </c>
      <c r="B79">
        <f>Table1[[#This Row],[RSI]]-$K$23</f>
        <v>7.3690145556664675</v>
      </c>
      <c r="C79">
        <f>Table1[[#This Row],[Xi-Xbar]]*Table1[[#This Row],[Xi-Xbar]]</f>
        <v>54.302375521624263</v>
      </c>
    </row>
    <row r="80" spans="1:3" x14ac:dyDescent="0.25">
      <c r="A80">
        <v>59.278378634815532</v>
      </c>
      <c r="B80">
        <f>Table1[[#This Row],[RSI]]-$K$23</f>
        <v>8.6784590324582567</v>
      </c>
      <c r="C80">
        <f>Table1[[#This Row],[Xi-Xbar]]*Table1[[#This Row],[Xi-Xbar]]</f>
        <v>75.315651178056299</v>
      </c>
    </row>
    <row r="81" spans="1:3" x14ac:dyDescent="0.25">
      <c r="A81">
        <v>59.201993519605203</v>
      </c>
      <c r="B81">
        <f>Table1[[#This Row],[RSI]]-$K$23</f>
        <v>8.6020739172479281</v>
      </c>
      <c r="C81">
        <f>Table1[[#This Row],[Xi-Xbar]]*Table1[[#This Row],[Xi-Xbar]]</f>
        <v>73.995675677797109</v>
      </c>
    </row>
    <row r="82" spans="1:3" x14ac:dyDescent="0.25">
      <c r="A82">
        <v>52.131195862129474</v>
      </c>
      <c r="B82">
        <f>Table1[[#This Row],[RSI]]-$K$23</f>
        <v>1.5312762597721985</v>
      </c>
      <c r="C82">
        <f>Table1[[#This Row],[Xi-Xbar]]*Table1[[#This Row],[Xi-Xbar]]</f>
        <v>2.3448069837419334</v>
      </c>
    </row>
    <row r="83" spans="1:3" x14ac:dyDescent="0.25">
      <c r="A83">
        <v>50.278301632245473</v>
      </c>
      <c r="B83">
        <f>Table1[[#This Row],[RSI]]-$K$23</f>
        <v>-0.32161797011180226</v>
      </c>
      <c r="C83">
        <f>Table1[[#This Row],[Xi-Xbar]]*Table1[[#This Row],[Xi-Xbar]]</f>
        <v>0.10343811869883614</v>
      </c>
    </row>
    <row r="84" spans="1:3" x14ac:dyDescent="0.25">
      <c r="A84">
        <v>47.643575468519053</v>
      </c>
      <c r="B84">
        <f>Table1[[#This Row],[RSI]]-$K$23</f>
        <v>-2.9563441338382219</v>
      </c>
      <c r="C84">
        <f>Table1[[#This Row],[Xi-Xbar]]*Table1[[#This Row],[Xi-Xbar]]</f>
        <v>8.7399706376796669</v>
      </c>
    </row>
    <row r="85" spans="1:3" x14ac:dyDescent="0.25">
      <c r="A85">
        <v>51.265328996328719</v>
      </c>
      <c r="B85">
        <f>Table1[[#This Row],[RSI]]-$K$23</f>
        <v>0.66540939397144427</v>
      </c>
      <c r="C85">
        <f>Table1[[#This Row],[Xi-Xbar]]*Table1[[#This Row],[Xi-Xbar]]</f>
        <v>0.44276966158544473</v>
      </c>
    </row>
    <row r="86" spans="1:3" x14ac:dyDescent="0.25">
      <c r="A86">
        <v>54.314453723661579</v>
      </c>
      <c r="B86">
        <f>Table1[[#This Row],[RSI]]-$K$23</f>
        <v>3.7145341213043039</v>
      </c>
      <c r="C86">
        <f>Table1[[#This Row],[Xi-Xbar]]*Table1[[#This Row],[Xi-Xbar]]</f>
        <v>13.797763738333938</v>
      </c>
    </row>
    <row r="87" spans="1:3" x14ac:dyDescent="0.25">
      <c r="A87">
        <v>55.373991802029359</v>
      </c>
      <c r="B87">
        <f>Table1[[#This Row],[RSI]]-$K$23</f>
        <v>4.7740721996720836</v>
      </c>
      <c r="C87">
        <f>Table1[[#This Row],[Xi-Xbar]]*Table1[[#This Row],[Xi-Xbar]]</f>
        <v>22.791765367681847</v>
      </c>
    </row>
    <row r="88" spans="1:3" x14ac:dyDescent="0.25">
      <c r="A88">
        <v>59.487087961574517</v>
      </c>
      <c r="B88">
        <f>Table1[[#This Row],[RSI]]-$K$23</f>
        <v>8.8871683592172417</v>
      </c>
      <c r="C88">
        <f>Table1[[#This Row],[Xi-Xbar]]*Table1[[#This Row],[Xi-Xbar]]</f>
        <v>78.981761445072081</v>
      </c>
    </row>
    <row r="89" spans="1:3" x14ac:dyDescent="0.25">
      <c r="A89">
        <v>65.502197199206847</v>
      </c>
      <c r="B89">
        <f>Table1[[#This Row],[RSI]]-$K$23</f>
        <v>14.902277596849572</v>
      </c>
      <c r="C89">
        <f>Table1[[#This Row],[Xi-Xbar]]*Table1[[#This Row],[Xi-Xbar]]</f>
        <v>222.07787757356465</v>
      </c>
    </row>
    <row r="90" spans="1:3" x14ac:dyDescent="0.25">
      <c r="A90">
        <v>67.519011343517931</v>
      </c>
      <c r="B90">
        <f>Table1[[#This Row],[RSI]]-$K$23</f>
        <v>16.919091741160656</v>
      </c>
      <c r="C90">
        <f>Table1[[#This Row],[Xi-Xbar]]*Table1[[#This Row],[Xi-Xbar]]</f>
        <v>286.25566534581071</v>
      </c>
    </row>
    <row r="91" spans="1:3" x14ac:dyDescent="0.25">
      <c r="A91">
        <v>74.083947833371724</v>
      </c>
      <c r="B91">
        <f>Table1[[#This Row],[RSI]]-$K$23</f>
        <v>23.484028231014449</v>
      </c>
      <c r="C91">
        <f>Table1[[#This Row],[Xi-Xbar]]*Table1[[#This Row],[Xi-Xbar]]</f>
        <v>551.49958195508361</v>
      </c>
    </row>
    <row r="92" spans="1:3" x14ac:dyDescent="0.25">
      <c r="A92">
        <v>75.97646117199686</v>
      </c>
      <c r="B92">
        <f>Table1[[#This Row],[RSI]]-$K$23</f>
        <v>25.376541569639585</v>
      </c>
      <c r="C92">
        <f>Table1[[#This Row],[Xi-Xbar]]*Table1[[#This Row],[Xi-Xbar]]</f>
        <v>643.96886203564588</v>
      </c>
    </row>
    <row r="93" spans="1:3" x14ac:dyDescent="0.25">
      <c r="A93">
        <v>76.084705198338654</v>
      </c>
      <c r="B93">
        <f>Table1[[#This Row],[RSI]]-$K$23</f>
        <v>25.484785595981378</v>
      </c>
      <c r="C93">
        <f>Table1[[#This Row],[Xi-Xbar]]*Table1[[#This Row],[Xi-Xbar]]</f>
        <v>649.47429687313991</v>
      </c>
    </row>
    <row r="94" spans="1:3" x14ac:dyDescent="0.25">
      <c r="A94">
        <v>70.219999715753843</v>
      </c>
      <c r="B94">
        <f>Table1[[#This Row],[RSI]]-$K$23</f>
        <v>19.620080113396568</v>
      </c>
      <c r="C94">
        <f>Table1[[#This Row],[Xi-Xbar]]*Table1[[#This Row],[Xi-Xbar]]</f>
        <v>384.94754365609947</v>
      </c>
    </row>
    <row r="95" spans="1:3" x14ac:dyDescent="0.25">
      <c r="A95">
        <v>72.678033025633269</v>
      </c>
      <c r="B95">
        <f>Table1[[#This Row],[RSI]]-$K$23</f>
        <v>22.078113423275994</v>
      </c>
      <c r="C95">
        <f>Table1[[#This Row],[Xi-Xbar]]*Table1[[#This Row],[Xi-Xbar]]</f>
        <v>487.44309233103962</v>
      </c>
    </row>
    <row r="96" spans="1:3" x14ac:dyDescent="0.25">
      <c r="A96">
        <v>72.927105641236423</v>
      </c>
      <c r="B96">
        <f>Table1[[#This Row],[RSI]]-$K$23</f>
        <v>22.327186038879148</v>
      </c>
      <c r="C96">
        <f>Table1[[#This Row],[Xi-Xbar]]*Table1[[#This Row],[Xi-Xbar]]</f>
        <v>498.50323641471994</v>
      </c>
    </row>
    <row r="97" spans="1:3" x14ac:dyDescent="0.25">
      <c r="A97">
        <v>69.56210545435205</v>
      </c>
      <c r="B97">
        <f>Table1[[#This Row],[RSI]]-$K$23</f>
        <v>18.962185851994775</v>
      </c>
      <c r="C97">
        <f>Table1[[#This Row],[Xi-Xbar]]*Table1[[#This Row],[Xi-Xbar]]</f>
        <v>359.5644922855908</v>
      </c>
    </row>
    <row r="98" spans="1:3" x14ac:dyDescent="0.25">
      <c r="A98">
        <v>70.618734501807339</v>
      </c>
      <c r="B98">
        <f>Table1[[#This Row],[RSI]]-$K$23</f>
        <v>20.018814899450064</v>
      </c>
      <c r="C98">
        <f>Table1[[#This Row],[Xi-Xbar]]*Table1[[#This Row],[Xi-Xbar]]</f>
        <v>400.75294997844384</v>
      </c>
    </row>
    <row r="99" spans="1:3" x14ac:dyDescent="0.25">
      <c r="A99">
        <v>66.455700881480823</v>
      </c>
      <c r="B99">
        <f>Table1[[#This Row],[RSI]]-$K$23</f>
        <v>15.855781279123548</v>
      </c>
      <c r="C99">
        <f>Table1[[#This Row],[Xi-Xbar]]*Table1[[#This Row],[Xi-Xbar]]</f>
        <v>251.40579997140478</v>
      </c>
    </row>
    <row r="100" spans="1:3" x14ac:dyDescent="0.25">
      <c r="A100">
        <v>61.708821904904653</v>
      </c>
      <c r="B100">
        <f>Table1[[#This Row],[RSI]]-$K$23</f>
        <v>11.108902302547378</v>
      </c>
      <c r="C100">
        <f>Table1[[#This Row],[Xi-Xbar]]*Table1[[#This Row],[Xi-Xbar]]</f>
        <v>123.40771036754244</v>
      </c>
    </row>
    <row r="101" spans="1:3" x14ac:dyDescent="0.25">
      <c r="A101">
        <v>57.341942254285982</v>
      </c>
      <c r="B101">
        <f>Table1[[#This Row],[RSI]]-$K$23</f>
        <v>6.742022651928707</v>
      </c>
      <c r="C101">
        <f>Table1[[#This Row],[Xi-Xbar]]*Table1[[#This Row],[Xi-Xbar]]</f>
        <v>45.454869439119797</v>
      </c>
    </row>
    <row r="102" spans="1:3" x14ac:dyDescent="0.25">
      <c r="A102">
        <v>61.356115354335188</v>
      </c>
      <c r="B102">
        <f>Table1[[#This Row],[RSI]]-$K$23</f>
        <v>10.756195751977913</v>
      </c>
      <c r="C102">
        <f>Table1[[#This Row],[Xi-Xbar]]*Table1[[#This Row],[Xi-Xbar]]</f>
        <v>115.6957470548677</v>
      </c>
    </row>
    <row r="103" spans="1:3" x14ac:dyDescent="0.25">
      <c r="A103">
        <v>64.788107755639061</v>
      </c>
      <c r="B103">
        <f>Table1[[#This Row],[RSI]]-$K$23</f>
        <v>14.188188153281786</v>
      </c>
      <c r="C103">
        <f>Table1[[#This Row],[Xi-Xbar]]*Table1[[#This Row],[Xi-Xbar]]</f>
        <v>201.3046830729256</v>
      </c>
    </row>
    <row r="104" spans="1:3" x14ac:dyDescent="0.25">
      <c r="A104">
        <v>67.944334713990756</v>
      </c>
      <c r="B104">
        <f>Table1[[#This Row],[RSI]]-$K$23</f>
        <v>17.344415111633481</v>
      </c>
      <c r="C104">
        <f>Table1[[#This Row],[Xi-Xbar]]*Table1[[#This Row],[Xi-Xbar]]</f>
        <v>300.82873556465984</v>
      </c>
    </row>
    <row r="105" spans="1:3" x14ac:dyDescent="0.25">
      <c r="A105">
        <v>69.922187469478473</v>
      </c>
      <c r="B105">
        <f>Table1[[#This Row],[RSI]]-$K$23</f>
        <v>19.322267867121198</v>
      </c>
      <c r="C105">
        <f>Table1[[#This Row],[Xi-Xbar]]*Table1[[#This Row],[Xi-Xbar]]</f>
        <v>373.35003552878436</v>
      </c>
    </row>
    <row r="106" spans="1:3" x14ac:dyDescent="0.25">
      <c r="A106">
        <v>72.189000702594498</v>
      </c>
      <c r="B106">
        <f>Table1[[#This Row],[RSI]]-$K$23</f>
        <v>21.589081100237223</v>
      </c>
      <c r="C106">
        <f>Table1[[#This Row],[Xi-Xbar]]*Table1[[#This Row],[Xi-Xbar]]</f>
        <v>466.08842275262009</v>
      </c>
    </row>
    <row r="107" spans="1:3" x14ac:dyDescent="0.25">
      <c r="A107">
        <v>72.014828010623361</v>
      </c>
      <c r="B107">
        <f>Table1[[#This Row],[RSI]]-$K$23</f>
        <v>21.414908408266086</v>
      </c>
      <c r="C107">
        <f>Table1[[#This Row],[Xi-Xbar]]*Table1[[#This Row],[Xi-Xbar]]</f>
        <v>458.59830213442552</v>
      </c>
    </row>
    <row r="108" spans="1:3" x14ac:dyDescent="0.25">
      <c r="A108">
        <v>71.790938902204957</v>
      </c>
      <c r="B108">
        <f>Table1[[#This Row],[RSI]]-$K$23</f>
        <v>21.191019299847682</v>
      </c>
      <c r="C108">
        <f>Table1[[#This Row],[Xi-Xbar]]*Table1[[#This Row],[Xi-Xbar]]</f>
        <v>449.05929896651691</v>
      </c>
    </row>
    <row r="109" spans="1:3" x14ac:dyDescent="0.25">
      <c r="A109">
        <v>60.590771513897089</v>
      </c>
      <c r="B109">
        <f>Table1[[#This Row],[RSI]]-$K$23</f>
        <v>9.9908519115398136</v>
      </c>
      <c r="C109">
        <f>Table1[[#This Row],[Xi-Xbar]]*Table1[[#This Row],[Xi-Xbar]]</f>
        <v>99.817121918318747</v>
      </c>
    </row>
    <row r="110" spans="1:3" x14ac:dyDescent="0.25">
      <c r="A110">
        <v>59.839501405841482</v>
      </c>
      <c r="B110">
        <f>Table1[[#This Row],[RSI]]-$K$23</f>
        <v>9.2395818034842065</v>
      </c>
      <c r="C110">
        <f>Table1[[#This Row],[Xi-Xbar]]*Table1[[#This Row],[Xi-Xbar]]</f>
        <v>85.369871903276461</v>
      </c>
    </row>
    <row r="111" spans="1:3" x14ac:dyDescent="0.25">
      <c r="A111">
        <v>57.032186578176741</v>
      </c>
      <c r="B111">
        <f>Table1[[#This Row],[RSI]]-$K$23</f>
        <v>6.4322669758194664</v>
      </c>
      <c r="C111">
        <f>Table1[[#This Row],[Xi-Xbar]]*Table1[[#This Row],[Xi-Xbar]]</f>
        <v>41.374058448217703</v>
      </c>
    </row>
    <row r="112" spans="1:3" x14ac:dyDescent="0.25">
      <c r="A112">
        <v>62.384727535807492</v>
      </c>
      <c r="B112">
        <f>Table1[[#This Row],[RSI]]-$K$23</f>
        <v>11.784807933450217</v>
      </c>
      <c r="C112">
        <f>Table1[[#This Row],[Xi-Xbar]]*Table1[[#This Row],[Xi-Xbar]]</f>
        <v>138.88169802831118</v>
      </c>
    </row>
    <row r="113" spans="1:3" x14ac:dyDescent="0.25">
      <c r="A113">
        <v>65.191993945376808</v>
      </c>
      <c r="B113">
        <f>Table1[[#This Row],[RSI]]-$K$23</f>
        <v>14.592074343019533</v>
      </c>
      <c r="C113">
        <f>Table1[[#This Row],[Xi-Xbar]]*Table1[[#This Row],[Xi-Xbar]]</f>
        <v>212.92863363220894</v>
      </c>
    </row>
    <row r="114" spans="1:3" x14ac:dyDescent="0.25">
      <c r="A114">
        <v>60.031497041966603</v>
      </c>
      <c r="B114">
        <f>Table1[[#This Row],[RSI]]-$K$23</f>
        <v>9.4315774396093275</v>
      </c>
      <c r="C114">
        <f>Table1[[#This Row],[Xi-Xbar]]*Table1[[#This Row],[Xi-Xbar]]</f>
        <v>88.954652999347644</v>
      </c>
    </row>
    <row r="115" spans="1:3" x14ac:dyDescent="0.25">
      <c r="A115">
        <v>63.240981466800733</v>
      </c>
      <c r="B115">
        <f>Table1[[#This Row],[RSI]]-$K$23</f>
        <v>12.641061864443458</v>
      </c>
      <c r="C115">
        <f>Table1[[#This Row],[Xi-Xbar]]*Table1[[#This Row],[Xi-Xbar]]</f>
        <v>159.79644506068672</v>
      </c>
    </row>
    <row r="116" spans="1:3" x14ac:dyDescent="0.25">
      <c r="A116">
        <v>58.711242545756413</v>
      </c>
      <c r="B116">
        <f>Table1[[#This Row],[RSI]]-$K$23</f>
        <v>8.1113229433991378</v>
      </c>
      <c r="C116">
        <f>Table1[[#This Row],[Xi-Xbar]]*Table1[[#This Row],[Xi-Xbar]]</f>
        <v>65.793559892113251</v>
      </c>
    </row>
    <row r="117" spans="1:3" x14ac:dyDescent="0.25">
      <c r="A117">
        <v>59.734542809249419</v>
      </c>
      <c r="B117">
        <f>Table1[[#This Row],[RSI]]-$K$23</f>
        <v>9.1346232068921438</v>
      </c>
      <c r="C117">
        <f>Table1[[#This Row],[Xi-Xbar]]*Table1[[#This Row],[Xi-Xbar]]</f>
        <v>83.441341131892514</v>
      </c>
    </row>
    <row r="118" spans="1:3" x14ac:dyDescent="0.25">
      <c r="A118">
        <v>50.865588168347273</v>
      </c>
      <c r="B118">
        <f>Table1[[#This Row],[RSI]]-$K$23</f>
        <v>0.26566856598999777</v>
      </c>
      <c r="C118">
        <f>Table1[[#This Row],[Xi-Xbar]]*Table1[[#This Row],[Xi-Xbar]]</f>
        <v>7.05797869551818E-2</v>
      </c>
    </row>
    <row r="119" spans="1:3" x14ac:dyDescent="0.25">
      <c r="A119">
        <v>51.539122617791691</v>
      </c>
      <c r="B119">
        <f>Table1[[#This Row],[RSI]]-$K$23</f>
        <v>0.93920301543441553</v>
      </c>
      <c r="C119">
        <f>Table1[[#This Row],[Xi-Xbar]]*Table1[[#This Row],[Xi-Xbar]]</f>
        <v>0.88210230420109903</v>
      </c>
    </row>
    <row r="120" spans="1:3" x14ac:dyDescent="0.25">
      <c r="A120">
        <v>53.178457318064652</v>
      </c>
      <c r="B120">
        <f>Table1[[#This Row],[RSI]]-$K$23</f>
        <v>2.5785377157073768</v>
      </c>
      <c r="C120">
        <f>Table1[[#This Row],[Xi-Xbar]]*Table1[[#This Row],[Xi-Xbar]]</f>
        <v>6.6488567513254164</v>
      </c>
    </row>
    <row r="121" spans="1:3" x14ac:dyDescent="0.25">
      <c r="A121">
        <v>54.290588619393041</v>
      </c>
      <c r="B121">
        <f>Table1[[#This Row],[RSI]]-$K$23</f>
        <v>3.6906690170357663</v>
      </c>
      <c r="C121">
        <f>Table1[[#This Row],[Xi-Xbar]]*Table1[[#This Row],[Xi-Xbar]]</f>
        <v>13.62103779330775</v>
      </c>
    </row>
    <row r="122" spans="1:3" x14ac:dyDescent="0.25">
      <c r="A122">
        <v>54.698456077988418</v>
      </c>
      <c r="B122">
        <f>Table1[[#This Row],[RSI]]-$K$23</f>
        <v>4.0985364756311427</v>
      </c>
      <c r="C122">
        <f>Table1[[#This Row],[Xi-Xbar]]*Table1[[#This Row],[Xi-Xbar]]</f>
        <v>16.798001242078946</v>
      </c>
    </row>
    <row r="123" spans="1:3" x14ac:dyDescent="0.25">
      <c r="A123">
        <v>45.045146025096628</v>
      </c>
      <c r="B123">
        <f>Table1[[#This Row],[RSI]]-$K$23</f>
        <v>-5.5547735772606472</v>
      </c>
      <c r="C123">
        <f>Table1[[#This Row],[Xi-Xbar]]*Table1[[#This Row],[Xi-Xbar]]</f>
        <v>30.855509494633047</v>
      </c>
    </row>
    <row r="124" spans="1:3" x14ac:dyDescent="0.25">
      <c r="A124">
        <v>50.180451585990753</v>
      </c>
      <c r="B124">
        <f>Table1[[#This Row],[RSI]]-$K$23</f>
        <v>-0.41946801636652253</v>
      </c>
      <c r="C124">
        <f>Table1[[#This Row],[Xi-Xbar]]*Table1[[#This Row],[Xi-Xbar]]</f>
        <v>0.17595341675446521</v>
      </c>
    </row>
    <row r="125" spans="1:3" x14ac:dyDescent="0.25">
      <c r="A125">
        <v>47.235939669688598</v>
      </c>
      <c r="B125">
        <f>Table1[[#This Row],[RSI]]-$K$23</f>
        <v>-3.363979932668677</v>
      </c>
      <c r="C125">
        <f>Table1[[#This Row],[Xi-Xbar]]*Table1[[#This Row],[Xi-Xbar]]</f>
        <v>11.316360987397557</v>
      </c>
    </row>
    <row r="126" spans="1:3" x14ac:dyDescent="0.25">
      <c r="A126">
        <v>45.570398893774737</v>
      </c>
      <c r="B126">
        <f>Table1[[#This Row],[RSI]]-$K$23</f>
        <v>-5.0295207085825382</v>
      </c>
      <c r="C126">
        <f>Table1[[#This Row],[Xi-Xbar]]*Table1[[#This Row],[Xi-Xbar]]</f>
        <v>25.296078558060596</v>
      </c>
    </row>
    <row r="127" spans="1:3" x14ac:dyDescent="0.25">
      <c r="A127">
        <v>41.760019792158708</v>
      </c>
      <c r="B127">
        <f>Table1[[#This Row],[RSI]]-$K$23</f>
        <v>-8.8398998101985669</v>
      </c>
      <c r="C127">
        <f>Table1[[#This Row],[Xi-Xbar]]*Table1[[#This Row],[Xi-Xbar]]</f>
        <v>78.143828654348653</v>
      </c>
    </row>
    <row r="128" spans="1:3" x14ac:dyDescent="0.25">
      <c r="A128">
        <v>42.958041204058993</v>
      </c>
      <c r="B128">
        <f>Table1[[#This Row],[RSI]]-$K$23</f>
        <v>-7.6418783982982816</v>
      </c>
      <c r="C128">
        <f>Table1[[#This Row],[Xi-Xbar]]*Table1[[#This Row],[Xi-Xbar]]</f>
        <v>58.398305454377912</v>
      </c>
    </row>
    <row r="129" spans="1:3" x14ac:dyDescent="0.25">
      <c r="A129">
        <v>48.632619410205301</v>
      </c>
      <c r="B129">
        <f>Table1[[#This Row],[RSI]]-$K$23</f>
        <v>-1.9673001921519742</v>
      </c>
      <c r="C129">
        <f>Table1[[#This Row],[Xi-Xbar]]*Table1[[#This Row],[Xi-Xbar]]</f>
        <v>3.8702700460411945</v>
      </c>
    </row>
    <row r="130" spans="1:3" x14ac:dyDescent="0.25">
      <c r="A130">
        <v>50.542350156383407</v>
      </c>
      <c r="B130">
        <f>Table1[[#This Row],[RSI]]-$K$23</f>
        <v>-5.7569445973868483E-2</v>
      </c>
      <c r="C130">
        <f>Table1[[#This Row],[Xi-Xbar]]*Table1[[#This Row],[Xi-Xbar]]</f>
        <v>3.314241109738162E-3</v>
      </c>
    </row>
    <row r="131" spans="1:3" x14ac:dyDescent="0.25">
      <c r="A131">
        <v>47.932376408675353</v>
      </c>
      <c r="B131">
        <f>Table1[[#This Row],[RSI]]-$K$23</f>
        <v>-2.6675431936819223</v>
      </c>
      <c r="C131">
        <f>Table1[[#This Row],[Xi-Xbar]]*Table1[[#This Row],[Xi-Xbar]]</f>
        <v>7.1157866901587496</v>
      </c>
    </row>
    <row r="132" spans="1:3" x14ac:dyDescent="0.25">
      <c r="A132">
        <v>40.37410649015284</v>
      </c>
      <c r="B132">
        <f>Table1[[#This Row],[RSI]]-$K$23</f>
        <v>-10.225813112204435</v>
      </c>
      <c r="C132">
        <f>Table1[[#This Row],[Xi-Xbar]]*Table1[[#This Row],[Xi-Xbar]]</f>
        <v>104.56725380573215</v>
      </c>
    </row>
    <row r="133" spans="1:3" x14ac:dyDescent="0.25">
      <c r="A133">
        <v>38.435215650795307</v>
      </c>
      <c r="B133">
        <f>Table1[[#This Row],[RSI]]-$K$23</f>
        <v>-12.164703951561968</v>
      </c>
      <c r="C133">
        <f>Table1[[#This Row],[Xi-Xbar]]*Table1[[#This Row],[Xi-Xbar]]</f>
        <v>147.98002222914735</v>
      </c>
    </row>
    <row r="134" spans="1:3" x14ac:dyDescent="0.25">
      <c r="A134">
        <v>39.978968001955629</v>
      </c>
      <c r="B134">
        <f>Table1[[#This Row],[RSI]]-$K$23</f>
        <v>-10.620951600401646</v>
      </c>
      <c r="C134">
        <f>Table1[[#This Row],[Xi-Xbar]]*Table1[[#This Row],[Xi-Xbar]]</f>
        <v>112.8046128980743</v>
      </c>
    </row>
    <row r="135" spans="1:3" x14ac:dyDescent="0.25">
      <c r="A135">
        <v>38.584120658045023</v>
      </c>
      <c r="B135">
        <f>Table1[[#This Row],[RSI]]-$K$23</f>
        <v>-12.015798944312252</v>
      </c>
      <c r="C135">
        <f>Table1[[#This Row],[Xi-Xbar]]*Table1[[#This Row],[Xi-Xbar]]</f>
        <v>144.37942427013542</v>
      </c>
    </row>
    <row r="136" spans="1:3" x14ac:dyDescent="0.25">
      <c r="A136">
        <v>33.82237841980708</v>
      </c>
      <c r="B136">
        <f>Table1[[#This Row],[RSI]]-$K$23</f>
        <v>-16.777541182550195</v>
      </c>
      <c r="C136">
        <f>Table1[[#This Row],[Xi-Xbar]]*Table1[[#This Row],[Xi-Xbar]]</f>
        <v>281.48588813216782</v>
      </c>
    </row>
    <row r="137" spans="1:3" x14ac:dyDescent="0.25">
      <c r="A137">
        <v>31.827484691804649</v>
      </c>
      <c r="B137">
        <f>Table1[[#This Row],[RSI]]-$K$23</f>
        <v>-18.772434910552626</v>
      </c>
      <c r="C137">
        <f>Table1[[#This Row],[Xi-Xbar]]*Table1[[#This Row],[Xi-Xbar]]</f>
        <v>352.404312470935</v>
      </c>
    </row>
    <row r="138" spans="1:3" x14ac:dyDescent="0.25">
      <c r="A138">
        <v>38.599407106182817</v>
      </c>
      <c r="B138">
        <f>Table1[[#This Row],[RSI]]-$K$23</f>
        <v>-12.000512496174458</v>
      </c>
      <c r="C138">
        <f>Table1[[#This Row],[Xi-Xbar]]*Table1[[#This Row],[Xi-Xbar]]</f>
        <v>144.01230017083932</v>
      </c>
    </row>
    <row r="139" spans="1:3" x14ac:dyDescent="0.25">
      <c r="A139">
        <v>37.36977010182644</v>
      </c>
      <c r="B139">
        <f>Table1[[#This Row],[RSI]]-$K$23</f>
        <v>-13.230149500530835</v>
      </c>
      <c r="C139">
        <f>Table1[[#This Row],[Xi-Xbar]]*Table1[[#This Row],[Xi-Xbar]]</f>
        <v>175.03685580639632</v>
      </c>
    </row>
    <row r="140" spans="1:3" x14ac:dyDescent="0.25">
      <c r="A140">
        <v>49.378699397383713</v>
      </c>
      <c r="B140">
        <f>Table1[[#This Row],[RSI]]-$K$23</f>
        <v>-1.2212202049735623</v>
      </c>
      <c r="C140">
        <f>Table1[[#This Row],[Xi-Xbar]]*Table1[[#This Row],[Xi-Xbar]]</f>
        <v>1.4913787890356696</v>
      </c>
    </row>
    <row r="141" spans="1:3" x14ac:dyDescent="0.25">
      <c r="A141">
        <v>51.78641940571903</v>
      </c>
      <c r="B141">
        <f>Table1[[#This Row],[RSI]]-$K$23</f>
        <v>1.1864998033617553</v>
      </c>
      <c r="C141">
        <f>Table1[[#This Row],[Xi-Xbar]]*Table1[[#This Row],[Xi-Xbar]]</f>
        <v>1.4077817833774839</v>
      </c>
    </row>
    <row r="142" spans="1:3" x14ac:dyDescent="0.25">
      <c r="A142">
        <v>53.343234047099692</v>
      </c>
      <c r="B142">
        <f>Table1[[#This Row],[RSI]]-$K$23</f>
        <v>2.7433144447424169</v>
      </c>
      <c r="C142">
        <f>Table1[[#This Row],[Xi-Xbar]]*Table1[[#This Row],[Xi-Xbar]]</f>
        <v>7.525774142732395</v>
      </c>
    </row>
    <row r="143" spans="1:3" x14ac:dyDescent="0.25">
      <c r="A143">
        <v>56.443412038815246</v>
      </c>
      <c r="B143">
        <f>Table1[[#This Row],[RSI]]-$K$23</f>
        <v>5.8434924364579715</v>
      </c>
      <c r="C143">
        <f>Table1[[#This Row],[Xi-Xbar]]*Table1[[#This Row],[Xi-Xbar]]</f>
        <v>34.146403854941518</v>
      </c>
    </row>
    <row r="144" spans="1:3" x14ac:dyDescent="0.25">
      <c r="A144">
        <v>54.85530526049542</v>
      </c>
      <c r="B144">
        <f>Table1[[#This Row],[RSI]]-$K$23</f>
        <v>4.2553856581381453</v>
      </c>
      <c r="C144">
        <f>Table1[[#This Row],[Xi-Xbar]]*Table1[[#This Row],[Xi-Xbar]]</f>
        <v>18.108307099487817</v>
      </c>
    </row>
    <row r="145" spans="1:3" x14ac:dyDescent="0.25">
      <c r="A145">
        <v>56.146449787484073</v>
      </c>
      <c r="B145">
        <f>Table1[[#This Row],[RSI]]-$K$23</f>
        <v>5.5465301851267981</v>
      </c>
      <c r="C145">
        <f>Table1[[#This Row],[Xi-Xbar]]*Table1[[#This Row],[Xi-Xbar]]</f>
        <v>30.763997094522711</v>
      </c>
    </row>
    <row r="146" spans="1:3" x14ac:dyDescent="0.25">
      <c r="A146">
        <v>59.077354756918503</v>
      </c>
      <c r="B146">
        <f>Table1[[#This Row],[RSI]]-$K$23</f>
        <v>8.4774351545612276</v>
      </c>
      <c r="C146">
        <f>Table1[[#This Row],[Xi-Xbar]]*Table1[[#This Row],[Xi-Xbar]]</f>
        <v>71.866906799790542</v>
      </c>
    </row>
    <row r="147" spans="1:3" x14ac:dyDescent="0.25">
      <c r="A147">
        <v>56.521004355428673</v>
      </c>
      <c r="B147">
        <f>Table1[[#This Row],[RSI]]-$K$23</f>
        <v>5.9210847530713977</v>
      </c>
      <c r="C147">
        <f>Table1[[#This Row],[Xi-Xbar]]*Table1[[#This Row],[Xi-Xbar]]</f>
        <v>35.059244653054577</v>
      </c>
    </row>
    <row r="148" spans="1:3" x14ac:dyDescent="0.25">
      <c r="A148">
        <v>60.340064220160897</v>
      </c>
      <c r="B148">
        <f>Table1[[#This Row],[RSI]]-$K$23</f>
        <v>9.7401446178036224</v>
      </c>
      <c r="C148">
        <f>Table1[[#This Row],[Xi-Xbar]]*Table1[[#This Row],[Xi-Xbar]]</f>
        <v>94.870417175728875</v>
      </c>
    </row>
    <row r="149" spans="1:3" x14ac:dyDescent="0.25">
      <c r="A149">
        <v>58.775800726309697</v>
      </c>
      <c r="B149">
        <f>Table1[[#This Row],[RSI]]-$K$23</f>
        <v>8.1758811239524221</v>
      </c>
      <c r="C149">
        <f>Table1[[#This Row],[Xi-Xbar]]*Table1[[#This Row],[Xi-Xbar]]</f>
        <v>66.845032153001526</v>
      </c>
    </row>
    <row r="150" spans="1:3" x14ac:dyDescent="0.25">
      <c r="A150">
        <v>61.770376539296009</v>
      </c>
      <c r="B150">
        <f>Table1[[#This Row],[RSI]]-$K$23</f>
        <v>11.170456936938734</v>
      </c>
      <c r="C150">
        <f>Table1[[#This Row],[Xi-Xbar]]*Table1[[#This Row],[Xi-Xbar]]</f>
        <v>124.77910818000269</v>
      </c>
    </row>
    <row r="151" spans="1:3" x14ac:dyDescent="0.25">
      <c r="A151">
        <v>57.40750821578073</v>
      </c>
      <c r="B151">
        <f>Table1[[#This Row],[RSI]]-$K$23</f>
        <v>6.8075886134234551</v>
      </c>
      <c r="C151">
        <f>Table1[[#This Row],[Xi-Xbar]]*Table1[[#This Row],[Xi-Xbar]]</f>
        <v>46.343262729612682</v>
      </c>
    </row>
    <row r="152" spans="1:3" x14ac:dyDescent="0.25">
      <c r="A152">
        <v>60.984827918398089</v>
      </c>
      <c r="B152">
        <f>Table1[[#This Row],[RSI]]-$K$23</f>
        <v>10.384908316040814</v>
      </c>
      <c r="C152">
        <f>Table1[[#This Row],[Xi-Xbar]]*Table1[[#This Row],[Xi-Xbar]]</f>
        <v>107.84632073257366</v>
      </c>
    </row>
    <row r="153" spans="1:3" x14ac:dyDescent="0.25">
      <c r="A153">
        <v>62.720614281637218</v>
      </c>
      <c r="B153">
        <f>Table1[[#This Row],[RSI]]-$K$23</f>
        <v>12.120694679279943</v>
      </c>
      <c r="C153">
        <f>Table1[[#This Row],[Xi-Xbar]]*Table1[[#This Row],[Xi-Xbar]]</f>
        <v>146.91123950832511</v>
      </c>
    </row>
    <row r="154" spans="1:3" x14ac:dyDescent="0.25">
      <c r="A154">
        <v>61.040962446339321</v>
      </c>
      <c r="B154">
        <f>Table1[[#This Row],[RSI]]-$K$23</f>
        <v>10.441042843982046</v>
      </c>
      <c r="C154">
        <f>Table1[[#This Row],[Xi-Xbar]]*Table1[[#This Row],[Xi-Xbar]]</f>
        <v>109.0153756698687</v>
      </c>
    </row>
    <row r="155" spans="1:3" x14ac:dyDescent="0.25">
      <c r="A155">
        <v>61.951144851551533</v>
      </c>
      <c r="B155">
        <f>Table1[[#This Row],[RSI]]-$K$23</f>
        <v>11.351225249194258</v>
      </c>
      <c r="C155">
        <f>Table1[[#This Row],[Xi-Xbar]]*Table1[[#This Row],[Xi-Xbar]]</f>
        <v>128.85031465794523</v>
      </c>
    </row>
    <row r="156" spans="1:3" x14ac:dyDescent="0.25">
      <c r="A156">
        <v>59.468061979851598</v>
      </c>
      <c r="B156">
        <f>Table1[[#This Row],[RSI]]-$K$23</f>
        <v>8.8681423774943227</v>
      </c>
      <c r="C156">
        <f>Table1[[#This Row],[Xi-Xbar]]*Table1[[#This Row],[Xi-Xbar]]</f>
        <v>78.64394922751066</v>
      </c>
    </row>
    <row r="157" spans="1:3" x14ac:dyDescent="0.25">
      <c r="A157">
        <v>60.622998628713788</v>
      </c>
      <c r="B157">
        <f>Table1[[#This Row],[RSI]]-$K$23</f>
        <v>10.023079026356513</v>
      </c>
      <c r="C157">
        <f>Table1[[#This Row],[Xi-Xbar]]*Table1[[#This Row],[Xi-Xbar]]</f>
        <v>100.46211316858782</v>
      </c>
    </row>
    <row r="158" spans="1:3" x14ac:dyDescent="0.25">
      <c r="A158">
        <v>65.143397700190746</v>
      </c>
      <c r="B158">
        <f>Table1[[#This Row],[RSI]]-$K$23</f>
        <v>14.543478097833471</v>
      </c>
      <c r="C158">
        <f>Table1[[#This Row],[Xi-Xbar]]*Table1[[#This Row],[Xi-Xbar]]</f>
        <v>211.5127551821619</v>
      </c>
    </row>
    <row r="159" spans="1:3" x14ac:dyDescent="0.25">
      <c r="A159">
        <v>52.114003055771143</v>
      </c>
      <c r="B159">
        <f>Table1[[#This Row],[RSI]]-$K$23</f>
        <v>1.5140834534138676</v>
      </c>
      <c r="C159">
        <f>Table1[[#This Row],[Xi-Xbar]]*Table1[[#This Row],[Xi-Xbar]]</f>
        <v>2.2924487039016634</v>
      </c>
    </row>
    <row r="160" spans="1:3" x14ac:dyDescent="0.25">
      <c r="A160">
        <v>50.911680470467537</v>
      </c>
      <c r="B160">
        <f>Table1[[#This Row],[RSI]]-$K$23</f>
        <v>0.31176086811026238</v>
      </c>
      <c r="C160">
        <f>Table1[[#This Row],[Xi-Xbar]]*Table1[[#This Row],[Xi-Xbar]]</f>
        <v>9.719483888486441E-2</v>
      </c>
    </row>
    <row r="161" spans="1:3" x14ac:dyDescent="0.25">
      <c r="A161">
        <v>45.43403863069495</v>
      </c>
      <c r="B161">
        <f>Table1[[#This Row],[RSI]]-$K$23</f>
        <v>-5.1658809716623253</v>
      </c>
      <c r="C161">
        <f>Table1[[#This Row],[Xi-Xbar]]*Table1[[#This Row],[Xi-Xbar]]</f>
        <v>26.686326213382891</v>
      </c>
    </row>
    <row r="162" spans="1:3" x14ac:dyDescent="0.25">
      <c r="A162">
        <v>44.781043295471108</v>
      </c>
      <c r="B162">
        <f>Table1[[#This Row],[RSI]]-$K$23</f>
        <v>-5.8188763068861675</v>
      </c>
      <c r="C162">
        <f>Table1[[#This Row],[Xi-Xbar]]*Table1[[#This Row],[Xi-Xbar]]</f>
        <v>33.859321474841202</v>
      </c>
    </row>
    <row r="163" spans="1:3" x14ac:dyDescent="0.25">
      <c r="A163">
        <v>48.083876910996317</v>
      </c>
      <c r="B163">
        <f>Table1[[#This Row],[RSI]]-$K$23</f>
        <v>-2.5160426913609584</v>
      </c>
      <c r="C163">
        <f>Table1[[#This Row],[Xi-Xbar]]*Table1[[#This Row],[Xi-Xbar]]</f>
        <v>6.3304708247508952</v>
      </c>
    </row>
    <row r="164" spans="1:3" x14ac:dyDescent="0.25">
      <c r="A164">
        <v>44.020121557403833</v>
      </c>
      <c r="B164">
        <f>Table1[[#This Row],[RSI]]-$K$23</f>
        <v>-6.5797980449534421</v>
      </c>
      <c r="C164">
        <f>Table1[[#This Row],[Xi-Xbar]]*Table1[[#This Row],[Xi-Xbar]]</f>
        <v>43.293742312373141</v>
      </c>
    </row>
    <row r="165" spans="1:3" x14ac:dyDescent="0.25">
      <c r="A165">
        <v>42.303304518830828</v>
      </c>
      <c r="B165">
        <f>Table1[[#This Row],[RSI]]-$K$23</f>
        <v>-8.2966150835264472</v>
      </c>
      <c r="C165">
        <f>Table1[[#This Row],[Xi-Xbar]]*Table1[[#This Row],[Xi-Xbar]]</f>
        <v>68.833821844198553</v>
      </c>
    </row>
    <row r="166" spans="1:3" x14ac:dyDescent="0.25">
      <c r="A166">
        <v>47.134233947527122</v>
      </c>
      <c r="B166">
        <f>Table1[[#This Row],[RSI]]-$K$23</f>
        <v>-3.4656856548301533</v>
      </c>
      <c r="C166">
        <f>Table1[[#This Row],[Xi-Xbar]]*Table1[[#This Row],[Xi-Xbar]]</f>
        <v>12.010977058095509</v>
      </c>
    </row>
    <row r="167" spans="1:3" x14ac:dyDescent="0.25">
      <c r="A167">
        <v>46.568997954429612</v>
      </c>
      <c r="B167">
        <f>Table1[[#This Row],[RSI]]-$K$23</f>
        <v>-4.0309216479276628</v>
      </c>
      <c r="C167">
        <f>Table1[[#This Row],[Xi-Xbar]]*Table1[[#This Row],[Xi-Xbar]]</f>
        <v>16.248329331731863</v>
      </c>
    </row>
    <row r="168" spans="1:3" x14ac:dyDescent="0.25">
      <c r="A168">
        <v>46.185468395685248</v>
      </c>
      <c r="B168">
        <f>Table1[[#This Row],[RSI]]-$K$23</f>
        <v>-4.4144512066720267</v>
      </c>
      <c r="C168">
        <f>Table1[[#This Row],[Xi-Xbar]]*Table1[[#This Row],[Xi-Xbar]]</f>
        <v>19.487379456088114</v>
      </c>
    </row>
    <row r="169" spans="1:3" x14ac:dyDescent="0.25">
      <c r="A169">
        <v>44.26639902774447</v>
      </c>
      <c r="B169">
        <f>Table1[[#This Row],[RSI]]-$K$23</f>
        <v>-6.3335205746128054</v>
      </c>
      <c r="C169">
        <f>Table1[[#This Row],[Xi-Xbar]]*Table1[[#This Row],[Xi-Xbar]]</f>
        <v>40.113482869043722</v>
      </c>
    </row>
    <row r="170" spans="1:3" x14ac:dyDescent="0.25">
      <c r="A170">
        <v>44.266399027744463</v>
      </c>
      <c r="B170">
        <f>Table1[[#This Row],[RSI]]-$K$23</f>
        <v>-6.3335205746128125</v>
      </c>
      <c r="C170">
        <f>Table1[[#This Row],[Xi-Xbar]]*Table1[[#This Row],[Xi-Xbar]]</f>
        <v>40.113482869043807</v>
      </c>
    </row>
    <row r="171" spans="1:3" x14ac:dyDescent="0.25">
      <c r="A171">
        <v>53.384880479022982</v>
      </c>
      <c r="B171">
        <f>Table1[[#This Row],[RSI]]-$K$23</f>
        <v>2.784960876665707</v>
      </c>
      <c r="C171">
        <f>Table1[[#This Row],[Xi-Xbar]]*Table1[[#This Row],[Xi-Xbar]]</f>
        <v>7.7560070845586235</v>
      </c>
    </row>
    <row r="172" spans="1:3" x14ac:dyDescent="0.25">
      <c r="A172">
        <v>48.565063947581542</v>
      </c>
      <c r="B172">
        <f>Table1[[#This Row],[RSI]]-$K$23</f>
        <v>-2.0348556547757326</v>
      </c>
      <c r="C172">
        <f>Table1[[#This Row],[Xi-Xbar]]*Table1[[#This Row],[Xi-Xbar]]</f>
        <v>4.1406375357727754</v>
      </c>
    </row>
    <row r="173" spans="1:3" x14ac:dyDescent="0.25">
      <c r="A173">
        <v>42.266079396170859</v>
      </c>
      <c r="B173">
        <f>Table1[[#This Row],[RSI]]-$K$23</f>
        <v>-8.3338402061864159</v>
      </c>
      <c r="C173">
        <f>Table1[[#This Row],[Xi-Xbar]]*Table1[[#This Row],[Xi-Xbar]]</f>
        <v>69.452892582249248</v>
      </c>
    </row>
    <row r="174" spans="1:3" x14ac:dyDescent="0.25">
      <c r="A174">
        <v>35.761360676907763</v>
      </c>
      <c r="B174">
        <f>Table1[[#This Row],[RSI]]-$K$23</f>
        <v>-14.838558925449512</v>
      </c>
      <c r="C174">
        <f>Table1[[#This Row],[Xi-Xbar]]*Table1[[#This Row],[Xi-Xbar]]</f>
        <v>220.18283098403737</v>
      </c>
    </row>
    <row r="175" spans="1:3" x14ac:dyDescent="0.25">
      <c r="A175">
        <v>32.378023776953647</v>
      </c>
      <c r="B175">
        <f>Table1[[#This Row],[RSI]]-$K$23</f>
        <v>-18.221895825403628</v>
      </c>
      <c r="C175">
        <f>Table1[[#This Row],[Xi-Xbar]]*Table1[[#This Row],[Xi-Xbar]]</f>
        <v>332.03748747186216</v>
      </c>
    </row>
    <row r="176" spans="1:3" x14ac:dyDescent="0.25">
      <c r="A176">
        <v>29.302928252701861</v>
      </c>
      <c r="B176">
        <f>Table1[[#This Row],[RSI]]-$K$23</f>
        <v>-21.296991349655414</v>
      </c>
      <c r="C176">
        <f>Table1[[#This Row],[Xi-Xbar]]*Table1[[#This Row],[Xi-Xbar]]</f>
        <v>453.56184054729755</v>
      </c>
    </row>
    <row r="177" spans="1:3" x14ac:dyDescent="0.25">
      <c r="A177">
        <v>37.989800843068608</v>
      </c>
      <c r="B177">
        <f>Table1[[#This Row],[RSI]]-$K$23</f>
        <v>-12.610118759288667</v>
      </c>
      <c r="C177">
        <f>Table1[[#This Row],[Xi-Xbar]]*Table1[[#This Row],[Xi-Xbar]]</f>
        <v>159.01509512336395</v>
      </c>
    </row>
    <row r="178" spans="1:3" x14ac:dyDescent="0.25">
      <c r="A178">
        <v>39.722680665367868</v>
      </c>
      <c r="B178">
        <f>Table1[[#This Row],[RSI]]-$K$23</f>
        <v>-10.877238936989407</v>
      </c>
      <c r="C178">
        <f>Table1[[#This Row],[Xi-Xbar]]*Table1[[#This Row],[Xi-Xbar]]</f>
        <v>118.31432689235845</v>
      </c>
    </row>
    <row r="179" spans="1:3" x14ac:dyDescent="0.25">
      <c r="A179">
        <v>38.291165829138393</v>
      </c>
      <c r="B179">
        <f>Table1[[#This Row],[RSI]]-$K$23</f>
        <v>-12.308753773218882</v>
      </c>
      <c r="C179">
        <f>Table1[[#This Row],[Xi-Xbar]]*Table1[[#This Row],[Xi-Xbar]]</f>
        <v>151.50541944973006</v>
      </c>
    </row>
    <row r="180" spans="1:3" x14ac:dyDescent="0.25">
      <c r="A180">
        <v>41.81426052764165</v>
      </c>
      <c r="B180">
        <f>Table1[[#This Row],[RSI]]-$K$23</f>
        <v>-8.7856590747156247</v>
      </c>
      <c r="C180">
        <f>Table1[[#This Row],[Xi-Xbar]]*Table1[[#This Row],[Xi-Xbar]]</f>
        <v>77.187805377133003</v>
      </c>
    </row>
    <row r="181" spans="1:3" x14ac:dyDescent="0.25">
      <c r="A181">
        <v>48.612229090118888</v>
      </c>
      <c r="B181">
        <f>Table1[[#This Row],[RSI]]-$K$23</f>
        <v>-1.9876905122383874</v>
      </c>
      <c r="C181">
        <f>Table1[[#This Row],[Xi-Xbar]]*Table1[[#This Row],[Xi-Xbar]]</f>
        <v>3.9509135724425031</v>
      </c>
    </row>
    <row r="182" spans="1:3" x14ac:dyDescent="0.25">
      <c r="A182">
        <v>53.631393657415998</v>
      </c>
      <c r="B182">
        <f>Table1[[#This Row],[RSI]]-$K$23</f>
        <v>3.0314740550587231</v>
      </c>
      <c r="C182">
        <f>Table1[[#This Row],[Xi-Xbar]]*Table1[[#This Row],[Xi-Xbar]]</f>
        <v>9.1898349464941784</v>
      </c>
    </row>
    <row r="183" spans="1:3" x14ac:dyDescent="0.25">
      <c r="A183">
        <v>54.632481323735618</v>
      </c>
      <c r="B183">
        <f>Table1[[#This Row],[RSI]]-$K$23</f>
        <v>4.0325617213783431</v>
      </c>
      <c r="C183">
        <f>Table1[[#This Row],[Xi-Xbar]]*Table1[[#This Row],[Xi-Xbar]]</f>
        <v>16.261554036725865</v>
      </c>
    </row>
    <row r="184" spans="1:3" x14ac:dyDescent="0.25">
      <c r="A184">
        <v>56.871405622060813</v>
      </c>
      <c r="B184">
        <f>Table1[[#This Row],[RSI]]-$K$23</f>
        <v>6.2714860197035378</v>
      </c>
      <c r="C184">
        <f>Table1[[#This Row],[Xi-Xbar]]*Table1[[#This Row],[Xi-Xbar]]</f>
        <v>39.331536895336924</v>
      </c>
    </row>
    <row r="185" spans="1:3" x14ac:dyDescent="0.25">
      <c r="A185">
        <v>56.741885453113937</v>
      </c>
      <c r="B185">
        <f>Table1[[#This Row],[RSI]]-$K$23</f>
        <v>6.1419658507566623</v>
      </c>
      <c r="C185">
        <f>Table1[[#This Row],[Xi-Xbar]]*Table1[[#This Row],[Xi-Xbar]]</f>
        <v>37.723744511861014</v>
      </c>
    </row>
    <row r="186" spans="1:3" x14ac:dyDescent="0.25">
      <c r="A186">
        <v>55.669247775274009</v>
      </c>
      <c r="B186">
        <f>Table1[[#This Row],[RSI]]-$K$23</f>
        <v>5.0693281729167339</v>
      </c>
      <c r="C186">
        <f>Table1[[#This Row],[Xi-Xbar]]*Table1[[#This Row],[Xi-Xbar]]</f>
        <v>25.69808812472731</v>
      </c>
    </row>
    <row r="187" spans="1:3" x14ac:dyDescent="0.25">
      <c r="A187">
        <v>55.994940073610493</v>
      </c>
      <c r="B187">
        <f>Table1[[#This Row],[RSI]]-$K$23</f>
        <v>5.3950204712532184</v>
      </c>
      <c r="C187">
        <f>Table1[[#This Row],[Xi-Xbar]]*Table1[[#This Row],[Xi-Xbar]]</f>
        <v>29.1062458852413</v>
      </c>
    </row>
    <row r="188" spans="1:3" x14ac:dyDescent="0.25">
      <c r="A188">
        <v>49.260459504495508</v>
      </c>
      <c r="B188">
        <f>Table1[[#This Row],[RSI]]-$K$23</f>
        <v>-1.3394600978617675</v>
      </c>
      <c r="C188">
        <f>Table1[[#This Row],[Xi-Xbar]]*Table1[[#This Row],[Xi-Xbar]]</f>
        <v>1.7941533537638557</v>
      </c>
    </row>
    <row r="189" spans="1:3" x14ac:dyDescent="0.25">
      <c r="A189">
        <v>50.602982054049072</v>
      </c>
      <c r="B189">
        <f>Table1[[#This Row],[RSI]]-$K$23</f>
        <v>3.0624516917967526E-3</v>
      </c>
      <c r="C189">
        <f>Table1[[#This Row],[Xi-Xbar]]*Table1[[#This Row],[Xi-Xbar]]</f>
        <v>9.3786103645887923E-6</v>
      </c>
    </row>
    <row r="190" spans="1:3" x14ac:dyDescent="0.25">
      <c r="A190">
        <v>54.608225535164451</v>
      </c>
      <c r="B190">
        <f>Table1[[#This Row],[RSI]]-$K$23</f>
        <v>4.0083059328071755</v>
      </c>
      <c r="C190">
        <f>Table1[[#This Row],[Xi-Xbar]]*Table1[[#This Row],[Xi-Xbar]]</f>
        <v>16.0665164509772</v>
      </c>
    </row>
    <row r="191" spans="1:3" x14ac:dyDescent="0.25">
      <c r="A191">
        <v>53.823174216377431</v>
      </c>
      <c r="B191">
        <f>Table1[[#This Row],[RSI]]-$K$23</f>
        <v>3.2232546140201563</v>
      </c>
      <c r="C191">
        <f>Table1[[#This Row],[Xi-Xbar]]*Table1[[#This Row],[Xi-Xbar]]</f>
        <v>10.389370306802228</v>
      </c>
    </row>
    <row r="192" spans="1:3" x14ac:dyDescent="0.25">
      <c r="A192">
        <v>55.741720055347088</v>
      </c>
      <c r="B192">
        <f>Table1[[#This Row],[RSI]]-$K$23</f>
        <v>5.1418004529898127</v>
      </c>
      <c r="C192">
        <f>Table1[[#This Row],[Xi-Xbar]]*Table1[[#This Row],[Xi-Xbar]]</f>
        <v>26.438111898366245</v>
      </c>
    </row>
    <row r="193" spans="1:3" x14ac:dyDescent="0.25">
      <c r="A193">
        <v>53.062233869382723</v>
      </c>
      <c r="B193">
        <f>Table1[[#This Row],[RSI]]-$K$23</f>
        <v>2.4623142670254481</v>
      </c>
      <c r="C193">
        <f>Table1[[#This Row],[Xi-Xbar]]*Table1[[#This Row],[Xi-Xbar]]</f>
        <v>6.0629915495970694</v>
      </c>
    </row>
    <row r="194" spans="1:3" x14ac:dyDescent="0.25">
      <c r="A194">
        <v>56.572077465161421</v>
      </c>
      <c r="B194">
        <f>Table1[[#This Row],[RSI]]-$K$23</f>
        <v>5.9721578628041456</v>
      </c>
      <c r="C194">
        <f>Table1[[#This Row],[Xi-Xbar]]*Table1[[#This Row],[Xi-Xbar]]</f>
        <v>35.66666953825338</v>
      </c>
    </row>
    <row r="195" spans="1:3" x14ac:dyDescent="0.25">
      <c r="A195">
        <v>52.429924337217251</v>
      </c>
      <c r="B195">
        <f>Table1[[#This Row],[RSI]]-$K$23</f>
        <v>1.8300047348599762</v>
      </c>
      <c r="C195">
        <f>Table1[[#This Row],[Xi-Xbar]]*Table1[[#This Row],[Xi-Xbar]]</f>
        <v>3.3489173296099315</v>
      </c>
    </row>
    <row r="196" spans="1:3" x14ac:dyDescent="0.25">
      <c r="A196">
        <v>49.383459825088757</v>
      </c>
      <c r="B196">
        <f>Table1[[#This Row],[RSI]]-$K$23</f>
        <v>-1.2164597772685184</v>
      </c>
      <c r="C196">
        <f>Table1[[#This Row],[Xi-Xbar]]*Table1[[#This Row],[Xi-Xbar]]</f>
        <v>1.4797743897121733</v>
      </c>
    </row>
    <row r="197" spans="1:3" x14ac:dyDescent="0.25">
      <c r="A197">
        <v>57.407358438926863</v>
      </c>
      <c r="B197">
        <f>Table1[[#This Row],[RSI]]-$K$23</f>
        <v>6.8074388365695881</v>
      </c>
      <c r="C197">
        <f>Table1[[#This Row],[Xi-Xbar]]*Table1[[#This Row],[Xi-Xbar]]</f>
        <v>46.34122351363591</v>
      </c>
    </row>
    <row r="198" spans="1:3" x14ac:dyDescent="0.25">
      <c r="A198">
        <v>61.018870242641583</v>
      </c>
      <c r="B198">
        <f>Table1[[#This Row],[RSI]]-$K$23</f>
        <v>10.418950640284308</v>
      </c>
      <c r="C198">
        <f>Table1[[#This Row],[Xi-Xbar]]*Table1[[#This Row],[Xi-Xbar]]</f>
        <v>108.55453244468079</v>
      </c>
    </row>
    <row r="199" spans="1:3" x14ac:dyDescent="0.25">
      <c r="A199">
        <v>57.118360759865453</v>
      </c>
      <c r="B199">
        <f>Table1[[#This Row],[RSI]]-$K$23</f>
        <v>6.5184411575081782</v>
      </c>
      <c r="C199">
        <f>Table1[[#This Row],[Xi-Xbar]]*Table1[[#This Row],[Xi-Xbar]]</f>
        <v>42.49007512389656</v>
      </c>
    </row>
    <row r="200" spans="1:3" x14ac:dyDescent="0.25">
      <c r="A200">
        <v>59.564962664619003</v>
      </c>
      <c r="B200">
        <f>Table1[[#This Row],[RSI]]-$K$23</f>
        <v>8.9650430622617279</v>
      </c>
      <c r="C200">
        <f>Table1[[#This Row],[Xi-Xbar]]*Table1[[#This Row],[Xi-Xbar]]</f>
        <v>80.37199710820714</v>
      </c>
    </row>
    <row r="201" spans="1:3" x14ac:dyDescent="0.25">
      <c r="A201">
        <v>62.967053426357893</v>
      </c>
      <c r="B201">
        <f>Table1[[#This Row],[RSI]]-$K$23</f>
        <v>12.367133824000618</v>
      </c>
      <c r="C201">
        <f>Table1[[#This Row],[Xi-Xbar]]*Table1[[#This Row],[Xi-Xbar]]</f>
        <v>152.94599902074015</v>
      </c>
    </row>
    <row r="202" spans="1:3" x14ac:dyDescent="0.25">
      <c r="A202">
        <v>59.964436219395232</v>
      </c>
      <c r="B202">
        <f>Table1[[#This Row],[RSI]]-$K$23</f>
        <v>9.3645166170379568</v>
      </c>
      <c r="C202">
        <f>Table1[[#This Row],[Xi-Xbar]]*Table1[[#This Row],[Xi-Xbar]]</f>
        <v>87.69417147078002</v>
      </c>
    </row>
    <row r="203" spans="1:3" x14ac:dyDescent="0.25">
      <c r="A203">
        <v>58.059575799327817</v>
      </c>
      <c r="B203">
        <f>Table1[[#This Row],[RSI]]-$K$23</f>
        <v>7.4596561969705419</v>
      </c>
      <c r="C203">
        <f>Table1[[#This Row],[Xi-Xbar]]*Table1[[#This Row],[Xi-Xbar]]</f>
        <v>55.646470577001011</v>
      </c>
    </row>
    <row r="204" spans="1:3" x14ac:dyDescent="0.25">
      <c r="A204">
        <v>61.269212074768063</v>
      </c>
      <c r="B204">
        <f>Table1[[#This Row],[RSI]]-$K$23</f>
        <v>10.669292472410788</v>
      </c>
      <c r="C204">
        <f>Table1[[#This Row],[Xi-Xbar]]*Table1[[#This Row],[Xi-Xbar]]</f>
        <v>113.83380186184151</v>
      </c>
    </row>
    <row r="205" spans="1:3" x14ac:dyDescent="0.25">
      <c r="A205">
        <v>62.42065635428682</v>
      </c>
      <c r="B205">
        <f>Table1[[#This Row],[RSI]]-$K$23</f>
        <v>11.820736751929545</v>
      </c>
      <c r="C205">
        <f>Table1[[#This Row],[Xi-Xbar]]*Table1[[#This Row],[Xi-Xbar]]</f>
        <v>139.72981735841785</v>
      </c>
    </row>
    <row r="206" spans="1:3" x14ac:dyDescent="0.25">
      <c r="A206">
        <v>64.936893948006471</v>
      </c>
      <c r="B206">
        <f>Table1[[#This Row],[RSI]]-$K$23</f>
        <v>14.336974345649196</v>
      </c>
      <c r="C206">
        <f>Table1[[#This Row],[Xi-Xbar]]*Table1[[#This Row],[Xi-Xbar]]</f>
        <v>205.5488333878032</v>
      </c>
    </row>
    <row r="207" spans="1:3" x14ac:dyDescent="0.25">
      <c r="A207">
        <v>65.578393747723069</v>
      </c>
      <c r="B207">
        <f>Table1[[#This Row],[RSI]]-$K$23</f>
        <v>14.978474145365794</v>
      </c>
      <c r="C207">
        <f>Table1[[#This Row],[Xi-Xbar]]*Table1[[#This Row],[Xi-Xbar]]</f>
        <v>224.35468772339155</v>
      </c>
    </row>
    <row r="208" spans="1:3" x14ac:dyDescent="0.25">
      <c r="A208">
        <v>60.185540177348919</v>
      </c>
      <c r="B208">
        <f>Table1[[#This Row],[RSI]]-$K$23</f>
        <v>9.5856205749916441</v>
      </c>
      <c r="C208">
        <f>Table1[[#This Row],[Xi-Xbar]]*Table1[[#This Row],[Xi-Xbar]]</f>
        <v>91.884121807703139</v>
      </c>
    </row>
    <row r="209" spans="1:3" x14ac:dyDescent="0.25">
      <c r="A209">
        <v>54.488282274368302</v>
      </c>
      <c r="B209">
        <f>Table1[[#This Row],[RSI]]-$K$23</f>
        <v>3.8883626720110271</v>
      </c>
      <c r="C209">
        <f>Table1[[#This Row],[Xi-Xbar]]*Table1[[#This Row],[Xi-Xbar]]</f>
        <v>15.119364269088734</v>
      </c>
    </row>
    <row r="210" spans="1:3" x14ac:dyDescent="0.25">
      <c r="A210">
        <v>50.620808951580308</v>
      </c>
      <c r="B210">
        <f>Table1[[#This Row],[RSI]]-$K$23</f>
        <v>2.0889349223033093E-2</v>
      </c>
      <c r="C210">
        <f>Table1[[#This Row],[Xi-Xbar]]*Table1[[#This Row],[Xi-Xbar]]</f>
        <v>4.3636491096183332E-4</v>
      </c>
    </row>
    <row r="211" spans="1:3" x14ac:dyDescent="0.25">
      <c r="A211">
        <v>55.337678113685293</v>
      </c>
      <c r="B211">
        <f>Table1[[#This Row],[RSI]]-$K$23</f>
        <v>4.7377585113280176</v>
      </c>
      <c r="C211">
        <f>Table1[[#This Row],[Xi-Xbar]]*Table1[[#This Row],[Xi-Xbar]]</f>
        <v>22.446355711661074</v>
      </c>
    </row>
    <row r="212" spans="1:3" x14ac:dyDescent="0.25">
      <c r="A212">
        <v>49.552472787041488</v>
      </c>
      <c r="B212">
        <f>Table1[[#This Row],[RSI]]-$K$23</f>
        <v>-1.0474468153157872</v>
      </c>
      <c r="C212">
        <f>Table1[[#This Row],[Xi-Xbar]]*Table1[[#This Row],[Xi-Xbar]]</f>
        <v>1.0971448309151848</v>
      </c>
    </row>
    <row r="213" spans="1:3" x14ac:dyDescent="0.25">
      <c r="A213">
        <v>50.509192886253132</v>
      </c>
      <c r="B213">
        <f>Table1[[#This Row],[RSI]]-$K$23</f>
        <v>-9.0726716104143179E-2</v>
      </c>
      <c r="C213">
        <f>Table1[[#This Row],[Xi-Xbar]]*Table1[[#This Row],[Xi-Xbar]]</f>
        <v>8.2313370150417925E-3</v>
      </c>
    </row>
    <row r="214" spans="1:3" x14ac:dyDescent="0.25">
      <c r="A214">
        <v>45.067677722955388</v>
      </c>
      <c r="B214">
        <f>Table1[[#This Row],[RSI]]-$K$23</f>
        <v>-5.5322418794018873</v>
      </c>
      <c r="C214">
        <f>Table1[[#This Row],[Xi-Xbar]]*Table1[[#This Row],[Xi-Xbar]]</f>
        <v>30.605700212208127</v>
      </c>
    </row>
    <row r="215" spans="1:3" x14ac:dyDescent="0.25">
      <c r="A215">
        <v>44.874064130741687</v>
      </c>
      <c r="B215">
        <f>Table1[[#This Row],[RSI]]-$K$23</f>
        <v>-5.7258554716155885</v>
      </c>
      <c r="C215">
        <f>Table1[[#This Row],[Xi-Xbar]]*Table1[[#This Row],[Xi-Xbar]]</f>
        <v>32.78542088183017</v>
      </c>
    </row>
    <row r="216" spans="1:3" x14ac:dyDescent="0.25">
      <c r="A216">
        <v>44.667534545975109</v>
      </c>
      <c r="B216">
        <f>Table1[[#This Row],[RSI]]-$K$23</f>
        <v>-5.9323850563821665</v>
      </c>
      <c r="C216">
        <f>Table1[[#This Row],[Xi-Xbar]]*Table1[[#This Row],[Xi-Xbar]]</f>
        <v>35.193192457186441</v>
      </c>
    </row>
    <row r="217" spans="1:3" x14ac:dyDescent="0.25">
      <c r="A217">
        <v>51.507298133286319</v>
      </c>
      <c r="B217">
        <f>Table1[[#This Row],[RSI]]-$K$23</f>
        <v>0.9073785309290443</v>
      </c>
      <c r="C217">
        <f>Table1[[#This Row],[Xi-Xbar]]*Table1[[#This Row],[Xi-Xbar]]</f>
        <v>0.82333579839095061</v>
      </c>
    </row>
    <row r="218" spans="1:3" x14ac:dyDescent="0.25">
      <c r="A218">
        <v>56.107674399405497</v>
      </c>
      <c r="B218">
        <f>Table1[[#This Row],[RSI]]-$K$23</f>
        <v>5.5077547970482215</v>
      </c>
      <c r="C218">
        <f>Table1[[#This Row],[Xi-Xbar]]*Table1[[#This Row],[Xi-Xbar]]</f>
        <v>30.335362904407695</v>
      </c>
    </row>
    <row r="219" spans="1:3" x14ac:dyDescent="0.25">
      <c r="A219">
        <v>54.108703960510539</v>
      </c>
      <c r="B219">
        <f>Table1[[#This Row],[RSI]]-$K$23</f>
        <v>3.5087843581532638</v>
      </c>
      <c r="C219">
        <f>Table1[[#This Row],[Xi-Xbar]]*Table1[[#This Row],[Xi-Xbar]]</f>
        <v>12.311567672021011</v>
      </c>
    </row>
    <row r="220" spans="1:3" x14ac:dyDescent="0.25">
      <c r="A220">
        <v>49.749066843408862</v>
      </c>
      <c r="B220">
        <f>Table1[[#This Row],[RSI]]-$K$23</f>
        <v>-0.85085275894841317</v>
      </c>
      <c r="C220">
        <f>Table1[[#This Row],[Xi-Xbar]]*Table1[[#This Row],[Xi-Xbar]]</f>
        <v>0.72395041741012645</v>
      </c>
    </row>
    <row r="221" spans="1:3" x14ac:dyDescent="0.25">
      <c r="A221">
        <v>46.921250518878082</v>
      </c>
      <c r="B221">
        <f>Table1[[#This Row],[RSI]]-$K$23</f>
        <v>-3.6786690834791926</v>
      </c>
      <c r="C221">
        <f>Table1[[#This Row],[Xi-Xbar]]*Table1[[#This Row],[Xi-Xbar]]</f>
        <v>13.532606225745644</v>
      </c>
    </row>
    <row r="222" spans="1:3" x14ac:dyDescent="0.25">
      <c r="A222">
        <v>51.883767420865567</v>
      </c>
      <c r="B222">
        <f>Table1[[#This Row],[RSI]]-$K$23</f>
        <v>1.283847818508292</v>
      </c>
      <c r="C222">
        <f>Table1[[#This Row],[Xi-Xbar]]*Table1[[#This Row],[Xi-Xbar]]</f>
        <v>1.6482652210885003</v>
      </c>
    </row>
    <row r="223" spans="1:3" x14ac:dyDescent="0.25">
      <c r="A223">
        <v>51.205142166039991</v>
      </c>
      <c r="B223">
        <f>Table1[[#This Row],[RSI]]-$K$23</f>
        <v>0.60522256368271599</v>
      </c>
      <c r="C223">
        <f>Table1[[#This Row],[Xi-Xbar]]*Table1[[#This Row],[Xi-Xbar]]</f>
        <v>0.36629435159067919</v>
      </c>
    </row>
    <row r="224" spans="1:3" x14ac:dyDescent="0.25">
      <c r="A224">
        <v>49.059059040796079</v>
      </c>
      <c r="B224">
        <f>Table1[[#This Row],[RSI]]-$K$23</f>
        <v>-1.5408605615611961</v>
      </c>
      <c r="C224">
        <f>Table1[[#This Row],[Xi-Xbar]]*Table1[[#This Row],[Xi-Xbar]]</f>
        <v>2.3742512701746845</v>
      </c>
    </row>
    <row r="225" spans="1:3" x14ac:dyDescent="0.25">
      <c r="A225">
        <v>52.924396411629203</v>
      </c>
      <c r="B225">
        <f>Table1[[#This Row],[RSI]]-$K$23</f>
        <v>2.3244768092719283</v>
      </c>
      <c r="C225">
        <f>Table1[[#This Row],[Xi-Xbar]]*Table1[[#This Row],[Xi-Xbar]]</f>
        <v>5.4031924368430051</v>
      </c>
    </row>
    <row r="226" spans="1:3" x14ac:dyDescent="0.25">
      <c r="A226">
        <v>57.931524492586441</v>
      </c>
      <c r="B226">
        <f>Table1[[#This Row],[RSI]]-$K$23</f>
        <v>7.3316048902291655</v>
      </c>
      <c r="C226">
        <f>Table1[[#This Row],[Xi-Xbar]]*Table1[[#This Row],[Xi-Xbar]]</f>
        <v>53.752430266432214</v>
      </c>
    </row>
    <row r="227" spans="1:3" x14ac:dyDescent="0.25">
      <c r="A227">
        <v>59.655842888230062</v>
      </c>
      <c r="B227">
        <f>Table1[[#This Row],[RSI]]-$K$23</f>
        <v>9.0559232858727867</v>
      </c>
      <c r="C227">
        <f>Table1[[#This Row],[Xi-Xbar]]*Table1[[#This Row],[Xi-Xbar]]</f>
        <v>82.009746559612964</v>
      </c>
    </row>
    <row r="228" spans="1:3" x14ac:dyDescent="0.25">
      <c r="A228">
        <v>56.641309835184423</v>
      </c>
      <c r="B228">
        <f>Table1[[#This Row],[RSI]]-$K$23</f>
        <v>6.0413902328271476</v>
      </c>
      <c r="C228">
        <f>Table1[[#This Row],[Xi-Xbar]]*Table1[[#This Row],[Xi-Xbar]]</f>
        <v>36.498395945299258</v>
      </c>
    </row>
    <row r="229" spans="1:3" x14ac:dyDescent="0.25">
      <c r="A229">
        <v>50.194212372691723</v>
      </c>
      <c r="B229">
        <f>Table1[[#This Row],[RSI]]-$K$23</f>
        <v>-0.40570722966555195</v>
      </c>
      <c r="C229">
        <f>Table1[[#This Row],[Xi-Xbar]]*Table1[[#This Row],[Xi-Xbar]]</f>
        <v>0.16459835620289692</v>
      </c>
    </row>
    <row r="230" spans="1:3" x14ac:dyDescent="0.25">
      <c r="A230">
        <v>50.643698146170642</v>
      </c>
      <c r="B230">
        <f>Table1[[#This Row],[RSI]]-$K$23</f>
        <v>4.3778543813367321E-2</v>
      </c>
      <c r="C230">
        <f>Table1[[#This Row],[Xi-Xbar]]*Table1[[#This Row],[Xi-Xbar]]</f>
        <v>1.916560898418922E-3</v>
      </c>
    </row>
    <row r="231" spans="1:3" x14ac:dyDescent="0.25">
      <c r="A231">
        <v>55.431990983283647</v>
      </c>
      <c r="B231">
        <f>Table1[[#This Row],[RSI]]-$K$23</f>
        <v>4.8320713809263722</v>
      </c>
      <c r="C231">
        <f>Table1[[#This Row],[Xi-Xbar]]*Table1[[#This Row],[Xi-Xbar]]</f>
        <v>23.3489138303677</v>
      </c>
    </row>
    <row r="232" spans="1:3" x14ac:dyDescent="0.25">
      <c r="A232">
        <v>52.368589615244481</v>
      </c>
      <c r="B232">
        <f>Table1[[#This Row],[RSI]]-$K$23</f>
        <v>1.7686700128872062</v>
      </c>
      <c r="C232">
        <f>Table1[[#This Row],[Xi-Xbar]]*Table1[[#This Row],[Xi-Xbar]]</f>
        <v>3.1281936144864302</v>
      </c>
    </row>
    <row r="233" spans="1:3" x14ac:dyDescent="0.25">
      <c r="A233">
        <v>52.380977284578137</v>
      </c>
      <c r="B233">
        <f>Table1[[#This Row],[RSI]]-$K$23</f>
        <v>1.7810576822208617</v>
      </c>
      <c r="C233">
        <f>Table1[[#This Row],[Xi-Xbar]]*Table1[[#This Row],[Xi-Xbar]]</f>
        <v>3.1721664673979482</v>
      </c>
    </row>
    <row r="234" spans="1:3" x14ac:dyDescent="0.25">
      <c r="A234">
        <v>46.419342422187427</v>
      </c>
      <c r="B234">
        <f>Table1[[#This Row],[RSI]]-$K$23</f>
        <v>-4.1805771801698484</v>
      </c>
      <c r="C234">
        <f>Table1[[#This Row],[Xi-Xbar]]*Table1[[#This Row],[Xi-Xbar]]</f>
        <v>17.477225559356881</v>
      </c>
    </row>
    <row r="235" spans="1:3" x14ac:dyDescent="0.25">
      <c r="A235">
        <v>51.3199257440438</v>
      </c>
      <c r="B235">
        <f>Table1[[#This Row],[RSI]]-$K$23</f>
        <v>0.72000614168652532</v>
      </c>
      <c r="C235">
        <f>Table1[[#This Row],[Xi-Xbar]]*Table1[[#This Row],[Xi-Xbar]]</f>
        <v>0.51840884406631682</v>
      </c>
    </row>
    <row r="236" spans="1:3" x14ac:dyDescent="0.25">
      <c r="A236">
        <v>44.435404988323413</v>
      </c>
      <c r="B236">
        <f>Table1[[#This Row],[RSI]]-$K$23</f>
        <v>-6.1645146140338625</v>
      </c>
      <c r="C236">
        <f>Table1[[#This Row],[Xi-Xbar]]*Table1[[#This Row],[Xi-Xbar]]</f>
        <v>38.001240426637061</v>
      </c>
    </row>
    <row r="237" spans="1:3" x14ac:dyDescent="0.25">
      <c r="A237">
        <v>44.610836321054812</v>
      </c>
      <c r="B237">
        <f>Table1[[#This Row],[RSI]]-$K$23</f>
        <v>-5.989083281302463</v>
      </c>
      <c r="C237">
        <f>Table1[[#This Row],[Xi-Xbar]]*Table1[[#This Row],[Xi-Xbar]]</f>
        <v>35.869118550376676</v>
      </c>
    </row>
    <row r="238" spans="1:3" x14ac:dyDescent="0.25">
      <c r="A238">
        <v>35.122020885177328</v>
      </c>
      <c r="B238">
        <f>Table1[[#This Row],[RSI]]-$K$23</f>
        <v>-15.477898717179947</v>
      </c>
      <c r="C238">
        <f>Table1[[#This Row],[Xi-Xbar]]*Table1[[#This Row],[Xi-Xbar]]</f>
        <v>239.56534869928066</v>
      </c>
    </row>
    <row r="239" spans="1:3" x14ac:dyDescent="0.25">
      <c r="A239">
        <v>42.605396955467903</v>
      </c>
      <c r="B239">
        <f>Table1[[#This Row],[RSI]]-$K$23</f>
        <v>-7.9945226468893722</v>
      </c>
      <c r="C239">
        <f>Table1[[#This Row],[Xi-Xbar]]*Table1[[#This Row],[Xi-Xbar]]</f>
        <v>63.912392351627055</v>
      </c>
    </row>
    <row r="240" spans="1:3" x14ac:dyDescent="0.25">
      <c r="A240">
        <v>43.002850296327338</v>
      </c>
      <c r="B240">
        <f>Table1[[#This Row],[RSI]]-$K$23</f>
        <v>-7.5970693060299368</v>
      </c>
      <c r="C240">
        <f>Table1[[#This Row],[Xi-Xbar]]*Table1[[#This Row],[Xi-Xbar]]</f>
        <v>57.715462040622185</v>
      </c>
    </row>
    <row r="241" spans="1:3" x14ac:dyDescent="0.25">
      <c r="A241">
        <v>44.786635365552527</v>
      </c>
      <c r="B241">
        <f>Table1[[#This Row],[RSI]]-$K$23</f>
        <v>-5.8132842368047477</v>
      </c>
      <c r="C241">
        <f>Table1[[#This Row],[Xi-Xbar]]*Table1[[#This Row],[Xi-Xbar]]</f>
        <v>33.79427361788256</v>
      </c>
    </row>
    <row r="242" spans="1:3" x14ac:dyDescent="0.25">
      <c r="A242">
        <v>42.369960642811797</v>
      </c>
      <c r="B242">
        <f>Table1[[#This Row],[RSI]]-$K$23</f>
        <v>-8.2299589595454776</v>
      </c>
      <c r="C242">
        <f>Table1[[#This Row],[Xi-Xbar]]*Table1[[#This Row],[Xi-Xbar]]</f>
        <v>67.73222447580288</v>
      </c>
    </row>
    <row r="243" spans="1:3" x14ac:dyDescent="0.25">
      <c r="A243">
        <v>46.350760526321402</v>
      </c>
      <c r="B243">
        <f>Table1[[#This Row],[RSI]]-$K$23</f>
        <v>-4.2491590760358733</v>
      </c>
      <c r="C243">
        <f>Table1[[#This Row],[Xi-Xbar]]*Table1[[#This Row],[Xi-Xbar]]</f>
        <v>18.055352853458036</v>
      </c>
    </row>
    <row r="244" spans="1:3" x14ac:dyDescent="0.25">
      <c r="A244">
        <v>50.596666512096697</v>
      </c>
      <c r="B244">
        <f>Table1[[#This Row],[RSI]]-$K$23</f>
        <v>-3.2530902605785172E-3</v>
      </c>
      <c r="C244">
        <f>Table1[[#This Row],[Xi-Xbar]]*Table1[[#This Row],[Xi-Xbar]]</f>
        <v>1.0582596243470805E-5</v>
      </c>
    </row>
    <row r="245" spans="1:3" x14ac:dyDescent="0.25">
      <c r="A245">
        <v>50.819827626065972</v>
      </c>
      <c r="B245">
        <f>Table1[[#This Row],[RSI]]-$K$23</f>
        <v>0.21990802370869744</v>
      </c>
      <c r="C245">
        <f>Table1[[#This Row],[Xi-Xbar]]*Table1[[#This Row],[Xi-Xbar]]</f>
        <v>4.8359538891465034E-2</v>
      </c>
    </row>
    <row r="246" spans="1:3" x14ac:dyDescent="0.25">
      <c r="A246">
        <v>53.866179140780012</v>
      </c>
      <c r="B246">
        <f>Table1[[#This Row],[RSI]]-$K$23</f>
        <v>3.2662595384227373</v>
      </c>
      <c r="C246">
        <f>Table1[[#This Row],[Xi-Xbar]]*Table1[[#This Row],[Xi-Xbar]]</f>
        <v>10.668451372337513</v>
      </c>
    </row>
    <row r="247" spans="1:3" x14ac:dyDescent="0.25">
      <c r="A247">
        <v>53.713429543932058</v>
      </c>
      <c r="B247">
        <f>Table1[[#This Row],[RSI]]-$K$23</f>
        <v>3.1135099415747831</v>
      </c>
      <c r="C247">
        <f>Table1[[#This Row],[Xi-Xbar]]*Table1[[#This Row],[Xi-Xbar]]</f>
        <v>9.6939441562850099</v>
      </c>
    </row>
    <row r="248" spans="1:3" x14ac:dyDescent="0.25">
      <c r="A248">
        <v>63.725146491452811</v>
      </c>
      <c r="B248">
        <f>Table1[[#This Row],[RSI]]-$K$23</f>
        <v>13.125226889095536</v>
      </c>
      <c r="C248">
        <f>Table1[[#This Row],[Xi-Xbar]]*Table1[[#This Row],[Xi-Xbar]]</f>
        <v>172.27158089023649</v>
      </c>
    </row>
    <row r="249" spans="1:3" x14ac:dyDescent="0.25">
      <c r="A249">
        <v>78.204889405961012</v>
      </c>
      <c r="B249">
        <f>Table1[[#This Row],[RSI]]-$K$23</f>
        <v>27.604969803603737</v>
      </c>
      <c r="C249">
        <f>Table1[[#This Row],[Xi-Xbar]]*Table1[[#This Row],[Xi-Xbar]]</f>
        <v>762.03435785787417</v>
      </c>
    </row>
    <row r="250" spans="1:3" x14ac:dyDescent="0.25">
      <c r="A250">
        <v>77.267541602452269</v>
      </c>
      <c r="B250">
        <f>Table1[[#This Row],[RSI]]-$K$23</f>
        <v>26.667622000094994</v>
      </c>
      <c r="C250">
        <f>Table1[[#This Row],[Xi-Xbar]]*Table1[[#This Row],[Xi-Xbar]]</f>
        <v>711.16206313995053</v>
      </c>
    </row>
    <row r="251" spans="1:3" x14ac:dyDescent="0.25">
      <c r="A251">
        <v>78.256818303103159</v>
      </c>
      <c r="B251">
        <f>Table1[[#This Row],[RSI]]-$K$23</f>
        <v>27.656898700745884</v>
      </c>
      <c r="C251">
        <f>Table1[[#This Row],[Xi-Xbar]]*Table1[[#This Row],[Xi-Xbar]]</f>
        <v>764.90404574331944</v>
      </c>
    </row>
    <row r="252" spans="1:3" x14ac:dyDescent="0.25">
      <c r="A252">
        <v>79.043895437482405</v>
      </c>
      <c r="B252">
        <f>Table1[[#This Row],[RSI]]-$K$23</f>
        <v>28.44397583512513</v>
      </c>
      <c r="C252">
        <f>Table1[[#This Row],[Xi-Xbar]]*Table1[[#This Row],[Xi-Xbar]]</f>
        <v>809.05976130918236</v>
      </c>
    </row>
    <row r="253" spans="1:3" x14ac:dyDescent="0.25">
      <c r="A253">
        <v>79.290359351436678</v>
      </c>
      <c r="B253">
        <f>Table1[[#This Row],[RSI]]-$K$23</f>
        <v>28.690439749079403</v>
      </c>
      <c r="C253">
        <f>Table1[[#This Row],[Xi-Xbar]]*Table1[[#This Row],[Xi-Xbar]]</f>
        <v>823.14133299555533</v>
      </c>
    </row>
    <row r="254" spans="1:3" x14ac:dyDescent="0.25">
      <c r="A254">
        <v>79.776719064345144</v>
      </c>
      <c r="B254">
        <f>Table1[[#This Row],[RSI]]-$K$23</f>
        <v>29.176799461987869</v>
      </c>
      <c r="C254">
        <f>Table1[[#This Row],[Xi-Xbar]]*Table1[[#This Row],[Xi-Xbar]]</f>
        <v>851.28562684505562</v>
      </c>
    </row>
    <row r="255" spans="1:3" x14ac:dyDescent="0.25">
      <c r="A255">
        <v>80.114550063128632</v>
      </c>
      <c r="B255">
        <f>Table1[[#This Row],[RSI]]-$K$23</f>
        <v>29.514630460771357</v>
      </c>
      <c r="C255">
        <f>Table1[[#This Row],[Xi-Xbar]]*Table1[[#This Row],[Xi-Xbar]]</f>
        <v>871.1134112358925</v>
      </c>
    </row>
    <row r="256" spans="1:3" x14ac:dyDescent="0.25">
      <c r="A256">
        <v>83.862273998628282</v>
      </c>
      <c r="B256">
        <f>Table1[[#This Row],[RSI]]-$K$23</f>
        <v>33.262354396271007</v>
      </c>
      <c r="C256">
        <f>Table1[[#This Row],[Xi-Xbar]]*Table1[[#This Row],[Xi-Xbar]]</f>
        <v>1106.3842199831292</v>
      </c>
    </row>
    <row r="257" spans="1:3" x14ac:dyDescent="0.25">
      <c r="A257">
        <v>84.670233247835242</v>
      </c>
      <c r="B257">
        <f>Table1[[#This Row],[RSI]]-$K$23</f>
        <v>34.070313645477967</v>
      </c>
      <c r="C257">
        <f>Table1[[#This Row],[Xi-Xbar]]*Table1[[#This Row],[Xi-Xbar]]</f>
        <v>1160.7862719012421</v>
      </c>
    </row>
    <row r="258" spans="1:3" x14ac:dyDescent="0.25">
      <c r="A258">
        <v>85.19258797753703</v>
      </c>
      <c r="B258">
        <f>Table1[[#This Row],[RSI]]-$K$23</f>
        <v>34.592668375179755</v>
      </c>
      <c r="C258">
        <f>Table1[[#This Row],[Xi-Xbar]]*Table1[[#This Row],[Xi-Xbar]]</f>
        <v>1196.6527053151615</v>
      </c>
    </row>
    <row r="259" spans="1:3" x14ac:dyDescent="0.25">
      <c r="A259">
        <v>86.711072540517463</v>
      </c>
      <c r="B259">
        <f>Table1[[#This Row],[RSI]]-$K$23</f>
        <v>36.111152938160188</v>
      </c>
      <c r="C259">
        <f>Table1[[#This Row],[Xi-Xbar]]*Table1[[#This Row],[Xi-Xbar]]</f>
        <v>1304.0153665231951</v>
      </c>
    </row>
    <row r="260" spans="1:3" x14ac:dyDescent="0.25">
      <c r="A260">
        <v>85.74972642189401</v>
      </c>
      <c r="B260">
        <f>Table1[[#This Row],[RSI]]-$K$23</f>
        <v>35.149806819536735</v>
      </c>
      <c r="C260">
        <f>Table1[[#This Row],[Xi-Xbar]]*Table1[[#This Row],[Xi-Xbar]]</f>
        <v>1235.5089194507511</v>
      </c>
    </row>
    <row r="261" spans="1:3" x14ac:dyDescent="0.25">
      <c r="A261">
        <v>89.17355338692839</v>
      </c>
      <c r="B261">
        <f>Table1[[#This Row],[RSI]]-$K$23</f>
        <v>38.573633784571115</v>
      </c>
      <c r="C261">
        <f>Table1[[#This Row],[Xi-Xbar]]*Table1[[#This Row],[Xi-Xbar]]</f>
        <v>1487.9252233462062</v>
      </c>
    </row>
    <row r="262" spans="1:3" x14ac:dyDescent="0.25">
      <c r="A262">
        <v>89.415900187377062</v>
      </c>
      <c r="B262">
        <f>Table1[[#This Row],[RSI]]-$K$23</f>
        <v>38.815980585019787</v>
      </c>
      <c r="C262">
        <f>Table1[[#This Row],[Xi-Xbar]]*Table1[[#This Row],[Xi-Xbar]]</f>
        <v>1506.6803487766331</v>
      </c>
    </row>
    <row r="263" spans="1:3" x14ac:dyDescent="0.25">
      <c r="A263">
        <v>90.899368225307299</v>
      </c>
      <c r="B263">
        <f>Table1[[#This Row],[RSI]]-$K$23</f>
        <v>40.299448622950024</v>
      </c>
      <c r="C263">
        <f>Table1[[#This Row],[Xi-Xbar]]*Table1[[#This Row],[Xi-Xbar]]</f>
        <v>1624.0455593137885</v>
      </c>
    </row>
    <row r="264" spans="1:3" x14ac:dyDescent="0.25">
      <c r="A264">
        <v>91.226671927301908</v>
      </c>
      <c r="B264">
        <f>Table1[[#This Row],[RSI]]-$K$23</f>
        <v>40.626752324944633</v>
      </c>
      <c r="C264">
        <f>Table1[[#This Row],[Xi-Xbar]]*Table1[[#This Row],[Xi-Xbar]]</f>
        <v>1650.5330044723942</v>
      </c>
    </row>
    <row r="265" spans="1:3" x14ac:dyDescent="0.25">
      <c r="A265">
        <v>88.44612071937236</v>
      </c>
      <c r="B265">
        <f>Table1[[#This Row],[RSI]]-$K$23</f>
        <v>37.846201117015084</v>
      </c>
      <c r="C265">
        <f>Table1[[#This Row],[Xi-Xbar]]*Table1[[#This Row],[Xi-Xbar]]</f>
        <v>1432.3349389895538</v>
      </c>
    </row>
    <row r="266" spans="1:3" x14ac:dyDescent="0.25">
      <c r="A266">
        <v>88.207272351828507</v>
      </c>
      <c r="B266">
        <f>Table1[[#This Row],[RSI]]-$K$23</f>
        <v>37.607352749471232</v>
      </c>
      <c r="C266">
        <f>Table1[[#This Row],[Xi-Xbar]]*Table1[[#This Row],[Xi-Xbar]]</f>
        <v>1414.3129808231615</v>
      </c>
    </row>
    <row r="267" spans="1:3" x14ac:dyDescent="0.25">
      <c r="A267">
        <v>73.025752138839067</v>
      </c>
      <c r="B267">
        <f>Table1[[#This Row],[RSI]]-$K$23</f>
        <v>22.425832536481792</v>
      </c>
      <c r="C267">
        <f>Table1[[#This Row],[Xi-Xbar]]*Table1[[#This Row],[Xi-Xbar]]</f>
        <v>502.91796495432538</v>
      </c>
    </row>
    <row r="268" spans="1:3" x14ac:dyDescent="0.25">
      <c r="A268">
        <v>76.304388977773456</v>
      </c>
      <c r="B268">
        <f>Table1[[#This Row],[RSI]]-$K$23</f>
        <v>25.704469375416181</v>
      </c>
      <c r="C268">
        <f>Table1[[#This Row],[Xi-Xbar]]*Table1[[#This Row],[Xi-Xbar]]</f>
        <v>660.71974587170837</v>
      </c>
    </row>
    <row r="269" spans="1:3" x14ac:dyDescent="0.25">
      <c r="A269">
        <v>77.063766485303731</v>
      </c>
      <c r="B269">
        <f>Table1[[#This Row],[RSI]]-$K$23</f>
        <v>26.463846882946456</v>
      </c>
      <c r="C269">
        <f>Table1[[#This Row],[Xi-Xbar]]*Table1[[#This Row],[Xi-Xbar]]</f>
        <v>700.33519184403485</v>
      </c>
    </row>
    <row r="270" spans="1:3" x14ac:dyDescent="0.25">
      <c r="A270">
        <v>77.252766621086465</v>
      </c>
      <c r="B270">
        <f>Table1[[#This Row],[RSI]]-$K$23</f>
        <v>26.65284701872919</v>
      </c>
      <c r="C270">
        <f>Table1[[#This Row],[Xi-Xbar]]*Table1[[#This Row],[Xi-Xbar]]</f>
        <v>710.37425420378145</v>
      </c>
    </row>
    <row r="271" spans="1:3" x14ac:dyDescent="0.25">
      <c r="A271">
        <v>72.420539357695205</v>
      </c>
      <c r="B271">
        <f>Table1[[#This Row],[RSI]]-$K$23</f>
        <v>21.82061975533793</v>
      </c>
      <c r="C271">
        <f>Table1[[#This Row],[Xi-Xbar]]*Table1[[#This Row],[Xi-Xbar]]</f>
        <v>476.13944650704394</v>
      </c>
    </row>
    <row r="272" spans="1:3" x14ac:dyDescent="0.25">
      <c r="A272">
        <v>75.31270389453789</v>
      </c>
      <c r="B272">
        <f>Table1[[#This Row],[RSI]]-$K$23</f>
        <v>24.712784292180615</v>
      </c>
      <c r="C272">
        <f>Table1[[#This Row],[Xi-Xbar]]*Table1[[#This Row],[Xi-Xbar]]</f>
        <v>610.72170747184896</v>
      </c>
    </row>
    <row r="273" spans="1:3" x14ac:dyDescent="0.25">
      <c r="A273">
        <v>80.361507115262995</v>
      </c>
      <c r="B273">
        <f>Table1[[#This Row],[RSI]]-$K$23</f>
        <v>29.76158751290572</v>
      </c>
      <c r="C273">
        <f>Table1[[#This Row],[Xi-Xbar]]*Table1[[#This Row],[Xi-Xbar]]</f>
        <v>885.7520912883457</v>
      </c>
    </row>
    <row r="274" spans="1:3" x14ac:dyDescent="0.25">
      <c r="A274">
        <v>80.726205391525539</v>
      </c>
      <c r="B274">
        <f>Table1[[#This Row],[RSI]]-$K$23</f>
        <v>30.126285789168264</v>
      </c>
      <c r="C274">
        <f>Table1[[#This Row],[Xi-Xbar]]*Table1[[#This Row],[Xi-Xbar]]</f>
        <v>907.59309545064173</v>
      </c>
    </row>
    <row r="275" spans="1:3" x14ac:dyDescent="0.25">
      <c r="A275">
        <v>78.141173426470658</v>
      </c>
      <c r="B275">
        <f>Table1[[#This Row],[RSI]]-$K$23</f>
        <v>27.541253824113383</v>
      </c>
      <c r="C275">
        <f>Table1[[#This Row],[Xi-Xbar]]*Table1[[#This Row],[Xi-Xbar]]</f>
        <v>758.52066220424001</v>
      </c>
    </row>
    <row r="276" spans="1:3" x14ac:dyDescent="0.25">
      <c r="A276">
        <v>79.154153338584663</v>
      </c>
      <c r="B276">
        <f>Table1[[#This Row],[RSI]]-$K$23</f>
        <v>28.554233736227388</v>
      </c>
      <c r="C276">
        <f>Table1[[#This Row],[Xi-Xbar]]*Table1[[#This Row],[Xi-Xbar]]</f>
        <v>815.34426426310631</v>
      </c>
    </row>
    <row r="277" spans="1:3" x14ac:dyDescent="0.25">
      <c r="A277">
        <v>80.735833673194364</v>
      </c>
      <c r="B277">
        <f>Table1[[#This Row],[RSI]]-$K$23</f>
        <v>30.135914070837089</v>
      </c>
      <c r="C277">
        <f>Table1[[#This Row],[Xi-Xbar]]*Table1[[#This Row],[Xi-Xbar]]</f>
        <v>908.17331688487684</v>
      </c>
    </row>
    <row r="278" spans="1:3" x14ac:dyDescent="0.25">
      <c r="A278">
        <v>76.159962871462184</v>
      </c>
      <c r="B278">
        <f>Table1[[#This Row],[RSI]]-$K$23</f>
        <v>25.560043269104909</v>
      </c>
      <c r="C278">
        <f>Table1[[#This Row],[Xi-Xbar]]*Table1[[#This Row],[Xi-Xbar]]</f>
        <v>653.31581191851512</v>
      </c>
    </row>
    <row r="279" spans="1:3" x14ac:dyDescent="0.25">
      <c r="A279">
        <v>80.770324242083348</v>
      </c>
      <c r="B279">
        <f>Table1[[#This Row],[RSI]]-$K$23</f>
        <v>30.170404639726073</v>
      </c>
      <c r="C279">
        <f>Table1[[#This Row],[Xi-Xbar]]*Table1[[#This Row],[Xi-Xbar]]</f>
        <v>910.25331612480454</v>
      </c>
    </row>
    <row r="280" spans="1:3" x14ac:dyDescent="0.25">
      <c r="A280">
        <v>82.544792715334097</v>
      </c>
      <c r="B280">
        <f>Table1[[#This Row],[RSI]]-$K$23</f>
        <v>31.944873112976822</v>
      </c>
      <c r="C280">
        <f>Table1[[#This Row],[Xi-Xbar]]*Table1[[#This Row],[Xi-Xbar]]</f>
        <v>1020.4749182041895</v>
      </c>
    </row>
    <row r="281" spans="1:3" x14ac:dyDescent="0.25">
      <c r="A281">
        <v>80.693380082087174</v>
      </c>
      <c r="B281">
        <f>Table1[[#This Row],[RSI]]-$K$23</f>
        <v>30.093460479729899</v>
      </c>
      <c r="C281">
        <f>Table1[[#This Row],[Xi-Xbar]]*Table1[[#This Row],[Xi-Xbar]]</f>
        <v>905.61636364506523</v>
      </c>
    </row>
    <row r="282" spans="1:3" x14ac:dyDescent="0.25">
      <c r="A282">
        <v>83.997484663075426</v>
      </c>
      <c r="B282">
        <f>Table1[[#This Row],[RSI]]-$K$23</f>
        <v>33.397565060718151</v>
      </c>
      <c r="C282">
        <f>Table1[[#This Row],[Xi-Xbar]]*Table1[[#This Row],[Xi-Xbar]]</f>
        <v>1115.3973519849017</v>
      </c>
    </row>
    <row r="283" spans="1:3" x14ac:dyDescent="0.25">
      <c r="A283">
        <v>81.663944000344614</v>
      </c>
      <c r="B283">
        <f>Table1[[#This Row],[RSI]]-$K$23</f>
        <v>31.064024397987339</v>
      </c>
      <c r="C283">
        <f>Table1[[#This Row],[Xi-Xbar]]*Table1[[#This Row],[Xi-Xbar]]</f>
        <v>964.9736117987527</v>
      </c>
    </row>
    <row r="284" spans="1:3" x14ac:dyDescent="0.25">
      <c r="A284">
        <v>66.373981795995803</v>
      </c>
      <c r="B284">
        <f>Table1[[#This Row],[RSI]]-$K$23</f>
        <v>15.774062193638528</v>
      </c>
      <c r="C284">
        <f>Table1[[#This Row],[Xi-Xbar]]*Table1[[#This Row],[Xi-Xbar]]</f>
        <v>248.82103808877633</v>
      </c>
    </row>
    <row r="285" spans="1:3" x14ac:dyDescent="0.25">
      <c r="A285">
        <v>51.57836658764684</v>
      </c>
      <c r="B285">
        <f>Table1[[#This Row],[RSI]]-$K$23</f>
        <v>0.97844698528956542</v>
      </c>
      <c r="C285">
        <f>Table1[[#This Row],[Xi-Xbar]]*Table1[[#This Row],[Xi-Xbar]]</f>
        <v>0.95735850302223902</v>
      </c>
    </row>
    <row r="286" spans="1:3" x14ac:dyDescent="0.25">
      <c r="A286">
        <v>55.622986941580827</v>
      </c>
      <c r="B286">
        <f>Table1[[#This Row],[RSI]]-$K$23</f>
        <v>5.0230673392235516</v>
      </c>
      <c r="C286">
        <f>Table1[[#This Row],[Xi-Xbar]]*Table1[[#This Row],[Xi-Xbar]]</f>
        <v>25.231205494374372</v>
      </c>
    </row>
    <row r="287" spans="1:3" x14ac:dyDescent="0.25">
      <c r="A287">
        <v>59.314876621889987</v>
      </c>
      <c r="B287">
        <f>Table1[[#This Row],[RSI]]-$K$23</f>
        <v>8.7149570195327115</v>
      </c>
      <c r="C287">
        <f>Table1[[#This Row],[Xi-Xbar]]*Table1[[#This Row],[Xi-Xbar]]</f>
        <v>75.950475852302489</v>
      </c>
    </row>
    <row r="288" spans="1:3" x14ac:dyDescent="0.25">
      <c r="A288">
        <v>61.913758361549483</v>
      </c>
      <c r="B288">
        <f>Table1[[#This Row],[RSI]]-$K$23</f>
        <v>11.313838759192208</v>
      </c>
      <c r="C288">
        <f>Table1[[#This Row],[Xi-Xbar]]*Table1[[#This Row],[Xi-Xbar]]</f>
        <v>128.00294746899988</v>
      </c>
    </row>
    <row r="289" spans="1:3" x14ac:dyDescent="0.25">
      <c r="A289">
        <v>64.417314943772865</v>
      </c>
      <c r="B289">
        <f>Table1[[#This Row],[RSI]]-$K$23</f>
        <v>13.81739534141559</v>
      </c>
      <c r="C289">
        <f>Table1[[#This Row],[Xi-Xbar]]*Table1[[#This Row],[Xi-Xbar]]</f>
        <v>190.92041402097325</v>
      </c>
    </row>
    <row r="290" spans="1:3" x14ac:dyDescent="0.25">
      <c r="A290">
        <v>65.315434321982607</v>
      </c>
      <c r="B290">
        <f>Table1[[#This Row],[RSI]]-$K$23</f>
        <v>14.715514719625332</v>
      </c>
      <c r="C290">
        <f>Table1[[#This Row],[Xi-Xbar]]*Table1[[#This Row],[Xi-Xbar]]</f>
        <v>216.54637346350984</v>
      </c>
    </row>
    <row r="291" spans="1:3" x14ac:dyDescent="0.25">
      <c r="A291">
        <v>66.260422022011866</v>
      </c>
      <c r="B291">
        <f>Table1[[#This Row],[RSI]]-$K$23</f>
        <v>15.660502419654591</v>
      </c>
      <c r="C291">
        <f>Table1[[#This Row],[Xi-Xbar]]*Table1[[#This Row],[Xi-Xbar]]</f>
        <v>245.2513360360073</v>
      </c>
    </row>
    <row r="292" spans="1:3" x14ac:dyDescent="0.25">
      <c r="A292">
        <v>61.704177048517842</v>
      </c>
      <c r="B292">
        <f>Table1[[#This Row],[RSI]]-$K$23</f>
        <v>11.104257446160567</v>
      </c>
      <c r="C292">
        <f>Table1[[#This Row],[Xi-Xbar]]*Table1[[#This Row],[Xi-Xbar]]</f>
        <v>123.30453343061239</v>
      </c>
    </row>
    <row r="293" spans="1:3" x14ac:dyDescent="0.25">
      <c r="A293">
        <v>54.267851220046971</v>
      </c>
      <c r="B293">
        <f>Table1[[#This Row],[RSI]]-$K$23</f>
        <v>3.6679316176896961</v>
      </c>
      <c r="C293">
        <f>Table1[[#This Row],[Xi-Xbar]]*Table1[[#This Row],[Xi-Xbar]]</f>
        <v>13.453722352047752</v>
      </c>
    </row>
    <row r="294" spans="1:3" x14ac:dyDescent="0.25">
      <c r="A294">
        <v>54.012288140865927</v>
      </c>
      <c r="B294">
        <f>Table1[[#This Row],[RSI]]-$K$23</f>
        <v>3.4123685385086517</v>
      </c>
      <c r="C294">
        <f>Table1[[#This Row],[Xi-Xbar]]*Table1[[#This Row],[Xi-Xbar]]</f>
        <v>11.644259042603672</v>
      </c>
    </row>
    <row r="295" spans="1:3" x14ac:dyDescent="0.25">
      <c r="A295">
        <v>58.689003292903358</v>
      </c>
      <c r="B295">
        <f>Table1[[#This Row],[RSI]]-$K$23</f>
        <v>8.089083690546083</v>
      </c>
      <c r="C295">
        <f>Table1[[#This Row],[Xi-Xbar]]*Table1[[#This Row],[Xi-Xbar]]</f>
        <v>65.433274952658635</v>
      </c>
    </row>
    <row r="296" spans="1:3" x14ac:dyDescent="0.25">
      <c r="A296">
        <v>59.129204465617867</v>
      </c>
      <c r="B296">
        <f>Table1[[#This Row],[RSI]]-$K$23</f>
        <v>8.5292848632605924</v>
      </c>
      <c r="C296">
        <f>Table1[[#This Row],[Xi-Xbar]]*Table1[[#This Row],[Xi-Xbar]]</f>
        <v>72.748700278646268</v>
      </c>
    </row>
    <row r="297" spans="1:3" x14ac:dyDescent="0.25">
      <c r="A297">
        <v>59.992861478160343</v>
      </c>
      <c r="B297">
        <f>Table1[[#This Row],[RSI]]-$K$23</f>
        <v>9.3929418758030678</v>
      </c>
      <c r="C297">
        <f>Table1[[#This Row],[Xi-Xbar]]*Table1[[#This Row],[Xi-Xbar]]</f>
        <v>88.227357082214851</v>
      </c>
    </row>
    <row r="298" spans="1:3" x14ac:dyDescent="0.25">
      <c r="A298">
        <v>52.663452036252693</v>
      </c>
      <c r="B298">
        <f>Table1[[#This Row],[RSI]]-$K$23</f>
        <v>2.0635324338954177</v>
      </c>
      <c r="C298">
        <f>Table1[[#This Row],[Xi-Xbar]]*Table1[[#This Row],[Xi-Xbar]]</f>
        <v>4.2581661057383462</v>
      </c>
    </row>
    <row r="299" spans="1:3" x14ac:dyDescent="0.25">
      <c r="A299">
        <v>45.568979028953791</v>
      </c>
      <c r="B299">
        <f>Table1[[#This Row],[RSI]]-$K$23</f>
        <v>-5.030940573403484</v>
      </c>
      <c r="C299">
        <f>Table1[[#This Row],[Xi-Xbar]]*Table1[[#This Row],[Xi-Xbar]]</f>
        <v>25.310363053117378</v>
      </c>
    </row>
    <row r="300" spans="1:3" x14ac:dyDescent="0.25">
      <c r="A300">
        <v>44.521456845261177</v>
      </c>
      <c r="B300">
        <f>Table1[[#This Row],[RSI]]-$K$23</f>
        <v>-6.0784627570960978</v>
      </c>
      <c r="C300">
        <f>Table1[[#This Row],[Xi-Xbar]]*Table1[[#This Row],[Xi-Xbar]]</f>
        <v>36.947709489404296</v>
      </c>
    </row>
    <row r="301" spans="1:3" x14ac:dyDescent="0.25">
      <c r="A301">
        <v>52.702070979496057</v>
      </c>
      <c r="B301">
        <f>Table1[[#This Row],[RSI]]-$K$23</f>
        <v>2.1021513771387816</v>
      </c>
      <c r="C301">
        <f>Table1[[#This Row],[Xi-Xbar]]*Table1[[#This Row],[Xi-Xbar]]</f>
        <v>4.4190404124064759</v>
      </c>
    </row>
    <row r="302" spans="1:3" x14ac:dyDescent="0.25">
      <c r="A302">
        <v>46.80132412210078</v>
      </c>
      <c r="B302">
        <f>Table1[[#This Row],[RSI]]-$K$23</f>
        <v>-3.7985954802564947</v>
      </c>
      <c r="C302">
        <f>Table1[[#This Row],[Xi-Xbar]]*Table1[[#This Row],[Xi-Xbar]]</f>
        <v>14.42932762262507</v>
      </c>
    </row>
    <row r="303" spans="1:3" x14ac:dyDescent="0.25">
      <c r="A303">
        <v>47.309782443894257</v>
      </c>
      <c r="B303">
        <f>Table1[[#This Row],[RSI]]-$K$23</f>
        <v>-3.2901371584630184</v>
      </c>
      <c r="C303">
        <f>Table1[[#This Row],[Xi-Xbar]]*Table1[[#This Row],[Xi-Xbar]]</f>
        <v>10.825002521499105</v>
      </c>
    </row>
    <row r="304" spans="1:3" x14ac:dyDescent="0.25">
      <c r="A304">
        <v>55.666540892731277</v>
      </c>
      <c r="B304">
        <f>Table1[[#This Row],[RSI]]-$K$23</f>
        <v>5.0666212903740018</v>
      </c>
      <c r="C304">
        <f>Table1[[#This Row],[Xi-Xbar]]*Table1[[#This Row],[Xi-Xbar]]</f>
        <v>25.670651300071114</v>
      </c>
    </row>
    <row r="305" spans="1:3" x14ac:dyDescent="0.25">
      <c r="A305">
        <v>57.660912653713908</v>
      </c>
      <c r="B305">
        <f>Table1[[#This Row],[RSI]]-$K$23</f>
        <v>7.0609930513566326</v>
      </c>
      <c r="C305">
        <f>Table1[[#This Row],[Xi-Xbar]]*Table1[[#This Row],[Xi-Xbar]]</f>
        <v>49.857622871306646</v>
      </c>
    </row>
    <row r="306" spans="1:3" x14ac:dyDescent="0.25">
      <c r="A306">
        <v>55.5613478898685</v>
      </c>
      <c r="B306">
        <f>Table1[[#This Row],[RSI]]-$K$23</f>
        <v>4.9614282875112252</v>
      </c>
      <c r="C306">
        <f>Table1[[#This Row],[Xi-Xbar]]*Table1[[#This Row],[Xi-Xbar]]</f>
        <v>24.61577065211657</v>
      </c>
    </row>
    <row r="307" spans="1:3" x14ac:dyDescent="0.25">
      <c r="A307">
        <v>56.714683220979943</v>
      </c>
      <c r="B307">
        <f>Table1[[#This Row],[RSI]]-$K$23</f>
        <v>6.1147636186226677</v>
      </c>
      <c r="C307">
        <f>Table1[[#This Row],[Xi-Xbar]]*Table1[[#This Row],[Xi-Xbar]]</f>
        <v>37.390334111631383</v>
      </c>
    </row>
    <row r="308" spans="1:3" x14ac:dyDescent="0.25">
      <c r="A308">
        <v>53.471864303891778</v>
      </c>
      <c r="B308">
        <f>Table1[[#This Row],[RSI]]-$K$23</f>
        <v>2.8719447015345025</v>
      </c>
      <c r="C308">
        <f>Table1[[#This Row],[Xi-Xbar]]*Table1[[#This Row],[Xi-Xbar]]</f>
        <v>8.2480663686721023</v>
      </c>
    </row>
    <row r="309" spans="1:3" x14ac:dyDescent="0.25">
      <c r="A309">
        <v>47.59057845099953</v>
      </c>
      <c r="B309">
        <f>Table1[[#This Row],[RSI]]-$K$23</f>
        <v>-3.009341151357745</v>
      </c>
      <c r="C309">
        <f>Table1[[#This Row],[Xi-Xbar]]*Table1[[#This Row],[Xi-Xbar]]</f>
        <v>9.056134165255159</v>
      </c>
    </row>
    <row r="310" spans="1:3" x14ac:dyDescent="0.25">
      <c r="A310">
        <v>47.50771980261576</v>
      </c>
      <c r="B310">
        <f>Table1[[#This Row],[RSI]]-$K$23</f>
        <v>-3.0921997997415147</v>
      </c>
      <c r="C310">
        <f>Table1[[#This Row],[Xi-Xbar]]*Table1[[#This Row],[Xi-Xbar]]</f>
        <v>9.5616996015214628</v>
      </c>
    </row>
    <row r="311" spans="1:3" x14ac:dyDescent="0.25">
      <c r="A311">
        <v>53.120337833342838</v>
      </c>
      <c r="B311">
        <f>Table1[[#This Row],[RSI]]-$K$23</f>
        <v>2.5204182309855625</v>
      </c>
      <c r="C311">
        <f>Table1[[#This Row],[Xi-Xbar]]*Table1[[#This Row],[Xi-Xbar]]</f>
        <v>6.3525080590843919</v>
      </c>
    </row>
    <row r="312" spans="1:3" x14ac:dyDescent="0.25">
      <c r="A312">
        <v>52.45780679773015</v>
      </c>
      <c r="B312">
        <f>Table1[[#This Row],[RSI]]-$K$23</f>
        <v>1.8578871953728751</v>
      </c>
      <c r="C312">
        <f>Table1[[#This Row],[Xi-Xbar]]*Table1[[#This Row],[Xi-Xbar]]</f>
        <v>3.4517448307304877</v>
      </c>
    </row>
    <row r="313" spans="1:3" x14ac:dyDescent="0.25">
      <c r="A313">
        <v>48.143464556092162</v>
      </c>
      <c r="B313">
        <f>Table1[[#This Row],[RSI]]-$K$23</f>
        <v>-2.4564550462651127</v>
      </c>
      <c r="C313">
        <f>Table1[[#This Row],[Xi-Xbar]]*Table1[[#This Row],[Xi-Xbar]]</f>
        <v>6.0341713943213371</v>
      </c>
    </row>
    <row r="314" spans="1:3" x14ac:dyDescent="0.25">
      <c r="A314">
        <v>49.418647809685368</v>
      </c>
      <c r="B314">
        <f>Table1[[#This Row],[RSI]]-$K$23</f>
        <v>-1.1812717926719074</v>
      </c>
      <c r="C314">
        <f>Table1[[#This Row],[Xi-Xbar]]*Table1[[#This Row],[Xi-Xbar]]</f>
        <v>1.3954030481623019</v>
      </c>
    </row>
    <row r="315" spans="1:3" x14ac:dyDescent="0.25">
      <c r="A315">
        <v>48.264893578937972</v>
      </c>
      <c r="B315">
        <f>Table1[[#This Row],[RSI]]-$K$23</f>
        <v>-2.335026023419303</v>
      </c>
      <c r="C315">
        <f>Table1[[#This Row],[Xi-Xbar]]*Table1[[#This Row],[Xi-Xbar]]</f>
        <v>5.4523465300453635</v>
      </c>
    </row>
    <row r="316" spans="1:3" x14ac:dyDescent="0.25">
      <c r="A316">
        <v>46.422635942264868</v>
      </c>
      <c r="B316">
        <f>Table1[[#This Row],[RSI]]-$K$23</f>
        <v>-4.1772836600924066</v>
      </c>
      <c r="C316">
        <f>Table1[[#This Row],[Xi-Xbar]]*Table1[[#This Row],[Xi-Xbar]]</f>
        <v>17.449698776875014</v>
      </c>
    </row>
    <row r="317" spans="1:3" x14ac:dyDescent="0.25">
      <c r="A317">
        <v>51.932930477027263</v>
      </c>
      <c r="B317">
        <f>Table1[[#This Row],[RSI]]-$K$23</f>
        <v>1.3330108746699878</v>
      </c>
      <c r="C317">
        <f>Table1[[#This Row],[Xi-Xbar]]*Table1[[#This Row],[Xi-Xbar]]</f>
        <v>1.7769179919884459</v>
      </c>
    </row>
    <row r="318" spans="1:3" x14ac:dyDescent="0.25">
      <c r="A318">
        <v>53.730602763172307</v>
      </c>
      <c r="B318">
        <f>Table1[[#This Row],[RSI]]-$K$23</f>
        <v>3.1306831608150318</v>
      </c>
      <c r="C318">
        <f>Table1[[#This Row],[Xi-Xbar]]*Table1[[#This Row],[Xi-Xbar]]</f>
        <v>9.8011770534107985</v>
      </c>
    </row>
    <row r="319" spans="1:3" x14ac:dyDescent="0.25">
      <c r="A319">
        <v>50.899633735658703</v>
      </c>
      <c r="B319">
        <f>Table1[[#This Row],[RSI]]-$K$23</f>
        <v>0.29971413330142838</v>
      </c>
      <c r="C319">
        <f>Table1[[#This Row],[Xi-Xbar]]*Table1[[#This Row],[Xi-Xbar]]</f>
        <v>8.9828561700626378E-2</v>
      </c>
    </row>
    <row r="320" spans="1:3" x14ac:dyDescent="0.25">
      <c r="A320">
        <v>53.770035403880748</v>
      </c>
      <c r="B320">
        <f>Table1[[#This Row],[RSI]]-$K$23</f>
        <v>3.1701158015234725</v>
      </c>
      <c r="C320">
        <f>Table1[[#This Row],[Xi-Xbar]]*Table1[[#This Row],[Xi-Xbar]]</f>
        <v>10.049634195068808</v>
      </c>
    </row>
    <row r="321" spans="1:3" x14ac:dyDescent="0.25">
      <c r="A321">
        <v>58.223504182704168</v>
      </c>
      <c r="B321">
        <f>Table1[[#This Row],[RSI]]-$K$23</f>
        <v>7.6235845803468933</v>
      </c>
      <c r="C321">
        <f>Table1[[#This Row],[Xi-Xbar]]*Table1[[#This Row],[Xi-Xbar]]</f>
        <v>58.119041853702917</v>
      </c>
    </row>
    <row r="322" spans="1:3" x14ac:dyDescent="0.25">
      <c r="A322">
        <v>59.626574453224833</v>
      </c>
      <c r="B322">
        <f>Table1[[#This Row],[RSI]]-$K$23</f>
        <v>9.0266548508675584</v>
      </c>
      <c r="C322">
        <f>Table1[[#This Row],[Xi-Xbar]]*Table1[[#This Row],[Xi-Xbar]]</f>
        <v>81.480497796690827</v>
      </c>
    </row>
    <row r="323" spans="1:3" x14ac:dyDescent="0.25">
      <c r="A323">
        <v>62.639489517678712</v>
      </c>
      <c r="B323">
        <f>Table1[[#This Row],[RSI]]-$K$23</f>
        <v>12.039569915321437</v>
      </c>
      <c r="C323">
        <f>Table1[[#This Row],[Xi-Xbar]]*Table1[[#This Row],[Xi-Xbar]]</f>
        <v>144.95124374591302</v>
      </c>
    </row>
    <row r="324" spans="1:3" x14ac:dyDescent="0.25">
      <c r="A324">
        <v>66.487118808925743</v>
      </c>
      <c r="B324">
        <f>Table1[[#This Row],[RSI]]-$K$23</f>
        <v>15.887199206568468</v>
      </c>
      <c r="C324">
        <f>Table1[[#This Row],[Xi-Xbar]]*Table1[[#This Row],[Xi-Xbar]]</f>
        <v>252.40309862918977</v>
      </c>
    </row>
    <row r="325" spans="1:3" x14ac:dyDescent="0.25">
      <c r="A325">
        <v>68.838052432040158</v>
      </c>
      <c r="B325">
        <f>Table1[[#This Row],[RSI]]-$K$23</f>
        <v>18.238132829682883</v>
      </c>
      <c r="C325">
        <f>Table1[[#This Row],[Xi-Xbar]]*Table1[[#This Row],[Xi-Xbar]]</f>
        <v>332.62948911315652</v>
      </c>
    </row>
    <row r="326" spans="1:3" x14ac:dyDescent="0.25">
      <c r="A326">
        <v>67.744490895456551</v>
      </c>
      <c r="B326">
        <f>Table1[[#This Row],[RSI]]-$K$23</f>
        <v>17.144571293099276</v>
      </c>
      <c r="C326">
        <f>Table1[[#This Row],[Xi-Xbar]]*Table1[[#This Row],[Xi-Xbar]]</f>
        <v>293.93632482416376</v>
      </c>
    </row>
    <row r="327" spans="1:3" x14ac:dyDescent="0.25">
      <c r="A327">
        <v>69.875994267603375</v>
      </c>
      <c r="B327">
        <f>Table1[[#This Row],[RSI]]-$K$23</f>
        <v>19.276074665246099</v>
      </c>
      <c r="C327">
        <f>Table1[[#This Row],[Xi-Xbar]]*Table1[[#This Row],[Xi-Xbar]]</f>
        <v>371.56705450014255</v>
      </c>
    </row>
    <row r="328" spans="1:3" x14ac:dyDescent="0.25">
      <c r="A328">
        <v>72.911260619435183</v>
      </c>
      <c r="B328">
        <f>Table1[[#This Row],[RSI]]-$K$23</f>
        <v>22.311341017077908</v>
      </c>
      <c r="C328">
        <f>Table1[[#This Row],[Xi-Xbar]]*Table1[[#This Row],[Xi-Xbar]]</f>
        <v>497.79593798034307</v>
      </c>
    </row>
    <row r="329" spans="1:3" x14ac:dyDescent="0.25">
      <c r="A329">
        <v>73.703491891170486</v>
      </c>
      <c r="B329">
        <f>Table1[[#This Row],[RSI]]-$K$23</f>
        <v>23.103572288813211</v>
      </c>
      <c r="C329">
        <f>Table1[[#This Row],[Xi-Xbar]]*Table1[[#This Row],[Xi-Xbar]]</f>
        <v>533.77505250441777</v>
      </c>
    </row>
    <row r="330" spans="1:3" x14ac:dyDescent="0.25">
      <c r="A330">
        <v>73.852902385446185</v>
      </c>
      <c r="B330">
        <f>Table1[[#This Row],[RSI]]-$K$23</f>
        <v>23.25298278308891</v>
      </c>
      <c r="C330">
        <f>Table1[[#This Row],[Xi-Xbar]]*Table1[[#This Row],[Xi-Xbar]]</f>
        <v>540.70120831062934</v>
      </c>
    </row>
    <row r="331" spans="1:3" x14ac:dyDescent="0.25">
      <c r="A331">
        <v>64.598652348396485</v>
      </c>
      <c r="B331">
        <f>Table1[[#This Row],[RSI]]-$K$23</f>
        <v>13.998732746039209</v>
      </c>
      <c r="C331">
        <f>Table1[[#This Row],[Xi-Xbar]]*Table1[[#This Row],[Xi-Xbar]]</f>
        <v>195.96451849503046</v>
      </c>
    </row>
    <row r="332" spans="1:3" x14ac:dyDescent="0.25">
      <c r="A332">
        <v>69.12147198119635</v>
      </c>
      <c r="B332">
        <f>Table1[[#This Row],[RSI]]-$K$23</f>
        <v>18.521552378839075</v>
      </c>
      <c r="C332">
        <f>Table1[[#This Row],[Xi-Xbar]]*Table1[[#This Row],[Xi-Xbar]]</f>
        <v>343.04790252207943</v>
      </c>
    </row>
    <row r="333" spans="1:3" x14ac:dyDescent="0.25">
      <c r="A333">
        <v>76.743321325106891</v>
      </c>
      <c r="B333">
        <f>Table1[[#This Row],[RSI]]-$K$23</f>
        <v>26.143401722749616</v>
      </c>
      <c r="C333">
        <f>Table1[[#This Row],[Xi-Xbar]]*Table1[[#This Row],[Xi-Xbar]]</f>
        <v>683.47745363706758</v>
      </c>
    </row>
    <row r="334" spans="1:3" x14ac:dyDescent="0.25">
      <c r="A334">
        <v>79.487242468693026</v>
      </c>
      <c r="B334">
        <f>Table1[[#This Row],[RSI]]-$K$23</f>
        <v>28.887322866335751</v>
      </c>
      <c r="C334">
        <f>Table1[[#This Row],[Xi-Xbar]]*Table1[[#This Row],[Xi-Xbar]]</f>
        <v>834.47742238392436</v>
      </c>
    </row>
    <row r="335" spans="1:3" x14ac:dyDescent="0.25">
      <c r="A335">
        <v>80.371795971264575</v>
      </c>
      <c r="B335">
        <f>Table1[[#This Row],[RSI]]-$K$23</f>
        <v>29.7718763689073</v>
      </c>
      <c r="C335">
        <f>Table1[[#This Row],[Xi-Xbar]]*Table1[[#This Row],[Xi-Xbar]]</f>
        <v>886.36462252550098</v>
      </c>
    </row>
    <row r="336" spans="1:3" x14ac:dyDescent="0.25">
      <c r="A336">
        <v>78.207472232219672</v>
      </c>
      <c r="B336">
        <f>Table1[[#This Row],[RSI]]-$K$23</f>
        <v>27.607552629862397</v>
      </c>
      <c r="C336">
        <f>Table1[[#This Row],[Xi-Xbar]]*Table1[[#This Row],[Xi-Xbar]]</f>
        <v>762.17696221062215</v>
      </c>
    </row>
    <row r="337" spans="1:3" x14ac:dyDescent="0.25">
      <c r="A337">
        <v>78.767251442198713</v>
      </c>
      <c r="B337">
        <f>Table1[[#This Row],[RSI]]-$K$23</f>
        <v>28.167331839841438</v>
      </c>
      <c r="C337">
        <f>Table1[[#This Row],[Xi-Xbar]]*Table1[[#This Row],[Xi-Xbar]]</f>
        <v>793.39858297574528</v>
      </c>
    </row>
    <row r="338" spans="1:3" x14ac:dyDescent="0.25">
      <c r="A338">
        <v>78.504907676663848</v>
      </c>
      <c r="B338">
        <f>Table1[[#This Row],[RSI]]-$K$23</f>
        <v>27.904988074306573</v>
      </c>
      <c r="C338">
        <f>Table1[[#This Row],[Xi-Xbar]]*Table1[[#This Row],[Xi-Xbar]]</f>
        <v>778.68835942719204</v>
      </c>
    </row>
    <row r="339" spans="1:3" x14ac:dyDescent="0.25">
      <c r="A339">
        <v>80.414325967772967</v>
      </c>
      <c r="B339">
        <f>Table1[[#This Row],[RSI]]-$K$23</f>
        <v>29.814406365415692</v>
      </c>
      <c r="C339">
        <f>Table1[[#This Row],[Xi-Xbar]]*Table1[[#This Row],[Xi-Xbar]]</f>
        <v>888.89882692213973</v>
      </c>
    </row>
    <row r="340" spans="1:3" x14ac:dyDescent="0.25">
      <c r="A340">
        <v>82.026768530141169</v>
      </c>
      <c r="B340">
        <f>Table1[[#This Row],[RSI]]-$K$23</f>
        <v>31.426848927783894</v>
      </c>
      <c r="C340">
        <f>Table1[[#This Row],[Xi-Xbar]]*Table1[[#This Row],[Xi-Xbar]]</f>
        <v>987.64683352975169</v>
      </c>
    </row>
    <row r="341" spans="1:3" x14ac:dyDescent="0.25">
      <c r="A341">
        <v>84.365807364942796</v>
      </c>
      <c r="B341">
        <f>Table1[[#This Row],[RSI]]-$K$23</f>
        <v>33.765887762585521</v>
      </c>
      <c r="C341">
        <f>Table1[[#This Row],[Xi-Xbar]]*Table1[[#This Row],[Xi-Xbar]]</f>
        <v>1140.1351763955226</v>
      </c>
    </row>
    <row r="342" spans="1:3" x14ac:dyDescent="0.25">
      <c r="A342">
        <v>83.586015222685205</v>
      </c>
      <c r="B342">
        <f>Table1[[#This Row],[RSI]]-$K$23</f>
        <v>32.98609562032793</v>
      </c>
      <c r="C342">
        <f>Table1[[#This Row],[Xi-Xbar]]*Table1[[#This Row],[Xi-Xbar]]</f>
        <v>1088.0825042734175</v>
      </c>
    </row>
    <row r="343" spans="1:3" x14ac:dyDescent="0.25">
      <c r="A343">
        <v>84.86550864189276</v>
      </c>
      <c r="B343">
        <f>Table1[[#This Row],[RSI]]-$K$23</f>
        <v>34.265589039535485</v>
      </c>
      <c r="C343">
        <f>Table1[[#This Row],[Xi-Xbar]]*Table1[[#This Row],[Xi-Xbar]]</f>
        <v>1174.1305922263343</v>
      </c>
    </row>
    <row r="344" spans="1:3" x14ac:dyDescent="0.25">
      <c r="A344">
        <v>76.192148803393209</v>
      </c>
      <c r="B344">
        <f>Table1[[#This Row],[RSI]]-$K$23</f>
        <v>25.592229201035934</v>
      </c>
      <c r="C344">
        <f>Table1[[#This Row],[Xi-Xbar]]*Table1[[#This Row],[Xi-Xbar]]</f>
        <v>654.96219547835642</v>
      </c>
    </row>
    <row r="345" spans="1:3" x14ac:dyDescent="0.25">
      <c r="A345">
        <v>76.733241565774847</v>
      </c>
      <c r="B345">
        <f>Table1[[#This Row],[RSI]]-$K$23</f>
        <v>26.133321963417572</v>
      </c>
      <c r="C345">
        <f>Table1[[#This Row],[Xi-Xbar]]*Table1[[#This Row],[Xi-Xbar]]</f>
        <v>682.9505168436433</v>
      </c>
    </row>
    <row r="346" spans="1:3" x14ac:dyDescent="0.25">
      <c r="A346">
        <v>77.475606521496601</v>
      </c>
      <c r="B346">
        <f>Table1[[#This Row],[RSI]]-$K$23</f>
        <v>26.875686919139326</v>
      </c>
      <c r="C346">
        <f>Table1[[#This Row],[Xi-Xbar]]*Table1[[#This Row],[Xi-Xbar]]</f>
        <v>722.30254737559665</v>
      </c>
    </row>
    <row r="347" spans="1:3" x14ac:dyDescent="0.25">
      <c r="A347">
        <v>79.477027566882114</v>
      </c>
      <c r="B347">
        <f>Table1[[#This Row],[RSI]]-$K$23</f>
        <v>28.877107964524839</v>
      </c>
      <c r="C347">
        <f>Table1[[#This Row],[Xi-Xbar]]*Table1[[#This Row],[Xi-Xbar]]</f>
        <v>833.88736439482386</v>
      </c>
    </row>
    <row r="348" spans="1:3" x14ac:dyDescent="0.25">
      <c r="A348">
        <v>81.154240993819371</v>
      </c>
      <c r="B348">
        <f>Table1[[#This Row],[RSI]]-$K$23</f>
        <v>30.554321391462096</v>
      </c>
      <c r="C348">
        <f>Table1[[#This Row],[Xi-Xbar]]*Table1[[#This Row],[Xi-Xbar]]</f>
        <v>933.56655569275824</v>
      </c>
    </row>
    <row r="349" spans="1:3" x14ac:dyDescent="0.25">
      <c r="A349">
        <v>65.388439599395625</v>
      </c>
      <c r="B349">
        <f>Table1[[#This Row],[RSI]]-$K$23</f>
        <v>14.78851999703835</v>
      </c>
      <c r="C349">
        <f>Table1[[#This Row],[Xi-Xbar]]*Table1[[#This Row],[Xi-Xbar]]</f>
        <v>218.70032370280316</v>
      </c>
    </row>
    <row r="350" spans="1:3" x14ac:dyDescent="0.25">
      <c r="A350">
        <v>68.592075668612722</v>
      </c>
      <c r="B350">
        <f>Table1[[#This Row],[RSI]]-$K$23</f>
        <v>17.992156066255447</v>
      </c>
      <c r="C350">
        <f>Table1[[#This Row],[Xi-Xbar]]*Table1[[#This Row],[Xi-Xbar]]</f>
        <v>323.71767991249266</v>
      </c>
    </row>
    <row r="351" spans="1:3" x14ac:dyDescent="0.25">
      <c r="A351">
        <v>71.171997694593273</v>
      </c>
      <c r="B351">
        <f>Table1[[#This Row],[RSI]]-$K$23</f>
        <v>20.572078092235998</v>
      </c>
      <c r="C351">
        <f>Table1[[#This Row],[Xi-Xbar]]*Table1[[#This Row],[Xi-Xbar]]</f>
        <v>423.21039703305627</v>
      </c>
    </row>
    <row r="352" spans="1:3" x14ac:dyDescent="0.25">
      <c r="A352">
        <v>64.016043757992506</v>
      </c>
      <c r="B352">
        <f>Table1[[#This Row],[RSI]]-$K$23</f>
        <v>13.416124155635231</v>
      </c>
      <c r="C352">
        <f>Table1[[#This Row],[Xi-Xbar]]*Table1[[#This Row],[Xi-Xbar]]</f>
        <v>179.99238735941913</v>
      </c>
    </row>
    <row r="353" spans="1:3" x14ac:dyDescent="0.25">
      <c r="A353">
        <v>64.105350387761277</v>
      </c>
      <c r="B353">
        <f>Table1[[#This Row],[RSI]]-$K$23</f>
        <v>13.505430785404002</v>
      </c>
      <c r="C353">
        <f>Table1[[#This Row],[Xi-Xbar]]*Table1[[#This Row],[Xi-Xbar]]</f>
        <v>182.39666069933816</v>
      </c>
    </row>
    <row r="354" spans="1:3" x14ac:dyDescent="0.25">
      <c r="A354">
        <v>66.517978600327908</v>
      </c>
      <c r="B354">
        <f>Table1[[#This Row],[RSI]]-$K$23</f>
        <v>15.918058997970633</v>
      </c>
      <c r="C354">
        <f>Table1[[#This Row],[Xi-Xbar]]*Table1[[#This Row],[Xi-Xbar]]</f>
        <v>253.38460226287381</v>
      </c>
    </row>
    <row r="355" spans="1:3" x14ac:dyDescent="0.25">
      <c r="A355">
        <v>62.333985020519542</v>
      </c>
      <c r="B355">
        <f>Table1[[#This Row],[RSI]]-$K$23</f>
        <v>11.734065418162267</v>
      </c>
      <c r="C355">
        <f>Table1[[#This Row],[Xi-Xbar]]*Table1[[#This Row],[Xi-Xbar]]</f>
        <v>137.68829123771161</v>
      </c>
    </row>
    <row r="356" spans="1:3" x14ac:dyDescent="0.25">
      <c r="A356">
        <v>52.62140769572413</v>
      </c>
      <c r="B356">
        <f>Table1[[#This Row],[RSI]]-$K$23</f>
        <v>2.0214880933668553</v>
      </c>
      <c r="C356">
        <f>Table1[[#This Row],[Xi-Xbar]]*Table1[[#This Row],[Xi-Xbar]]</f>
        <v>4.0864141116239638</v>
      </c>
    </row>
    <row r="357" spans="1:3" x14ac:dyDescent="0.25">
      <c r="A357">
        <v>43.285351374185218</v>
      </c>
      <c r="B357">
        <f>Table1[[#This Row],[RSI]]-$K$23</f>
        <v>-7.3145682281720568</v>
      </c>
      <c r="C357">
        <f>Table1[[#This Row],[Xi-Xbar]]*Table1[[#This Row],[Xi-Xbar]]</f>
        <v>53.502908364584101</v>
      </c>
    </row>
    <row r="358" spans="1:3" x14ac:dyDescent="0.25">
      <c r="A358">
        <v>42.184367158775707</v>
      </c>
      <c r="B358">
        <f>Table1[[#This Row],[RSI]]-$K$23</f>
        <v>-8.4155524435815678</v>
      </c>
      <c r="C358">
        <f>Table1[[#This Row],[Xi-Xbar]]*Table1[[#This Row],[Xi-Xbar]]</f>
        <v>70.821522930671691</v>
      </c>
    </row>
    <row r="359" spans="1:3" x14ac:dyDescent="0.25">
      <c r="A359">
        <v>42.82343686303129</v>
      </c>
      <c r="B359">
        <f>Table1[[#This Row],[RSI]]-$K$23</f>
        <v>-7.776482739325985</v>
      </c>
      <c r="C359">
        <f>Table1[[#This Row],[Xi-Xbar]]*Table1[[#This Row],[Xi-Xbar]]</f>
        <v>60.473683795034972</v>
      </c>
    </row>
    <row r="360" spans="1:3" x14ac:dyDescent="0.25">
      <c r="A360">
        <v>42.735842135150953</v>
      </c>
      <c r="B360">
        <f>Table1[[#This Row],[RSI]]-$K$23</f>
        <v>-7.8640774672063216</v>
      </c>
      <c r="C360">
        <f>Table1[[#This Row],[Xi-Xbar]]*Table1[[#This Row],[Xi-Xbar]]</f>
        <v>61.843714410222198</v>
      </c>
    </row>
    <row r="361" spans="1:3" x14ac:dyDescent="0.25">
      <c r="A361">
        <v>49.605243729424593</v>
      </c>
      <c r="B361">
        <f>Table1[[#This Row],[RSI]]-$K$23</f>
        <v>-0.99467587293268167</v>
      </c>
      <c r="C361">
        <f>Table1[[#This Row],[Xi-Xbar]]*Table1[[#This Row],[Xi-Xbar]]</f>
        <v>0.98938009219439227</v>
      </c>
    </row>
    <row r="362" spans="1:3" x14ac:dyDescent="0.25">
      <c r="A362">
        <v>49.894080766745347</v>
      </c>
      <c r="B362">
        <f>Table1[[#This Row],[RSI]]-$K$23</f>
        <v>-0.70583883561192806</v>
      </c>
      <c r="C362">
        <f>Table1[[#This Row],[Xi-Xbar]]*Table1[[#This Row],[Xi-Xbar]]</f>
        <v>0.49820846185800238</v>
      </c>
    </row>
    <row r="363" spans="1:3" x14ac:dyDescent="0.25">
      <c r="A363">
        <v>46.007082097903456</v>
      </c>
      <c r="B363">
        <f>Table1[[#This Row],[RSI]]-$K$23</f>
        <v>-4.5928375044538186</v>
      </c>
      <c r="C363">
        <f>Table1[[#This Row],[Xi-Xbar]]*Table1[[#This Row],[Xi-Xbar]]</f>
        <v>21.094156342317579</v>
      </c>
    </row>
    <row r="364" spans="1:3" x14ac:dyDescent="0.25">
      <c r="A364">
        <v>50.586133061579538</v>
      </c>
      <c r="B364">
        <f>Table1[[#This Row],[RSI]]-$K$23</f>
        <v>-1.3786540777736889E-2</v>
      </c>
      <c r="C364">
        <f>Table1[[#This Row],[Xi-Xbar]]*Table1[[#This Row],[Xi-Xbar]]</f>
        <v>1.9006870661620204E-4</v>
      </c>
    </row>
    <row r="365" spans="1:3" x14ac:dyDescent="0.25">
      <c r="A365">
        <v>53.045754030209487</v>
      </c>
      <c r="B365">
        <f>Table1[[#This Row],[RSI]]-$K$23</f>
        <v>2.4458344278522119</v>
      </c>
      <c r="C365">
        <f>Table1[[#This Row],[Xi-Xbar]]*Table1[[#This Row],[Xi-Xbar]]</f>
        <v>5.9821060484671573</v>
      </c>
    </row>
    <row r="366" spans="1:3" x14ac:dyDescent="0.25">
      <c r="A366">
        <v>54.863996439121323</v>
      </c>
      <c r="B366">
        <f>Table1[[#This Row],[RSI]]-$K$23</f>
        <v>4.2640768367640476</v>
      </c>
      <c r="C366">
        <f>Table1[[#This Row],[Xi-Xbar]]*Table1[[#This Row],[Xi-Xbar]]</f>
        <v>18.182351269827684</v>
      </c>
    </row>
    <row r="367" spans="1:3" x14ac:dyDescent="0.25">
      <c r="A367">
        <v>50.084450135869417</v>
      </c>
      <c r="B367">
        <f>Table1[[#This Row],[RSI]]-$K$23</f>
        <v>-0.51546946648785763</v>
      </c>
      <c r="C367">
        <f>Table1[[#This Row],[Xi-Xbar]]*Table1[[#This Row],[Xi-Xbar]]</f>
        <v>0.26570877088127659</v>
      </c>
    </row>
    <row r="368" spans="1:3" x14ac:dyDescent="0.25">
      <c r="A368">
        <v>50.160136371152348</v>
      </c>
      <c r="B368">
        <f>Table1[[#This Row],[RSI]]-$K$23</f>
        <v>-0.43978323120492746</v>
      </c>
      <c r="C368">
        <f>Table1[[#This Row],[Xi-Xbar]]*Table1[[#This Row],[Xi-Xbar]]</f>
        <v>0.19340929044904667</v>
      </c>
    </row>
    <row r="369" spans="1:3" x14ac:dyDescent="0.25">
      <c r="A369">
        <v>43.764724248238409</v>
      </c>
      <c r="B369">
        <f>Table1[[#This Row],[RSI]]-$K$23</f>
        <v>-6.8351953541188664</v>
      </c>
      <c r="C369">
        <f>Table1[[#This Row],[Xi-Xbar]]*Table1[[#This Row],[Xi-Xbar]]</f>
        <v>46.719895528968138</v>
      </c>
    </row>
    <row r="370" spans="1:3" x14ac:dyDescent="0.25">
      <c r="A370">
        <v>53.636450480986028</v>
      </c>
      <c r="B370">
        <f>Table1[[#This Row],[RSI]]-$K$23</f>
        <v>3.0365308786287528</v>
      </c>
      <c r="C370">
        <f>Table1[[#This Row],[Xi-Xbar]]*Table1[[#This Row],[Xi-Xbar]]</f>
        <v>9.2205197768659062</v>
      </c>
    </row>
    <row r="371" spans="1:3" x14ac:dyDescent="0.25">
      <c r="A371">
        <v>63.031513856144173</v>
      </c>
      <c r="B371">
        <f>Table1[[#This Row],[RSI]]-$K$23</f>
        <v>12.431594253786898</v>
      </c>
      <c r="C371">
        <f>Table1[[#This Row],[Xi-Xbar]]*Table1[[#This Row],[Xi-Xbar]]</f>
        <v>154.54453569078743</v>
      </c>
    </row>
    <row r="372" spans="1:3" x14ac:dyDescent="0.25">
      <c r="A372">
        <v>61.096886201041741</v>
      </c>
      <c r="B372">
        <f>Table1[[#This Row],[RSI]]-$K$23</f>
        <v>10.496966598684466</v>
      </c>
      <c r="C372">
        <f>Table1[[#This Row],[Xi-Xbar]]*Table1[[#This Row],[Xi-Xbar]]</f>
        <v>110.18630777389733</v>
      </c>
    </row>
    <row r="373" spans="1:3" x14ac:dyDescent="0.25">
      <c r="A373">
        <v>60.958655125296268</v>
      </c>
      <c r="B373">
        <f>Table1[[#This Row],[RSI]]-$K$23</f>
        <v>10.358735522938993</v>
      </c>
      <c r="C373">
        <f>Table1[[#This Row],[Xi-Xbar]]*Table1[[#This Row],[Xi-Xbar]]</f>
        <v>107.30340163419817</v>
      </c>
    </row>
    <row r="374" spans="1:3" x14ac:dyDescent="0.25">
      <c r="A374">
        <v>52.097754729921078</v>
      </c>
      <c r="B374">
        <f>Table1[[#This Row],[RSI]]-$K$23</f>
        <v>1.4978351275638033</v>
      </c>
      <c r="C374">
        <f>Table1[[#This Row],[Xi-Xbar]]*Table1[[#This Row],[Xi-Xbar]]</f>
        <v>2.243510069364075</v>
      </c>
    </row>
    <row r="375" spans="1:3" x14ac:dyDescent="0.25">
      <c r="A375">
        <v>50.745370642844357</v>
      </c>
      <c r="B375">
        <f>Table1[[#This Row],[RSI]]-$K$23</f>
        <v>0.14545104048708168</v>
      </c>
      <c r="C375">
        <f>Table1[[#This Row],[Xi-Xbar]]*Table1[[#This Row],[Xi-Xbar]]</f>
        <v>2.1156005178774674E-2</v>
      </c>
    </row>
    <row r="376" spans="1:3" x14ac:dyDescent="0.25">
      <c r="A376">
        <v>46.600997573524047</v>
      </c>
      <c r="B376">
        <f>Table1[[#This Row],[RSI]]-$K$23</f>
        <v>-3.9989220288332277</v>
      </c>
      <c r="C376">
        <f>Table1[[#This Row],[Xi-Xbar]]*Table1[[#This Row],[Xi-Xbar]]</f>
        <v>15.991377392687658</v>
      </c>
    </row>
    <row r="377" spans="1:3" x14ac:dyDescent="0.25">
      <c r="A377">
        <v>40.317037963774737</v>
      </c>
      <c r="B377">
        <f>Table1[[#This Row],[RSI]]-$K$23</f>
        <v>-10.282881638582538</v>
      </c>
      <c r="C377">
        <f>Table1[[#This Row],[Xi-Xbar]]*Table1[[#This Row],[Xi-Xbar]]</f>
        <v>105.73765479309789</v>
      </c>
    </row>
    <row r="378" spans="1:3" x14ac:dyDescent="0.25">
      <c r="A378">
        <v>39.41670542715616</v>
      </c>
      <c r="B378">
        <f>Table1[[#This Row],[RSI]]-$K$23</f>
        <v>-11.183214175201115</v>
      </c>
      <c r="C378">
        <f>Table1[[#This Row],[Xi-Xbar]]*Table1[[#This Row],[Xi-Xbar]]</f>
        <v>125.06427928841916</v>
      </c>
    </row>
    <row r="379" spans="1:3" x14ac:dyDescent="0.25">
      <c r="A379">
        <v>38.232145660407163</v>
      </c>
      <c r="B379">
        <f>Table1[[#This Row],[RSI]]-$K$23</f>
        <v>-12.367773941950112</v>
      </c>
      <c r="C379">
        <f>Table1[[#This Row],[Xi-Xbar]]*Table1[[#This Row],[Xi-Xbar]]</f>
        <v>152.96183227918021</v>
      </c>
    </row>
    <row r="380" spans="1:3" x14ac:dyDescent="0.25">
      <c r="A380">
        <v>49.730965588238888</v>
      </c>
      <c r="B380">
        <f>Table1[[#This Row],[RSI]]-$K$23</f>
        <v>-0.86895401411838691</v>
      </c>
      <c r="C380">
        <f>Table1[[#This Row],[Xi-Xbar]]*Table1[[#This Row],[Xi-Xbar]]</f>
        <v>0.75508107865245777</v>
      </c>
    </row>
    <row r="381" spans="1:3" x14ac:dyDescent="0.25">
      <c r="A381">
        <v>53.324054129467122</v>
      </c>
      <c r="B381">
        <f>Table1[[#This Row],[RSI]]-$K$23</f>
        <v>2.7241345271098467</v>
      </c>
      <c r="C381">
        <f>Table1[[#This Row],[Xi-Xbar]]*Table1[[#This Row],[Xi-Xbar]]</f>
        <v>7.4209089217919884</v>
      </c>
    </row>
    <row r="382" spans="1:3" x14ac:dyDescent="0.25">
      <c r="A382">
        <v>54.600785106043702</v>
      </c>
      <c r="B382">
        <f>Table1[[#This Row],[RSI]]-$K$23</f>
        <v>4.0008655036864269</v>
      </c>
      <c r="C382">
        <f>Table1[[#This Row],[Xi-Xbar]]*Table1[[#This Row],[Xi-Xbar]]</f>
        <v>16.006924778588047</v>
      </c>
    </row>
    <row r="383" spans="1:3" x14ac:dyDescent="0.25">
      <c r="A383">
        <v>55.602186532054432</v>
      </c>
      <c r="B383">
        <f>Table1[[#This Row],[RSI]]-$K$23</f>
        <v>5.0022669296971571</v>
      </c>
      <c r="C383">
        <f>Table1[[#This Row],[Xi-Xbar]]*Table1[[#This Row],[Xi-Xbar]]</f>
        <v>25.022674435941823</v>
      </c>
    </row>
    <row r="384" spans="1:3" x14ac:dyDescent="0.25">
      <c r="A384">
        <v>53.551629432583653</v>
      </c>
      <c r="B384">
        <f>Table1[[#This Row],[RSI]]-$K$23</f>
        <v>2.9517098302263776</v>
      </c>
      <c r="C384">
        <f>Table1[[#This Row],[Xi-Xbar]]*Table1[[#This Row],[Xi-Xbar]]</f>
        <v>8.7125909218550301</v>
      </c>
    </row>
    <row r="385" spans="1:3" x14ac:dyDescent="0.25">
      <c r="A385">
        <v>48.242655138379021</v>
      </c>
      <c r="B385">
        <f>Table1[[#This Row],[RSI]]-$K$23</f>
        <v>-2.3572644639782538</v>
      </c>
      <c r="C385">
        <f>Table1[[#This Row],[Xi-Xbar]]*Table1[[#This Row],[Xi-Xbar]]</f>
        <v>5.5566957531346848</v>
      </c>
    </row>
    <row r="386" spans="1:3" x14ac:dyDescent="0.25">
      <c r="A386">
        <v>48.265692966257483</v>
      </c>
      <c r="B386">
        <f>Table1[[#This Row],[RSI]]-$K$23</f>
        <v>-2.3342266360997925</v>
      </c>
      <c r="C386">
        <f>Table1[[#This Row],[Xi-Xbar]]*Table1[[#This Row],[Xi-Xbar]]</f>
        <v>5.4486139886777529</v>
      </c>
    </row>
    <row r="387" spans="1:3" x14ac:dyDescent="0.25">
      <c r="A387">
        <v>49.043622987182808</v>
      </c>
      <c r="B387">
        <f>Table1[[#This Row],[RSI]]-$K$23</f>
        <v>-1.5562966151744675</v>
      </c>
      <c r="C387">
        <f>Table1[[#This Row],[Xi-Xbar]]*Table1[[#This Row],[Xi-Xbar]]</f>
        <v>2.4220591544035046</v>
      </c>
    </row>
    <row r="388" spans="1:3" x14ac:dyDescent="0.25">
      <c r="A388">
        <v>47.646140420240513</v>
      </c>
      <c r="B388">
        <f>Table1[[#This Row],[RSI]]-$K$23</f>
        <v>-2.9537791821167616</v>
      </c>
      <c r="C388">
        <f>Table1[[#This Row],[Xi-Xbar]]*Table1[[#This Row],[Xi-Xbar]]</f>
        <v>8.7248114567063659</v>
      </c>
    </row>
    <row r="389" spans="1:3" x14ac:dyDescent="0.25">
      <c r="A389">
        <v>45.540187528822237</v>
      </c>
      <c r="B389">
        <f>Table1[[#This Row],[RSI]]-$K$23</f>
        <v>-5.059732073535038</v>
      </c>
      <c r="C389">
        <f>Table1[[#This Row],[Xi-Xbar]]*Table1[[#This Row],[Xi-Xbar]]</f>
        <v>25.600888655959174</v>
      </c>
    </row>
    <row r="390" spans="1:3" x14ac:dyDescent="0.25">
      <c r="A390">
        <v>49.366375044976401</v>
      </c>
      <c r="B390">
        <f>Table1[[#This Row],[RSI]]-$K$23</f>
        <v>-1.2335445573808741</v>
      </c>
      <c r="C390">
        <f>Table1[[#This Row],[Xi-Xbar]]*Table1[[#This Row],[Xi-Xbar]]</f>
        <v>1.5216321750439765</v>
      </c>
    </row>
    <row r="391" spans="1:3" x14ac:dyDescent="0.25">
      <c r="A391">
        <v>50.176119862484093</v>
      </c>
      <c r="B391">
        <f>Table1[[#This Row],[RSI]]-$K$23</f>
        <v>-0.42379973987318209</v>
      </c>
      <c r="C391">
        <f>Table1[[#This Row],[Xi-Xbar]]*Table1[[#This Row],[Xi-Xbar]]</f>
        <v>0.17960621951657679</v>
      </c>
    </row>
    <row r="392" spans="1:3" x14ac:dyDescent="0.25">
      <c r="A392">
        <v>41.650547153349301</v>
      </c>
      <c r="B392">
        <f>Table1[[#This Row],[RSI]]-$K$23</f>
        <v>-8.9493724490079742</v>
      </c>
      <c r="C392">
        <f>Table1[[#This Row],[Xi-Xbar]]*Table1[[#This Row],[Xi-Xbar]]</f>
        <v>80.091267231062986</v>
      </c>
    </row>
    <row r="393" spans="1:3" x14ac:dyDescent="0.25">
      <c r="A393">
        <v>35.060083311195847</v>
      </c>
      <c r="B393">
        <f>Table1[[#This Row],[RSI]]-$K$23</f>
        <v>-15.539836291161429</v>
      </c>
      <c r="C393">
        <f>Table1[[#This Row],[Xi-Xbar]]*Table1[[#This Row],[Xi-Xbar]]</f>
        <v>241.48651195609779</v>
      </c>
    </row>
    <row r="394" spans="1:3" x14ac:dyDescent="0.25">
      <c r="A394">
        <v>40.316865726744417</v>
      </c>
      <c r="B394">
        <f>Table1[[#This Row],[RSI]]-$K$23</f>
        <v>-10.283053875612858</v>
      </c>
      <c r="C394">
        <f>Table1[[#This Row],[Xi-Xbar]]*Table1[[#This Row],[Xi-Xbar]]</f>
        <v>105.74119700875661</v>
      </c>
    </row>
    <row r="395" spans="1:3" x14ac:dyDescent="0.25">
      <c r="A395">
        <v>43.491954394979643</v>
      </c>
      <c r="B395">
        <f>Table1[[#This Row],[RSI]]-$K$23</f>
        <v>-7.1079652073776316</v>
      </c>
      <c r="C395">
        <f>Table1[[#This Row],[Xi-Xbar]]*Table1[[#This Row],[Xi-Xbar]]</f>
        <v>50.523169389290935</v>
      </c>
    </row>
    <row r="396" spans="1:3" x14ac:dyDescent="0.25">
      <c r="A396">
        <v>37.423164363319749</v>
      </c>
      <c r="B396">
        <f>Table1[[#This Row],[RSI]]-$K$23</f>
        <v>-13.176755239037526</v>
      </c>
      <c r="C396">
        <f>Table1[[#This Row],[Xi-Xbar]]*Table1[[#This Row],[Xi-Xbar]]</f>
        <v>173.62687862950287</v>
      </c>
    </row>
    <row r="397" spans="1:3" x14ac:dyDescent="0.25">
      <c r="A397">
        <v>27.617691612264931</v>
      </c>
      <c r="B397">
        <f>Table1[[#This Row],[RSI]]-$K$23</f>
        <v>-22.982227990092344</v>
      </c>
      <c r="C397">
        <f>Table1[[#This Row],[Xi-Xbar]]*Table1[[#This Row],[Xi-Xbar]]</f>
        <v>528.18280338858403</v>
      </c>
    </row>
    <row r="398" spans="1:3" x14ac:dyDescent="0.25">
      <c r="A398">
        <v>34.478497443869188</v>
      </c>
      <c r="B398">
        <f>Table1[[#This Row],[RSI]]-$K$23</f>
        <v>-16.121422158488087</v>
      </c>
      <c r="C398">
        <f>Table1[[#This Row],[Xi-Xbar]]*Table1[[#This Row],[Xi-Xbar]]</f>
        <v>259.9002524121907</v>
      </c>
    </row>
    <row r="399" spans="1:3" x14ac:dyDescent="0.25">
      <c r="A399">
        <v>39.193882285977871</v>
      </c>
      <c r="B399">
        <f>Table1[[#This Row],[RSI]]-$K$23</f>
        <v>-11.406037316379404</v>
      </c>
      <c r="C399">
        <f>Table1[[#This Row],[Xi-Xbar]]*Table1[[#This Row],[Xi-Xbar]]</f>
        <v>130.09768726263948</v>
      </c>
    </row>
    <row r="400" spans="1:3" x14ac:dyDescent="0.25">
      <c r="A400">
        <v>42.963914430341369</v>
      </c>
      <c r="B400">
        <f>Table1[[#This Row],[RSI]]-$K$23</f>
        <v>-7.6360051720159063</v>
      </c>
      <c r="C400">
        <f>Table1[[#This Row],[Xi-Xbar]]*Table1[[#This Row],[Xi-Xbar]]</f>
        <v>58.308574987053674</v>
      </c>
    </row>
    <row r="401" spans="1:3" x14ac:dyDescent="0.25">
      <c r="A401">
        <v>43.843224261425561</v>
      </c>
      <c r="B401">
        <f>Table1[[#This Row],[RSI]]-$K$23</f>
        <v>-6.7566953409317136</v>
      </c>
      <c r="C401">
        <f>Table1[[#This Row],[Xi-Xbar]]*Table1[[#This Row],[Xi-Xbar]]</f>
        <v>45.652931930168329</v>
      </c>
    </row>
    <row r="402" spans="1:3" x14ac:dyDescent="0.25">
      <c r="A402">
        <v>45.420056662146983</v>
      </c>
      <c r="B402">
        <f>Table1[[#This Row],[RSI]]-$K$23</f>
        <v>-5.1798629402102918</v>
      </c>
      <c r="C402">
        <f>Table1[[#This Row],[Xi-Xbar]]*Table1[[#This Row],[Xi-Xbar]]</f>
        <v>26.830980079364011</v>
      </c>
    </row>
    <row r="403" spans="1:3" x14ac:dyDescent="0.25">
      <c r="A403">
        <v>41.703907159886683</v>
      </c>
      <c r="B403">
        <f>Table1[[#This Row],[RSI]]-$K$23</f>
        <v>-8.8960124424705924</v>
      </c>
      <c r="C403">
        <f>Table1[[#This Row],[Xi-Xbar]]*Table1[[#This Row],[Xi-Xbar]]</f>
        <v>79.139037376591602</v>
      </c>
    </row>
    <row r="404" spans="1:3" x14ac:dyDescent="0.25">
      <c r="A404">
        <v>48.012207412786339</v>
      </c>
      <c r="B404">
        <f>Table1[[#This Row],[RSI]]-$K$23</f>
        <v>-2.5877121895709365</v>
      </c>
      <c r="C404">
        <f>Table1[[#This Row],[Xi-Xbar]]*Table1[[#This Row],[Xi-Xbar]]</f>
        <v>6.6962543760540107</v>
      </c>
    </row>
    <row r="405" spans="1:3" x14ac:dyDescent="0.25">
      <c r="A405">
        <v>55.564750746944007</v>
      </c>
      <c r="B405">
        <f>Table1[[#This Row],[RSI]]-$K$23</f>
        <v>4.9648311445867321</v>
      </c>
      <c r="C405">
        <f>Table1[[#This Row],[Xi-Xbar]]*Table1[[#This Row],[Xi-Xbar]]</f>
        <v>24.649548294258402</v>
      </c>
    </row>
    <row r="406" spans="1:3" x14ac:dyDescent="0.25">
      <c r="A406">
        <v>57.373223507726031</v>
      </c>
      <c r="B406">
        <f>Table1[[#This Row],[RSI]]-$K$23</f>
        <v>6.7733039053687563</v>
      </c>
      <c r="C406">
        <f>Table1[[#This Row],[Xi-Xbar]]*Table1[[#This Row],[Xi-Xbar]]</f>
        <v>45.877645794483648</v>
      </c>
    </row>
    <row r="407" spans="1:3" x14ac:dyDescent="0.25">
      <c r="A407">
        <v>53.270727686055189</v>
      </c>
      <c r="B407">
        <f>Table1[[#This Row],[RSI]]-$K$23</f>
        <v>2.6708080836979136</v>
      </c>
      <c r="C407">
        <f>Table1[[#This Row],[Xi-Xbar]]*Table1[[#This Row],[Xi-Xbar]]</f>
        <v>7.1332158199461215</v>
      </c>
    </row>
    <row r="408" spans="1:3" x14ac:dyDescent="0.25">
      <c r="A408">
        <v>52.565780030366369</v>
      </c>
      <c r="B408">
        <f>Table1[[#This Row],[RSI]]-$K$23</f>
        <v>1.9658604280090941</v>
      </c>
      <c r="C408">
        <f>Table1[[#This Row],[Xi-Xbar]]*Table1[[#This Row],[Xi-Xbar]]</f>
        <v>3.8646072224120989</v>
      </c>
    </row>
    <row r="409" spans="1:3" x14ac:dyDescent="0.25">
      <c r="A409">
        <v>49.415040884703231</v>
      </c>
      <c r="B409">
        <f>Table1[[#This Row],[RSI]]-$K$23</f>
        <v>-1.1848787176540441</v>
      </c>
      <c r="C409">
        <f>Table1[[#This Row],[Xi-Xbar]]*Table1[[#This Row],[Xi-Xbar]]</f>
        <v>1.4039375755494918</v>
      </c>
    </row>
    <row r="410" spans="1:3" x14ac:dyDescent="0.25">
      <c r="A410">
        <v>47.196783715631142</v>
      </c>
      <c r="B410">
        <f>Table1[[#This Row],[RSI]]-$K$23</f>
        <v>-3.4031358867261332</v>
      </c>
      <c r="C410">
        <f>Table1[[#This Row],[Xi-Xbar]]*Table1[[#This Row],[Xi-Xbar]]</f>
        <v>11.581333863523264</v>
      </c>
    </row>
    <row r="411" spans="1:3" x14ac:dyDescent="0.25">
      <c r="A411">
        <v>49.074392291360873</v>
      </c>
      <c r="B411">
        <f>Table1[[#This Row],[RSI]]-$K$23</f>
        <v>-1.5255273109964023</v>
      </c>
      <c r="C411">
        <f>Table1[[#This Row],[Xi-Xbar]]*Table1[[#This Row],[Xi-Xbar]]</f>
        <v>2.3272335765959138</v>
      </c>
    </row>
    <row r="412" spans="1:3" x14ac:dyDescent="0.25">
      <c r="A412">
        <v>49.906155518993657</v>
      </c>
      <c r="B412">
        <f>Table1[[#This Row],[RSI]]-$K$23</f>
        <v>-0.69376408336361806</v>
      </c>
      <c r="C412">
        <f>Table1[[#This Row],[Xi-Xbar]]*Table1[[#This Row],[Xi-Xbar]]</f>
        <v>0.48130860336536119</v>
      </c>
    </row>
    <row r="413" spans="1:3" x14ac:dyDescent="0.25">
      <c r="A413">
        <v>54.157798830768421</v>
      </c>
      <c r="B413">
        <f>Table1[[#This Row],[RSI]]-$K$23</f>
        <v>3.5578792284111458</v>
      </c>
      <c r="C413">
        <f>Table1[[#This Row],[Xi-Xbar]]*Table1[[#This Row],[Xi-Xbar]]</f>
        <v>12.658504603959489</v>
      </c>
    </row>
    <row r="414" spans="1:3" x14ac:dyDescent="0.25">
      <c r="A414">
        <v>54.009988440059388</v>
      </c>
      <c r="B414">
        <f>Table1[[#This Row],[RSI]]-$K$23</f>
        <v>3.4100688377021129</v>
      </c>
      <c r="C414">
        <f>Table1[[#This Row],[Xi-Xbar]]*Table1[[#This Row],[Xi-Xbar]]</f>
        <v>11.628569477867039</v>
      </c>
    </row>
    <row r="415" spans="1:3" x14ac:dyDescent="0.25">
      <c r="A415">
        <v>49.217969454204763</v>
      </c>
      <c r="B415">
        <f>Table1[[#This Row],[RSI]]-$K$23</f>
        <v>-1.3819501481525123</v>
      </c>
      <c r="C415">
        <f>Table1[[#This Row],[Xi-Xbar]]*Table1[[#This Row],[Xi-Xbar]]</f>
        <v>1.9097862119787505</v>
      </c>
    </row>
    <row r="416" spans="1:3" x14ac:dyDescent="0.25">
      <c r="A416">
        <v>49.187892785708833</v>
      </c>
      <c r="B416">
        <f>Table1[[#This Row],[RSI]]-$K$23</f>
        <v>-1.4120268166484422</v>
      </c>
      <c r="C416">
        <f>Table1[[#This Row],[Xi-Xbar]]*Table1[[#This Row],[Xi-Xbar]]</f>
        <v>1.9938197309343335</v>
      </c>
    </row>
    <row r="417" spans="1:3" x14ac:dyDescent="0.25">
      <c r="A417">
        <v>41.545967829400183</v>
      </c>
      <c r="B417">
        <f>Table1[[#This Row],[RSI]]-$K$23</f>
        <v>-9.0539517729570917</v>
      </c>
      <c r="C417">
        <f>Table1[[#This Row],[Xi-Xbar]]*Table1[[#This Row],[Xi-Xbar]]</f>
        <v>81.974042707032865</v>
      </c>
    </row>
    <row r="418" spans="1:3" x14ac:dyDescent="0.25">
      <c r="A418">
        <v>40.388054733138432</v>
      </c>
      <c r="B418">
        <f>Table1[[#This Row],[RSI]]-$K$23</f>
        <v>-10.211864869218843</v>
      </c>
      <c r="C418">
        <f>Table1[[#This Row],[Xi-Xbar]]*Table1[[#This Row],[Xi-Xbar]]</f>
        <v>104.28218410718597</v>
      </c>
    </row>
    <row r="419" spans="1:3" x14ac:dyDescent="0.25">
      <c r="A419">
        <v>37.063938546436397</v>
      </c>
      <c r="B419">
        <f>Table1[[#This Row],[RSI]]-$K$23</f>
        <v>-13.535981055920878</v>
      </c>
      <c r="C419">
        <f>Table1[[#This Row],[Xi-Xbar]]*Table1[[#This Row],[Xi-Xbar]]</f>
        <v>183.2227831462489</v>
      </c>
    </row>
    <row r="420" spans="1:3" x14ac:dyDescent="0.25">
      <c r="A420">
        <v>46.143759951466741</v>
      </c>
      <c r="B420">
        <f>Table1[[#This Row],[RSI]]-$K$23</f>
        <v>-4.4561596508905339</v>
      </c>
      <c r="C420">
        <f>Table1[[#This Row],[Xi-Xbar]]*Table1[[#This Row],[Xi-Xbar]]</f>
        <v>19.857358834224843</v>
      </c>
    </row>
    <row r="421" spans="1:3" x14ac:dyDescent="0.25">
      <c r="A421">
        <v>49.120570849376527</v>
      </c>
      <c r="B421">
        <f>Table1[[#This Row],[RSI]]-$K$23</f>
        <v>-1.4793487529807479</v>
      </c>
      <c r="C421">
        <f>Table1[[#This Row],[Xi-Xbar]]*Table1[[#This Row],[Xi-Xbar]]</f>
        <v>2.1884727329456939</v>
      </c>
    </row>
    <row r="422" spans="1:3" x14ac:dyDescent="0.25">
      <c r="A422">
        <v>46.701226571078138</v>
      </c>
      <c r="B422">
        <f>Table1[[#This Row],[RSI]]-$K$23</f>
        <v>-3.8986930312791372</v>
      </c>
      <c r="C422">
        <f>Table1[[#This Row],[Xi-Xbar]]*Table1[[#This Row],[Xi-Xbar]]</f>
        <v>15.199807352144507</v>
      </c>
    </row>
    <row r="423" spans="1:3" x14ac:dyDescent="0.25">
      <c r="A423">
        <v>41.036360552873667</v>
      </c>
      <c r="B423">
        <f>Table1[[#This Row],[RSI]]-$K$23</f>
        <v>-9.563559049483608</v>
      </c>
      <c r="C423">
        <f>Table1[[#This Row],[Xi-Xbar]]*Table1[[#This Row],[Xi-Xbar]]</f>
        <v>91.461661692959808</v>
      </c>
    </row>
    <row r="424" spans="1:3" x14ac:dyDescent="0.25">
      <c r="A424">
        <v>41.310151039584717</v>
      </c>
      <c r="B424">
        <f>Table1[[#This Row],[RSI]]-$K$23</f>
        <v>-9.2897685627725579</v>
      </c>
      <c r="C424">
        <f>Table1[[#This Row],[Xi-Xbar]]*Table1[[#This Row],[Xi-Xbar]]</f>
        <v>86.299799949877311</v>
      </c>
    </row>
    <row r="425" spans="1:3" x14ac:dyDescent="0.25">
      <c r="A425">
        <v>42.775613930910609</v>
      </c>
      <c r="B425">
        <f>Table1[[#This Row],[RSI]]-$K$23</f>
        <v>-7.8243056714466661</v>
      </c>
      <c r="C425">
        <f>Table1[[#This Row],[Xi-Xbar]]*Table1[[#This Row],[Xi-Xbar]]</f>
        <v>61.219759240232463</v>
      </c>
    </row>
    <row r="426" spans="1:3" x14ac:dyDescent="0.25">
      <c r="A426">
        <v>49.270041379455868</v>
      </c>
      <c r="B426">
        <f>Table1[[#This Row],[RSI]]-$K$23</f>
        <v>-1.3298782229014066</v>
      </c>
      <c r="C426">
        <f>Table1[[#This Row],[Xi-Xbar]]*Table1[[#This Row],[Xi-Xbar]]</f>
        <v>1.7685760877474033</v>
      </c>
    </row>
    <row r="427" spans="1:3" x14ac:dyDescent="0.25">
      <c r="A427">
        <v>46.23290097706051</v>
      </c>
      <c r="B427">
        <f>Table1[[#This Row],[RSI]]-$K$23</f>
        <v>-4.3670186252967653</v>
      </c>
      <c r="C427">
        <f>Table1[[#This Row],[Xi-Xbar]]*Table1[[#This Row],[Xi-Xbar]]</f>
        <v>19.07085167368885</v>
      </c>
    </row>
    <row r="428" spans="1:3" x14ac:dyDescent="0.25">
      <c r="A428">
        <v>43.529562293877277</v>
      </c>
      <c r="B428">
        <f>Table1[[#This Row],[RSI]]-$K$23</f>
        <v>-7.0703573084799984</v>
      </c>
      <c r="C428">
        <f>Table1[[#This Row],[Xi-Xbar]]*Table1[[#This Row],[Xi-Xbar]]</f>
        <v>49.989952469576529</v>
      </c>
    </row>
    <row r="429" spans="1:3" x14ac:dyDescent="0.25">
      <c r="A429">
        <v>36.678568888882772</v>
      </c>
      <c r="B429">
        <f>Table1[[#This Row],[RSI]]-$K$23</f>
        <v>-13.921350713474503</v>
      </c>
      <c r="C429">
        <f>Table1[[#This Row],[Xi-Xbar]]*Table1[[#This Row],[Xi-Xbar]]</f>
        <v>193.80400568755707</v>
      </c>
    </row>
    <row r="430" spans="1:3" x14ac:dyDescent="0.25">
      <c r="A430">
        <v>40.816609186211537</v>
      </c>
      <c r="B430">
        <f>Table1[[#This Row],[RSI]]-$K$23</f>
        <v>-9.7833104161457385</v>
      </c>
      <c r="C430">
        <f>Table1[[#This Row],[Xi-Xbar]]*Table1[[#This Row],[Xi-Xbar]]</f>
        <v>95.713162698665698</v>
      </c>
    </row>
    <row r="431" spans="1:3" x14ac:dyDescent="0.25">
      <c r="A431">
        <v>38.72708492939384</v>
      </c>
      <c r="B431">
        <f>Table1[[#This Row],[RSI]]-$K$23</f>
        <v>-11.872834672963435</v>
      </c>
      <c r="C431">
        <f>Table1[[#This Row],[Xi-Xbar]]*Table1[[#This Row],[Xi-Xbar]]</f>
        <v>140.96420317152277</v>
      </c>
    </row>
    <row r="432" spans="1:3" x14ac:dyDescent="0.25">
      <c r="A432">
        <v>35.93504511916273</v>
      </c>
      <c r="B432">
        <f>Table1[[#This Row],[RSI]]-$K$23</f>
        <v>-14.664874483194545</v>
      </c>
      <c r="C432">
        <f>Table1[[#This Row],[Xi-Xbar]]*Table1[[#This Row],[Xi-Xbar]]</f>
        <v>215.05854360785048</v>
      </c>
    </row>
    <row r="433" spans="1:3" x14ac:dyDescent="0.25">
      <c r="A433">
        <v>36.888957563530703</v>
      </c>
      <c r="B433">
        <f>Table1[[#This Row],[RSI]]-$K$23</f>
        <v>-13.710962038826572</v>
      </c>
      <c r="C433">
        <f>Table1[[#This Row],[Xi-Xbar]]*Table1[[#This Row],[Xi-Xbar]]</f>
        <v>187.99048003014332</v>
      </c>
    </row>
    <row r="434" spans="1:3" x14ac:dyDescent="0.25">
      <c r="A434">
        <v>34.714031062259131</v>
      </c>
      <c r="B434">
        <f>Table1[[#This Row],[RSI]]-$K$23</f>
        <v>-15.885888540098144</v>
      </c>
      <c r="C434">
        <f>Table1[[#This Row],[Xi-Xbar]]*Table1[[#This Row],[Xi-Xbar]]</f>
        <v>252.36145470842152</v>
      </c>
    </row>
    <row r="435" spans="1:3" x14ac:dyDescent="0.25">
      <c r="A435">
        <v>35.55534294058446</v>
      </c>
      <c r="B435">
        <f>Table1[[#This Row],[RSI]]-$K$23</f>
        <v>-15.044576661772815</v>
      </c>
      <c r="C435">
        <f>Table1[[#This Row],[Xi-Xbar]]*Table1[[#This Row],[Xi-Xbar]]</f>
        <v>226.33928693195926</v>
      </c>
    </row>
    <row r="436" spans="1:3" x14ac:dyDescent="0.25">
      <c r="A436">
        <v>41.826731452052357</v>
      </c>
      <c r="B436">
        <f>Table1[[#This Row],[RSI]]-$K$23</f>
        <v>-8.7731881503049181</v>
      </c>
      <c r="C436">
        <f>Table1[[#This Row],[Xi-Xbar]]*Table1[[#This Row],[Xi-Xbar]]</f>
        <v>76.968830320650625</v>
      </c>
    </row>
    <row r="437" spans="1:3" x14ac:dyDescent="0.25">
      <c r="A437">
        <v>44.857884582074007</v>
      </c>
      <c r="B437">
        <f>Table1[[#This Row],[RSI]]-$K$23</f>
        <v>-5.742035020283268</v>
      </c>
      <c r="C437">
        <f>Table1[[#This Row],[Xi-Xbar]]*Table1[[#This Row],[Xi-Xbar]]</f>
        <v>32.970966174159472</v>
      </c>
    </row>
    <row r="438" spans="1:3" x14ac:dyDescent="0.25">
      <c r="A438">
        <v>42.603001053573557</v>
      </c>
      <c r="B438">
        <f>Table1[[#This Row],[RSI]]-$K$23</f>
        <v>-7.996918548783718</v>
      </c>
      <c r="C438">
        <f>Table1[[#This Row],[Xi-Xbar]]*Table1[[#This Row],[Xi-Xbar]]</f>
        <v>63.950706275881089</v>
      </c>
    </row>
    <row r="439" spans="1:3" x14ac:dyDescent="0.25">
      <c r="A439">
        <v>38.537616591794993</v>
      </c>
      <c r="B439">
        <f>Table1[[#This Row],[RSI]]-$K$23</f>
        <v>-12.062303010562282</v>
      </c>
      <c r="C439">
        <f>Table1[[#This Row],[Xi-Xbar]]*Table1[[#This Row],[Xi-Xbar]]</f>
        <v>145.4991539186199</v>
      </c>
    </row>
    <row r="440" spans="1:3" x14ac:dyDescent="0.25">
      <c r="A440">
        <v>39.145351446535827</v>
      </c>
      <c r="B440">
        <f>Table1[[#This Row],[RSI]]-$K$23</f>
        <v>-11.454568155821448</v>
      </c>
      <c r="C440">
        <f>Table1[[#This Row],[Xi-Xbar]]*Table1[[#This Row],[Xi-Xbar]]</f>
        <v>131.20713163635878</v>
      </c>
    </row>
    <row r="441" spans="1:3" x14ac:dyDescent="0.25">
      <c r="A441">
        <v>41.575884127424366</v>
      </c>
      <c r="B441">
        <f>Table1[[#This Row],[RSI]]-$K$23</f>
        <v>-9.0240354749329086</v>
      </c>
      <c r="C441">
        <f>Table1[[#This Row],[Xi-Xbar]]*Table1[[#This Row],[Xi-Xbar]]</f>
        <v>81.4332162528476</v>
      </c>
    </row>
    <row r="442" spans="1:3" x14ac:dyDescent="0.25">
      <c r="A442">
        <v>38.069834156257997</v>
      </c>
      <c r="B442">
        <f>Table1[[#This Row],[RSI]]-$K$23</f>
        <v>-12.530085446099278</v>
      </c>
      <c r="C442">
        <f>Table1[[#This Row],[Xi-Xbar]]*Table1[[#This Row],[Xi-Xbar]]</f>
        <v>157.00304128654895</v>
      </c>
    </row>
    <row r="443" spans="1:3" x14ac:dyDescent="0.25">
      <c r="A443">
        <v>35.053618370922933</v>
      </c>
      <c r="B443">
        <f>Table1[[#This Row],[RSI]]-$K$23</f>
        <v>-15.546301231434342</v>
      </c>
      <c r="C443">
        <f>Table1[[#This Row],[Xi-Xbar]]*Table1[[#This Row],[Xi-Xbar]]</f>
        <v>241.68748197849692</v>
      </c>
    </row>
    <row r="444" spans="1:3" x14ac:dyDescent="0.25">
      <c r="A444">
        <v>33.361796680319301</v>
      </c>
      <c r="B444">
        <f>Table1[[#This Row],[RSI]]-$K$23</f>
        <v>-17.238122922037974</v>
      </c>
      <c r="C444">
        <f>Table1[[#This Row],[Xi-Xbar]]*Table1[[#This Row],[Xi-Xbar]]</f>
        <v>297.15288187529103</v>
      </c>
    </row>
    <row r="445" spans="1:3" x14ac:dyDescent="0.25">
      <c r="A445">
        <v>26.49317066773067</v>
      </c>
      <c r="B445">
        <f>Table1[[#This Row],[RSI]]-$K$23</f>
        <v>-24.106748934626605</v>
      </c>
      <c r="C445">
        <f>Table1[[#This Row],[Xi-Xbar]]*Table1[[#This Row],[Xi-Xbar]]</f>
        <v>581.13534419712096</v>
      </c>
    </row>
    <row r="446" spans="1:3" x14ac:dyDescent="0.25">
      <c r="A446">
        <v>19.566407658649702</v>
      </c>
      <c r="B446">
        <f>Table1[[#This Row],[RSI]]-$K$23</f>
        <v>-31.033511943707573</v>
      </c>
      <c r="C446">
        <f>Table1[[#This Row],[Xi-Xbar]]*Table1[[#This Row],[Xi-Xbar]]</f>
        <v>963.07886356024062</v>
      </c>
    </row>
    <row r="447" spans="1:3" x14ac:dyDescent="0.25">
      <c r="A447">
        <v>31.452593777989311</v>
      </c>
      <c r="B447">
        <f>Table1[[#This Row],[RSI]]-$K$23</f>
        <v>-19.147325824367964</v>
      </c>
      <c r="C447">
        <f>Table1[[#This Row],[Xi-Xbar]]*Table1[[#This Row],[Xi-Xbar]]</f>
        <v>366.62008622450833</v>
      </c>
    </row>
    <row r="448" spans="1:3" x14ac:dyDescent="0.25">
      <c r="A448">
        <v>26.386901319613571</v>
      </c>
      <c r="B448">
        <f>Table1[[#This Row],[RSI]]-$K$23</f>
        <v>-24.213018282743704</v>
      </c>
      <c r="C448">
        <f>Table1[[#This Row],[Xi-Xbar]]*Table1[[#This Row],[Xi-Xbar]]</f>
        <v>586.27025436048086</v>
      </c>
    </row>
    <row r="449" spans="1:3" x14ac:dyDescent="0.25">
      <c r="A449">
        <v>26.617404353885799</v>
      </c>
      <c r="B449">
        <f>Table1[[#This Row],[RSI]]-$K$23</f>
        <v>-23.982515248471476</v>
      </c>
      <c r="C449">
        <f>Table1[[#This Row],[Xi-Xbar]]*Table1[[#This Row],[Xi-Xbar]]</f>
        <v>575.16103764316688</v>
      </c>
    </row>
    <row r="450" spans="1:3" x14ac:dyDescent="0.25">
      <c r="A450">
        <v>24.66168783751316</v>
      </c>
      <c r="B450">
        <f>Table1[[#This Row],[RSI]]-$K$23</f>
        <v>-25.938231764844115</v>
      </c>
      <c r="C450">
        <f>Table1[[#This Row],[Xi-Xbar]]*Table1[[#This Row],[Xi-Xbar]]</f>
        <v>672.79186708676821</v>
      </c>
    </row>
    <row r="451" spans="1:3" x14ac:dyDescent="0.25">
      <c r="A451">
        <v>25.451273960332649</v>
      </c>
      <c r="B451">
        <f>Table1[[#This Row],[RSI]]-$K$23</f>
        <v>-25.148645642024626</v>
      </c>
      <c r="C451">
        <f>Table1[[#This Row],[Xi-Xbar]]*Table1[[#This Row],[Xi-Xbar]]</f>
        <v>632.45437762812423</v>
      </c>
    </row>
    <row r="452" spans="1:3" x14ac:dyDescent="0.25">
      <c r="A452">
        <v>24.582966767852561</v>
      </c>
      <c r="B452">
        <f>Table1[[#This Row],[RSI]]-$K$23</f>
        <v>-26.016952834504714</v>
      </c>
      <c r="C452">
        <f>Table1[[#This Row],[Xi-Xbar]]*Table1[[#This Row],[Xi-Xbar]]</f>
        <v>676.88183479284282</v>
      </c>
    </row>
    <row r="453" spans="1:3" x14ac:dyDescent="0.25">
      <c r="A453">
        <v>21.715496934989009</v>
      </c>
      <c r="B453">
        <f>Table1[[#This Row],[RSI]]-$K$23</f>
        <v>-28.884422667368266</v>
      </c>
      <c r="C453">
        <f>Table1[[#This Row],[Xi-Xbar]]*Table1[[#This Row],[Xi-Xbar]]</f>
        <v>834.30987282717774</v>
      </c>
    </row>
    <row r="454" spans="1:3" x14ac:dyDescent="0.25">
      <c r="A454">
        <v>21.164840450080131</v>
      </c>
      <c r="B454">
        <f>Table1[[#This Row],[RSI]]-$K$23</f>
        <v>-29.435079152277144</v>
      </c>
      <c r="C454">
        <f>Table1[[#This Row],[Xi-Xbar]]*Table1[[#This Row],[Xi-Xbar]]</f>
        <v>866.42388470082051</v>
      </c>
    </row>
    <row r="455" spans="1:3" x14ac:dyDescent="0.25">
      <c r="A455">
        <v>27.045929782003419</v>
      </c>
      <c r="B455">
        <f>Table1[[#This Row],[RSI]]-$K$23</f>
        <v>-23.553989820353856</v>
      </c>
      <c r="C455">
        <f>Table1[[#This Row],[Xi-Xbar]]*Table1[[#This Row],[Xi-Xbar]]</f>
        <v>554.79043645733304</v>
      </c>
    </row>
    <row r="456" spans="1:3" x14ac:dyDescent="0.25">
      <c r="A456">
        <v>35.60868197202619</v>
      </c>
      <c r="B456">
        <f>Table1[[#This Row],[RSI]]-$K$23</f>
        <v>-14.991237630331085</v>
      </c>
      <c r="C456">
        <f>Table1[[#This Row],[Xi-Xbar]]*Table1[[#This Row],[Xi-Xbar]]</f>
        <v>224.73720568905478</v>
      </c>
    </row>
    <row r="457" spans="1:3" x14ac:dyDescent="0.25">
      <c r="A457">
        <v>36.675891039830837</v>
      </c>
      <c r="B457">
        <f>Table1[[#This Row],[RSI]]-$K$23</f>
        <v>-13.924028562526438</v>
      </c>
      <c r="C457">
        <f>Table1[[#This Row],[Xi-Xbar]]*Table1[[#This Row],[Xi-Xbar]]</f>
        <v>193.87857141005205</v>
      </c>
    </row>
    <row r="458" spans="1:3" x14ac:dyDescent="0.25">
      <c r="A458">
        <v>30.76352338900335</v>
      </c>
      <c r="B458">
        <f>Table1[[#This Row],[RSI]]-$K$23</f>
        <v>-19.836396213353925</v>
      </c>
      <c r="C458">
        <f>Table1[[#This Row],[Xi-Xbar]]*Table1[[#This Row],[Xi-Xbar]]</f>
        <v>393.48261473316194</v>
      </c>
    </row>
    <row r="459" spans="1:3" x14ac:dyDescent="0.25">
      <c r="A459">
        <v>36.091337865655809</v>
      </c>
      <c r="B459">
        <f>Table1[[#This Row],[RSI]]-$K$23</f>
        <v>-14.508581736701466</v>
      </c>
      <c r="C459">
        <f>Table1[[#This Row],[Xi-Xbar]]*Table1[[#This Row],[Xi-Xbar]]</f>
        <v>210.49894401054732</v>
      </c>
    </row>
    <row r="460" spans="1:3" x14ac:dyDescent="0.25">
      <c r="A460">
        <v>39.189023521707817</v>
      </c>
      <c r="B460">
        <f>Table1[[#This Row],[RSI]]-$K$23</f>
        <v>-11.410896080649458</v>
      </c>
      <c r="C460">
        <f>Table1[[#This Row],[Xi-Xbar]]*Table1[[#This Row],[Xi-Xbar]]</f>
        <v>130.20854936338117</v>
      </c>
    </row>
    <row r="461" spans="1:3" x14ac:dyDescent="0.25">
      <c r="A461">
        <v>46.251074144740507</v>
      </c>
      <c r="B461">
        <f>Table1[[#This Row],[RSI]]-$K$23</f>
        <v>-4.3488454576167683</v>
      </c>
      <c r="C461">
        <f>Table1[[#This Row],[Xi-Xbar]]*Table1[[#This Row],[Xi-Xbar]]</f>
        <v>18.912456814233998</v>
      </c>
    </row>
    <row r="462" spans="1:3" x14ac:dyDescent="0.25">
      <c r="A462">
        <v>44.376893778426471</v>
      </c>
      <c r="B462">
        <f>Table1[[#This Row],[RSI]]-$K$23</f>
        <v>-6.2230258239308043</v>
      </c>
      <c r="C462">
        <f>Table1[[#This Row],[Xi-Xbar]]*Table1[[#This Row],[Xi-Xbar]]</f>
        <v>38.726050405309664</v>
      </c>
    </row>
    <row r="463" spans="1:3" x14ac:dyDescent="0.25">
      <c r="A463">
        <v>45.835151259703082</v>
      </c>
      <c r="B463">
        <f>Table1[[#This Row],[RSI]]-$K$23</f>
        <v>-4.7647683426541931</v>
      </c>
      <c r="C463">
        <f>Table1[[#This Row],[Xi-Xbar]]*Table1[[#This Row],[Xi-Xbar]]</f>
        <v>22.703017359159585</v>
      </c>
    </row>
    <row r="464" spans="1:3" x14ac:dyDescent="0.25">
      <c r="A464">
        <v>46.740839278455333</v>
      </c>
      <c r="B464">
        <f>Table1[[#This Row],[RSI]]-$K$23</f>
        <v>-3.8590803239019422</v>
      </c>
      <c r="C464">
        <f>Table1[[#This Row],[Xi-Xbar]]*Table1[[#This Row],[Xi-Xbar]]</f>
        <v>14.89250094632712</v>
      </c>
    </row>
    <row r="465" spans="1:3" x14ac:dyDescent="0.25">
      <c r="A465">
        <v>42.106537348316223</v>
      </c>
      <c r="B465">
        <f>Table1[[#This Row],[RSI]]-$K$23</f>
        <v>-8.4933822540410517</v>
      </c>
      <c r="C465">
        <f>Table1[[#This Row],[Xi-Xbar]]*Table1[[#This Row],[Xi-Xbar]]</f>
        <v>72.137542113259457</v>
      </c>
    </row>
    <row r="466" spans="1:3" x14ac:dyDescent="0.25">
      <c r="A466">
        <v>41.651410078081469</v>
      </c>
      <c r="B466">
        <f>Table1[[#This Row],[RSI]]-$K$23</f>
        <v>-8.9485095242758064</v>
      </c>
      <c r="C466">
        <f>Table1[[#This Row],[Xi-Xbar]]*Table1[[#This Row],[Xi-Xbar]]</f>
        <v>80.075822706054822</v>
      </c>
    </row>
    <row r="467" spans="1:3" x14ac:dyDescent="0.25">
      <c r="A467">
        <v>45.482566349713629</v>
      </c>
      <c r="B467">
        <f>Table1[[#This Row],[RSI]]-$K$23</f>
        <v>-5.117353252643646</v>
      </c>
      <c r="C467">
        <f>Table1[[#This Row],[Xi-Xbar]]*Table1[[#This Row],[Xi-Xbar]]</f>
        <v>26.187304312342505</v>
      </c>
    </row>
    <row r="468" spans="1:3" x14ac:dyDescent="0.25">
      <c r="A468">
        <v>49.512505240906627</v>
      </c>
      <c r="B468">
        <f>Table1[[#This Row],[RSI]]-$K$23</f>
        <v>-1.087414361450648</v>
      </c>
      <c r="C468">
        <f>Table1[[#This Row],[Xi-Xbar]]*Table1[[#This Row],[Xi-Xbar]]</f>
        <v>1.1824699934891205</v>
      </c>
    </row>
    <row r="469" spans="1:3" x14ac:dyDescent="0.25">
      <c r="A469">
        <v>57.005676963534938</v>
      </c>
      <c r="B469">
        <f>Table1[[#This Row],[RSI]]-$K$23</f>
        <v>6.4057573611776633</v>
      </c>
      <c r="C469">
        <f>Table1[[#This Row],[Xi-Xbar]]*Table1[[#This Row],[Xi-Xbar]]</f>
        <v>41.033727370281817</v>
      </c>
    </row>
    <row r="470" spans="1:3" x14ac:dyDescent="0.25">
      <c r="A470">
        <v>58.298988391635021</v>
      </c>
      <c r="B470">
        <f>Table1[[#This Row],[RSI]]-$K$23</f>
        <v>7.6990687892777459</v>
      </c>
      <c r="C470">
        <f>Table1[[#This Row],[Xi-Xbar]]*Table1[[#This Row],[Xi-Xbar]]</f>
        <v>59.275660222030695</v>
      </c>
    </row>
    <row r="471" spans="1:3" x14ac:dyDescent="0.25">
      <c r="A471">
        <v>57.689305061811801</v>
      </c>
      <c r="B471">
        <f>Table1[[#This Row],[RSI]]-$K$23</f>
        <v>7.089385459454526</v>
      </c>
      <c r="C471">
        <f>Table1[[#This Row],[Xi-Xbar]]*Table1[[#This Row],[Xi-Xbar]]</f>
        <v>50.259386192725259</v>
      </c>
    </row>
    <row r="472" spans="1:3" x14ac:dyDescent="0.25">
      <c r="A472">
        <v>62.112416913151627</v>
      </c>
      <c r="B472">
        <f>Table1[[#This Row],[RSI]]-$K$23</f>
        <v>11.512497310794352</v>
      </c>
      <c r="C472">
        <f>Table1[[#This Row],[Xi-Xbar]]*Table1[[#This Row],[Xi-Xbar]]</f>
        <v>132.53759433104719</v>
      </c>
    </row>
    <row r="473" spans="1:3" x14ac:dyDescent="0.25">
      <c r="A473">
        <v>65.038365167182562</v>
      </c>
      <c r="B473">
        <f>Table1[[#This Row],[RSI]]-$K$23</f>
        <v>14.438445564825287</v>
      </c>
      <c r="C473">
        <f>Table1[[#This Row],[Xi-Xbar]]*Table1[[#This Row],[Xi-Xbar]]</f>
        <v>208.46871032842299</v>
      </c>
    </row>
    <row r="474" spans="1:3" x14ac:dyDescent="0.25">
      <c r="A474">
        <v>65.001703241572656</v>
      </c>
      <c r="B474">
        <f>Table1[[#This Row],[RSI]]-$K$23</f>
        <v>14.401783639215381</v>
      </c>
      <c r="C474">
        <f>Table1[[#This Row],[Xi-Xbar]]*Table1[[#This Row],[Xi-Xbar]]</f>
        <v>207.41137199077181</v>
      </c>
    </row>
    <row r="475" spans="1:3" x14ac:dyDescent="0.25">
      <c r="A475">
        <v>69.659515843019406</v>
      </c>
      <c r="B475">
        <f>Table1[[#This Row],[RSI]]-$K$23</f>
        <v>19.059596240662131</v>
      </c>
      <c r="C475">
        <f>Table1[[#This Row],[Xi-Xbar]]*Table1[[#This Row],[Xi-Xbar]]</f>
        <v>363.26820885706206</v>
      </c>
    </row>
    <row r="476" spans="1:3" x14ac:dyDescent="0.25">
      <c r="A476">
        <v>63.481404774621588</v>
      </c>
      <c r="B476">
        <f>Table1[[#This Row],[RSI]]-$K$23</f>
        <v>12.881485172264313</v>
      </c>
      <c r="C476">
        <f>Table1[[#This Row],[Xi-Xbar]]*Table1[[#This Row],[Xi-Xbar]]</f>
        <v>165.93266024326536</v>
      </c>
    </row>
    <row r="477" spans="1:3" x14ac:dyDescent="0.25">
      <c r="A477">
        <v>64.424295308011139</v>
      </c>
      <c r="B477">
        <f>Table1[[#This Row],[RSI]]-$K$23</f>
        <v>13.824375705653864</v>
      </c>
      <c r="C477">
        <f>Table1[[#This Row],[Xi-Xbar]]*Table1[[#This Row],[Xi-Xbar]]</f>
        <v>191.11336365107277</v>
      </c>
    </row>
    <row r="478" spans="1:3" x14ac:dyDescent="0.25">
      <c r="A478">
        <v>57.744634768738713</v>
      </c>
      <c r="B478">
        <f>Table1[[#This Row],[RSI]]-$K$23</f>
        <v>7.1447151663814381</v>
      </c>
      <c r="C478">
        <f>Table1[[#This Row],[Xi-Xbar]]*Table1[[#This Row],[Xi-Xbar]]</f>
        <v>51.04695480872094</v>
      </c>
    </row>
    <row r="479" spans="1:3" x14ac:dyDescent="0.25">
      <c r="A479">
        <v>60.788702937870028</v>
      </c>
      <c r="B479">
        <f>Table1[[#This Row],[RSI]]-$K$23</f>
        <v>10.188783335512753</v>
      </c>
      <c r="C479">
        <f>Table1[[#This Row],[Xi-Xbar]]*Table1[[#This Row],[Xi-Xbar]]</f>
        <v>103.81130585802238</v>
      </c>
    </row>
    <row r="480" spans="1:3" x14ac:dyDescent="0.25">
      <c r="A480">
        <v>64.393366835649445</v>
      </c>
      <c r="B480">
        <f>Table1[[#This Row],[RSI]]-$K$23</f>
        <v>13.79344723329217</v>
      </c>
      <c r="C480">
        <f>Table1[[#This Row],[Xi-Xbar]]*Table1[[#This Row],[Xi-Xbar]]</f>
        <v>190.25918657761542</v>
      </c>
    </row>
    <row r="481" spans="1:3" x14ac:dyDescent="0.25">
      <c r="A481">
        <v>64.598090253315348</v>
      </c>
      <c r="B481">
        <f>Table1[[#This Row],[RSI]]-$K$23</f>
        <v>13.998170650958073</v>
      </c>
      <c r="C481">
        <f>Table1[[#This Row],[Xi-Xbar]]*Table1[[#This Row],[Xi-Xbar]]</f>
        <v>195.94878157334398</v>
      </c>
    </row>
    <row r="482" spans="1:3" x14ac:dyDescent="0.25">
      <c r="A482">
        <v>57.585429227724568</v>
      </c>
      <c r="B482">
        <f>Table1[[#This Row],[RSI]]-$K$23</f>
        <v>6.9855096253672926</v>
      </c>
      <c r="C482">
        <f>Table1[[#This Row],[Xi-Xbar]]*Table1[[#This Row],[Xi-Xbar]]</f>
        <v>48.797344726099091</v>
      </c>
    </row>
    <row r="483" spans="1:3" x14ac:dyDescent="0.25">
      <c r="A483">
        <v>53.563615407767152</v>
      </c>
      <c r="B483">
        <f>Table1[[#This Row],[RSI]]-$K$23</f>
        <v>2.963695805409877</v>
      </c>
      <c r="C483">
        <f>Table1[[#This Row],[Xi-Xbar]]*Table1[[#This Row],[Xi-Xbar]]</f>
        <v>8.7834928270040997</v>
      </c>
    </row>
    <row r="484" spans="1:3" x14ac:dyDescent="0.25">
      <c r="A484">
        <v>47.187868572752848</v>
      </c>
      <c r="B484">
        <f>Table1[[#This Row],[RSI]]-$K$23</f>
        <v>-3.4120510296044273</v>
      </c>
      <c r="C484">
        <f>Table1[[#This Row],[Xi-Xbar]]*Table1[[#This Row],[Xi-Xbar]]</f>
        <v>11.642092228624632</v>
      </c>
    </row>
    <row r="485" spans="1:3" x14ac:dyDescent="0.25">
      <c r="A485">
        <v>48.796058803558253</v>
      </c>
      <c r="B485">
        <f>Table1[[#This Row],[RSI]]-$K$23</f>
        <v>-1.8038607987990218</v>
      </c>
      <c r="C485">
        <f>Table1[[#This Row],[Xi-Xbar]]*Table1[[#This Row],[Xi-Xbar]]</f>
        <v>3.253913781443845</v>
      </c>
    </row>
    <row r="486" spans="1:3" x14ac:dyDescent="0.25">
      <c r="A486">
        <v>51.86527095605296</v>
      </c>
      <c r="B486">
        <f>Table1[[#This Row],[RSI]]-$K$23</f>
        <v>1.2653513536956851</v>
      </c>
      <c r="C486">
        <f>Table1[[#This Row],[Xi-Xbar]]*Table1[[#This Row],[Xi-Xbar]]</f>
        <v>1.6011140482995028</v>
      </c>
    </row>
    <row r="487" spans="1:3" x14ac:dyDescent="0.25">
      <c r="A487">
        <v>55.468012780157963</v>
      </c>
      <c r="B487">
        <f>Table1[[#This Row],[RSI]]-$K$23</f>
        <v>4.868093177800688</v>
      </c>
      <c r="C487">
        <f>Table1[[#This Row],[Xi-Xbar]]*Table1[[#This Row],[Xi-Xbar]]</f>
        <v>23.698331187749602</v>
      </c>
    </row>
    <row r="488" spans="1:3" x14ac:dyDescent="0.25">
      <c r="A488">
        <v>52.922756185064529</v>
      </c>
      <c r="B488">
        <f>Table1[[#This Row],[RSI]]-$K$23</f>
        <v>2.3228365827072537</v>
      </c>
      <c r="C488">
        <f>Table1[[#This Row],[Xi-Xbar]]*Table1[[#This Row],[Xi-Xbar]]</f>
        <v>5.3955697899631119</v>
      </c>
    </row>
    <row r="489" spans="1:3" x14ac:dyDescent="0.25">
      <c r="A489">
        <v>54.147473643649512</v>
      </c>
      <c r="B489">
        <f>Table1[[#This Row],[RSI]]-$K$23</f>
        <v>3.5475540412922371</v>
      </c>
      <c r="C489">
        <f>Table1[[#This Row],[Xi-Xbar]]*Table1[[#This Row],[Xi-Xbar]]</f>
        <v>12.585139675888882</v>
      </c>
    </row>
    <row r="490" spans="1:3" x14ac:dyDescent="0.25">
      <c r="A490">
        <v>56.315093240504787</v>
      </c>
      <c r="B490">
        <f>Table1[[#This Row],[RSI]]-$K$23</f>
        <v>5.7151736381475118</v>
      </c>
      <c r="C490">
        <f>Table1[[#This Row],[Xi-Xbar]]*Table1[[#This Row],[Xi-Xbar]]</f>
        <v>32.663209714176269</v>
      </c>
    </row>
    <row r="491" spans="1:3" x14ac:dyDescent="0.25">
      <c r="A491">
        <v>55.886084320473238</v>
      </c>
      <c r="B491">
        <f>Table1[[#This Row],[RSI]]-$K$23</f>
        <v>5.2861647181159626</v>
      </c>
      <c r="C491">
        <f>Table1[[#This Row],[Xi-Xbar]]*Table1[[#This Row],[Xi-Xbar]]</f>
        <v>27.943537427054014</v>
      </c>
    </row>
    <row r="492" spans="1:3" x14ac:dyDescent="0.25">
      <c r="A492">
        <v>60.341100452785042</v>
      </c>
      <c r="B492">
        <f>Table1[[#This Row],[RSI]]-$K$23</f>
        <v>9.7411808504277673</v>
      </c>
      <c r="C492">
        <f>Table1[[#This Row],[Xi-Xbar]]*Table1[[#This Row],[Xi-Xbar]]</f>
        <v>94.890604360740639</v>
      </c>
    </row>
    <row r="493" spans="1:3" x14ac:dyDescent="0.25">
      <c r="A493">
        <v>60.631443621057812</v>
      </c>
      <c r="B493">
        <f>Table1[[#This Row],[RSI]]-$K$23</f>
        <v>10.031524018700537</v>
      </c>
      <c r="C493">
        <f>Table1[[#This Row],[Xi-Xbar]]*Table1[[#This Row],[Xi-Xbar]]</f>
        <v>100.63147413776578</v>
      </c>
    </row>
    <row r="494" spans="1:3" x14ac:dyDescent="0.25">
      <c r="A494">
        <v>61.985050712814271</v>
      </c>
      <c r="B494">
        <f>Table1[[#This Row],[RSI]]-$K$23</f>
        <v>11.385131110456996</v>
      </c>
      <c r="C494">
        <f>Table1[[#This Row],[Xi-Xbar]]*Table1[[#This Row],[Xi-Xbar]]</f>
        <v>129.62121040229576</v>
      </c>
    </row>
    <row r="495" spans="1:3" x14ac:dyDescent="0.25">
      <c r="A495">
        <v>60.979709349815643</v>
      </c>
      <c r="B495">
        <f>Table1[[#This Row],[RSI]]-$K$23</f>
        <v>10.379789747458368</v>
      </c>
      <c r="C495">
        <f>Table1[[#This Row],[Xi-Xbar]]*Table1[[#This Row],[Xi-Xbar]]</f>
        <v>107.74003520144184</v>
      </c>
    </row>
    <row r="496" spans="1:3" x14ac:dyDescent="0.25">
      <c r="A496">
        <v>61.403334135887789</v>
      </c>
      <c r="B496">
        <f>Table1[[#This Row],[RSI]]-$K$23</f>
        <v>10.803414533530514</v>
      </c>
      <c r="C496">
        <f>Table1[[#This Row],[Xi-Xbar]]*Table1[[#This Row],[Xi-Xbar]]</f>
        <v>116.71376558329834</v>
      </c>
    </row>
    <row r="497" spans="1:3" x14ac:dyDescent="0.25">
      <c r="A497">
        <v>61.173204890465463</v>
      </c>
      <c r="B497">
        <f>Table1[[#This Row],[RSI]]-$K$23</f>
        <v>10.573285288108188</v>
      </c>
      <c r="C497">
        <f>Table1[[#This Row],[Xi-Xbar]]*Table1[[#This Row],[Xi-Xbar]]</f>
        <v>111.79436178372505</v>
      </c>
    </row>
    <row r="498" spans="1:3" x14ac:dyDescent="0.25">
      <c r="A498">
        <v>56.948874017393763</v>
      </c>
      <c r="B498">
        <f>Table1[[#This Row],[RSI]]-$K$23</f>
        <v>6.3489544150364878</v>
      </c>
      <c r="C498">
        <f>Table1[[#This Row],[Xi-Xbar]]*Table1[[#This Row],[Xi-Xbar]]</f>
        <v>40.309222164211313</v>
      </c>
    </row>
    <row r="499" spans="1:3" x14ac:dyDescent="0.25">
      <c r="A499">
        <v>43.583576709577891</v>
      </c>
      <c r="B499">
        <f>Table1[[#This Row],[RSI]]-$K$23</f>
        <v>-7.0163428927793845</v>
      </c>
      <c r="C499">
        <f>Table1[[#This Row],[Xi-Xbar]]*Table1[[#This Row],[Xi-Xbar]]</f>
        <v>49.229067589055781</v>
      </c>
    </row>
    <row r="500" spans="1:3" x14ac:dyDescent="0.25">
      <c r="A500">
        <v>47.187139083240837</v>
      </c>
      <c r="B500">
        <f>Table1[[#This Row],[RSI]]-$K$23</f>
        <v>-3.4127805191164384</v>
      </c>
      <c r="C500">
        <f>Table1[[#This Row],[Xi-Xbar]]*Table1[[#This Row],[Xi-Xbar]]</f>
        <v>11.647070871660667</v>
      </c>
    </row>
    <row r="501" spans="1:3" x14ac:dyDescent="0.25">
      <c r="A501">
        <v>45.353213577720588</v>
      </c>
      <c r="B501">
        <f>Table1[[#This Row],[RSI]]-$K$23</f>
        <v>-5.246706024636687</v>
      </c>
      <c r="C501">
        <f>Table1[[#This Row],[Xi-Xbar]]*Table1[[#This Row],[Xi-Xbar]]</f>
        <v>27.527924108958906</v>
      </c>
    </row>
    <row r="502" spans="1:3" x14ac:dyDescent="0.25">
      <c r="A502">
        <v>46.372118570067698</v>
      </c>
      <c r="B502">
        <f>Table1[[#This Row],[RSI]]-$K$23</f>
        <v>-4.2278010322895767</v>
      </c>
      <c r="C502">
        <f>Table1[[#This Row],[Xi-Xbar]]*Table1[[#This Row],[Xi-Xbar]]</f>
        <v>17.874301568628809</v>
      </c>
    </row>
    <row r="503" spans="1:3" x14ac:dyDescent="0.25">
      <c r="A503">
        <v>38.976046810548688</v>
      </c>
      <c r="B503">
        <f>Table1[[#This Row],[RSI]]-$K$23</f>
        <v>-11.623872791808587</v>
      </c>
      <c r="C503">
        <f>Table1[[#This Row],[Xi-Xbar]]*Table1[[#This Row],[Xi-Xbar]]</f>
        <v>135.11441868014796</v>
      </c>
    </row>
    <row r="504" spans="1:3" x14ac:dyDescent="0.25">
      <c r="A504">
        <v>42.577179969783273</v>
      </c>
      <c r="B504">
        <f>Table1[[#This Row],[RSI]]-$K$23</f>
        <v>-8.0227396325740017</v>
      </c>
      <c r="C504">
        <f>Table1[[#This Row],[Xi-Xbar]]*Table1[[#This Row],[Xi-Xbar]]</f>
        <v>64.364351212073629</v>
      </c>
    </row>
    <row r="505" spans="1:3" x14ac:dyDescent="0.25">
      <c r="A505">
        <v>57.517290613765837</v>
      </c>
      <c r="B505">
        <f>Table1[[#This Row],[RSI]]-$K$23</f>
        <v>6.9173710114085623</v>
      </c>
      <c r="C505">
        <f>Table1[[#This Row],[Xi-Xbar]]*Table1[[#This Row],[Xi-Xbar]]</f>
        <v>47.850021709475513</v>
      </c>
    </row>
    <row r="506" spans="1:3" x14ac:dyDescent="0.25">
      <c r="A506">
        <v>58.789622664330537</v>
      </c>
      <c r="B506">
        <f>Table1[[#This Row],[RSI]]-$K$23</f>
        <v>8.1897030619732618</v>
      </c>
      <c r="C506">
        <f>Table1[[#This Row],[Xi-Xbar]]*Table1[[#This Row],[Xi-Xbar]]</f>
        <v>67.071236243294223</v>
      </c>
    </row>
    <row r="507" spans="1:3" x14ac:dyDescent="0.25">
      <c r="A507">
        <v>57.133353239459957</v>
      </c>
      <c r="B507">
        <f>Table1[[#This Row],[RSI]]-$K$23</f>
        <v>6.5334336371026822</v>
      </c>
      <c r="C507">
        <f>Table1[[#This Row],[Xi-Xbar]]*Table1[[#This Row],[Xi-Xbar]]</f>
        <v>42.685755090424784</v>
      </c>
    </row>
    <row r="508" spans="1:3" x14ac:dyDescent="0.25">
      <c r="A508">
        <v>64.477423933499466</v>
      </c>
      <c r="B508">
        <f>Table1[[#This Row],[RSI]]-$K$23</f>
        <v>13.877504331142191</v>
      </c>
      <c r="C508">
        <f>Table1[[#This Row],[Xi-Xbar]]*Table1[[#This Row],[Xi-Xbar]]</f>
        <v>192.58512646087027</v>
      </c>
    </row>
    <row r="509" spans="1:3" x14ac:dyDescent="0.25">
      <c r="A509">
        <v>65.78227563562038</v>
      </c>
      <c r="B509">
        <f>Table1[[#This Row],[RSI]]-$K$23</f>
        <v>15.182356033263105</v>
      </c>
      <c r="C509">
        <f>Table1[[#This Row],[Xi-Xbar]]*Table1[[#This Row],[Xi-Xbar]]</f>
        <v>230.50393472076058</v>
      </c>
    </row>
    <row r="510" spans="1:3" x14ac:dyDescent="0.25">
      <c r="A510">
        <v>66.353748288240482</v>
      </c>
      <c r="B510">
        <f>Table1[[#This Row],[RSI]]-$K$23</f>
        <v>15.753828685883207</v>
      </c>
      <c r="C510">
        <f>Table1[[#This Row],[Xi-Xbar]]*Table1[[#This Row],[Xi-Xbar]]</f>
        <v>248.1831182641566</v>
      </c>
    </row>
    <row r="511" spans="1:3" x14ac:dyDescent="0.25">
      <c r="A511">
        <v>67.372476897074534</v>
      </c>
      <c r="B511">
        <f>Table1[[#This Row],[RSI]]-$K$23</f>
        <v>16.772557294717259</v>
      </c>
      <c r="C511">
        <f>Table1[[#This Row],[Xi-Xbar]]*Table1[[#This Row],[Xi-Xbar]]</f>
        <v>281.31867820457313</v>
      </c>
    </row>
    <row r="512" spans="1:3" x14ac:dyDescent="0.25">
      <c r="A512">
        <v>63.891692705276313</v>
      </c>
      <c r="B512">
        <f>Table1[[#This Row],[RSI]]-$K$23</f>
        <v>13.291773102919038</v>
      </c>
      <c r="C512">
        <f>Table1[[#This Row],[Xi-Xbar]]*Table1[[#This Row],[Xi-Xbar]]</f>
        <v>176.67123221948199</v>
      </c>
    </row>
    <row r="513" spans="1:3" x14ac:dyDescent="0.25">
      <c r="A513">
        <v>63.141837867826148</v>
      </c>
      <c r="B513">
        <f>Table1[[#This Row],[RSI]]-$K$23</f>
        <v>12.541918265468873</v>
      </c>
      <c r="C513">
        <f>Table1[[#This Row],[Xi-Xbar]]*Table1[[#This Row],[Xi-Xbar]]</f>
        <v>157.29971377770173</v>
      </c>
    </row>
    <row r="514" spans="1:3" x14ac:dyDescent="0.25">
      <c r="A514">
        <v>63.763180495779579</v>
      </c>
      <c r="B514">
        <f>Table1[[#This Row],[RSI]]-$K$23</f>
        <v>13.163260893422304</v>
      </c>
      <c r="C514">
        <f>Table1[[#This Row],[Xi-Xbar]]*Table1[[#This Row],[Xi-Xbar]]</f>
        <v>173.27143734830096</v>
      </c>
    </row>
    <row r="515" spans="1:3" x14ac:dyDescent="0.25">
      <c r="A515">
        <v>64.759058001944339</v>
      </c>
      <c r="B515">
        <f>Table1[[#This Row],[RSI]]-$K$23</f>
        <v>14.159138399587064</v>
      </c>
      <c r="C515">
        <f>Table1[[#This Row],[Xi-Xbar]]*Table1[[#This Row],[Xi-Xbar]]</f>
        <v>200.48120021866094</v>
      </c>
    </row>
    <row r="516" spans="1:3" x14ac:dyDescent="0.25">
      <c r="A516">
        <v>65.91490246140215</v>
      </c>
      <c r="B516">
        <f>Table1[[#This Row],[RSI]]-$K$23</f>
        <v>15.314982859044875</v>
      </c>
      <c r="C516">
        <f>Table1[[#This Row],[Xi-Xbar]]*Table1[[#This Row],[Xi-Xbar]]</f>
        <v>234.54869997283834</v>
      </c>
    </row>
    <row r="517" spans="1:3" x14ac:dyDescent="0.25">
      <c r="A517">
        <v>67.271333163476896</v>
      </c>
      <c r="B517">
        <f>Table1[[#This Row],[RSI]]-$K$23</f>
        <v>16.671413561119621</v>
      </c>
      <c r="C517">
        <f>Table1[[#This Row],[Xi-Xbar]]*Table1[[#This Row],[Xi-Xbar]]</f>
        <v>277.93603012588324</v>
      </c>
    </row>
    <row r="518" spans="1:3" x14ac:dyDescent="0.25">
      <c r="A518">
        <v>59.496188623462601</v>
      </c>
      <c r="B518">
        <f>Table1[[#This Row],[RSI]]-$K$23</f>
        <v>8.8962690211053257</v>
      </c>
      <c r="C518">
        <f>Table1[[#This Row],[Xi-Xbar]]*Table1[[#This Row],[Xi-Xbar]]</f>
        <v>79.143602495878312</v>
      </c>
    </row>
    <row r="519" spans="1:3" x14ac:dyDescent="0.25">
      <c r="A519">
        <v>56.042219495831297</v>
      </c>
      <c r="B519">
        <f>Table1[[#This Row],[RSI]]-$K$23</f>
        <v>5.4422998934740221</v>
      </c>
      <c r="C519">
        <f>Table1[[#This Row],[Xi-Xbar]]*Table1[[#This Row],[Xi-Xbar]]</f>
        <v>29.618628130507354</v>
      </c>
    </row>
    <row r="520" spans="1:3" x14ac:dyDescent="0.25">
      <c r="A520">
        <v>49.678525205862243</v>
      </c>
      <c r="B520">
        <f>Table1[[#This Row],[RSI]]-$K$23</f>
        <v>-0.92139439649503174</v>
      </c>
      <c r="C520">
        <f>Table1[[#This Row],[Xi-Xbar]]*Table1[[#This Row],[Xi-Xbar]]</f>
        <v>0.84896763389244378</v>
      </c>
    </row>
    <row r="521" spans="1:3" x14ac:dyDescent="0.25">
      <c r="A521">
        <v>45.725220970919551</v>
      </c>
      <c r="B521">
        <f>Table1[[#This Row],[RSI]]-$K$23</f>
        <v>-4.8746986314377239</v>
      </c>
      <c r="C521">
        <f>Table1[[#This Row],[Xi-Xbar]]*Table1[[#This Row],[Xi-Xbar]]</f>
        <v>23.762686747340819</v>
      </c>
    </row>
    <row r="522" spans="1:3" x14ac:dyDescent="0.25">
      <c r="A522">
        <v>37.039023528829901</v>
      </c>
      <c r="B522">
        <f>Table1[[#This Row],[RSI]]-$K$23</f>
        <v>-13.560896073527374</v>
      </c>
      <c r="C522">
        <f>Table1[[#This Row],[Xi-Xbar]]*Table1[[#This Row],[Xi-Xbar]]</f>
        <v>183.89790231701016</v>
      </c>
    </row>
    <row r="523" spans="1:3" x14ac:dyDescent="0.25">
      <c r="A523">
        <v>37.407928260994488</v>
      </c>
      <c r="B523">
        <f>Table1[[#This Row],[RSI]]-$K$23</f>
        <v>-13.191991341362787</v>
      </c>
      <c r="C523">
        <f>Table1[[#This Row],[Xi-Xbar]]*Table1[[#This Row],[Xi-Xbar]]</f>
        <v>174.02863555059074</v>
      </c>
    </row>
    <row r="524" spans="1:3" x14ac:dyDescent="0.25">
      <c r="A524">
        <v>48.880660411420841</v>
      </c>
      <c r="B524">
        <f>Table1[[#This Row],[RSI]]-$K$23</f>
        <v>-1.7192591909364339</v>
      </c>
      <c r="C524">
        <f>Table1[[#This Row],[Xi-Xbar]]*Table1[[#This Row],[Xi-Xbar]]</f>
        <v>2.955852165619401</v>
      </c>
    </row>
    <row r="525" spans="1:3" x14ac:dyDescent="0.25">
      <c r="A525">
        <v>37.352948843040153</v>
      </c>
      <c r="B525">
        <f>Table1[[#This Row],[RSI]]-$K$23</f>
        <v>-13.246970759317122</v>
      </c>
      <c r="C525">
        <f>Table1[[#This Row],[Xi-Xbar]]*Table1[[#This Row],[Xi-Xbar]]</f>
        <v>175.48223429820285</v>
      </c>
    </row>
    <row r="526" spans="1:3" x14ac:dyDescent="0.25">
      <c r="A526">
        <v>42.34432925073024</v>
      </c>
      <c r="B526">
        <f>Table1[[#This Row],[RSI]]-$K$23</f>
        <v>-8.2555903516270348</v>
      </c>
      <c r="C526">
        <f>Table1[[#This Row],[Xi-Xbar]]*Table1[[#This Row],[Xi-Xbar]]</f>
        <v>68.154772053877394</v>
      </c>
    </row>
    <row r="527" spans="1:3" x14ac:dyDescent="0.25">
      <c r="A527">
        <v>42.974830472559482</v>
      </c>
      <c r="B527">
        <f>Table1[[#This Row],[RSI]]-$K$23</f>
        <v>-7.625089129797793</v>
      </c>
      <c r="C527">
        <f>Table1[[#This Row],[Xi-Xbar]]*Table1[[#This Row],[Xi-Xbar]]</f>
        <v>58.141984237360461</v>
      </c>
    </row>
    <row r="528" spans="1:3" x14ac:dyDescent="0.25">
      <c r="A528">
        <v>42.153244349842957</v>
      </c>
      <c r="B528">
        <f>Table1[[#This Row],[RSI]]-$K$23</f>
        <v>-8.4466752525143178</v>
      </c>
      <c r="C528">
        <f>Table1[[#This Row],[Xi-Xbar]]*Table1[[#This Row],[Xi-Xbar]]</f>
        <v>71.346322821437809</v>
      </c>
    </row>
    <row r="529" spans="1:3" x14ac:dyDescent="0.25">
      <c r="A529">
        <v>38.734961334118722</v>
      </c>
      <c r="B529">
        <f>Table1[[#This Row],[RSI]]-$K$23</f>
        <v>-11.864958268238553</v>
      </c>
      <c r="C529">
        <f>Table1[[#This Row],[Xi-Xbar]]*Table1[[#This Row],[Xi-Xbar]]</f>
        <v>140.7772347070424</v>
      </c>
    </row>
    <row r="530" spans="1:3" x14ac:dyDescent="0.25">
      <c r="A530">
        <v>34.959600712561979</v>
      </c>
      <c r="B530">
        <f>Table1[[#This Row],[RSI]]-$K$23</f>
        <v>-15.640318889795296</v>
      </c>
      <c r="C530">
        <f>Table1[[#This Row],[Xi-Xbar]]*Table1[[#This Row],[Xi-Xbar]]</f>
        <v>244.61957497448756</v>
      </c>
    </row>
    <row r="531" spans="1:3" x14ac:dyDescent="0.25">
      <c r="A531">
        <v>32.812749999373921</v>
      </c>
      <c r="B531">
        <f>Table1[[#This Row],[RSI]]-$K$23</f>
        <v>-17.787169602983354</v>
      </c>
      <c r="C531">
        <f>Table1[[#This Row],[Xi-Xbar]]*Table1[[#This Row],[Xi-Xbar]]</f>
        <v>316.38340248529499</v>
      </c>
    </row>
    <row r="532" spans="1:3" x14ac:dyDescent="0.25">
      <c r="A532">
        <v>26.27326334770741</v>
      </c>
      <c r="B532">
        <f>Table1[[#This Row],[RSI]]-$K$23</f>
        <v>-24.326656254649865</v>
      </c>
      <c r="C532">
        <f>Table1[[#This Row],[Xi-Xbar]]*Table1[[#This Row],[Xi-Xbar]]</f>
        <v>591.78620453189546</v>
      </c>
    </row>
    <row r="533" spans="1:3" x14ac:dyDescent="0.25">
      <c r="A533">
        <v>34.6299641492446</v>
      </c>
      <c r="B533">
        <f>Table1[[#This Row],[RSI]]-$K$23</f>
        <v>-15.969955453112675</v>
      </c>
      <c r="C533">
        <f>Table1[[#This Row],[Xi-Xbar]]*Table1[[#This Row],[Xi-Xbar]]</f>
        <v>255.03947717440326</v>
      </c>
    </row>
    <row r="534" spans="1:3" x14ac:dyDescent="0.25">
      <c r="A534">
        <v>31.78486048231813</v>
      </c>
      <c r="B534">
        <f>Table1[[#This Row],[RSI]]-$K$23</f>
        <v>-18.815059120039145</v>
      </c>
      <c r="C534">
        <f>Table1[[#This Row],[Xi-Xbar]]*Table1[[#This Row],[Xi-Xbar]]</f>
        <v>354.00644969056822</v>
      </c>
    </row>
    <row r="535" spans="1:3" x14ac:dyDescent="0.25">
      <c r="A535">
        <v>34.759287347369018</v>
      </c>
      <c r="B535">
        <f>Table1[[#This Row],[RSI]]-$K$23</f>
        <v>-15.840632254988257</v>
      </c>
      <c r="C535">
        <f>Table1[[#This Row],[Xi-Xbar]]*Table1[[#This Row],[Xi-Xbar]]</f>
        <v>250.92563023777436</v>
      </c>
    </row>
    <row r="536" spans="1:3" x14ac:dyDescent="0.25">
      <c r="A536">
        <v>35.383755413525812</v>
      </c>
      <c r="B536">
        <f>Table1[[#This Row],[RSI]]-$K$23</f>
        <v>-15.216164188831463</v>
      </c>
      <c r="C536">
        <f>Table1[[#This Row],[Xi-Xbar]]*Table1[[#This Row],[Xi-Xbar]]</f>
        <v>231.53165262147706</v>
      </c>
    </row>
    <row r="537" spans="1:3" x14ac:dyDescent="0.25">
      <c r="A537">
        <v>45.854681334831291</v>
      </c>
      <c r="B537">
        <f>Table1[[#This Row],[RSI]]-$K$23</f>
        <v>-4.7452382675259841</v>
      </c>
      <c r="C537">
        <f>Table1[[#This Row],[Xi-Xbar]]*Table1[[#This Row],[Xi-Xbar]]</f>
        <v>22.517286215593003</v>
      </c>
    </row>
    <row r="538" spans="1:3" x14ac:dyDescent="0.25">
      <c r="A538">
        <v>45.455222255643093</v>
      </c>
      <c r="B538">
        <f>Table1[[#This Row],[RSI]]-$K$23</f>
        <v>-5.1446973467141817</v>
      </c>
      <c r="C538">
        <f>Table1[[#This Row],[Xi-Xbar]]*Table1[[#This Row],[Xi-Xbar]]</f>
        <v>26.467910789287941</v>
      </c>
    </row>
    <row r="539" spans="1:3" x14ac:dyDescent="0.25">
      <c r="A539">
        <v>49.823461281810488</v>
      </c>
      <c r="B539">
        <f>Table1[[#This Row],[RSI]]-$K$23</f>
        <v>-0.77645832054678721</v>
      </c>
      <c r="C539">
        <f>Table1[[#This Row],[Xi-Xbar]]*Table1[[#This Row],[Xi-Xbar]]</f>
        <v>0.60288752354633734</v>
      </c>
    </row>
    <row r="540" spans="1:3" x14ac:dyDescent="0.25">
      <c r="A540">
        <v>46.652972077366009</v>
      </c>
      <c r="B540">
        <f>Table1[[#This Row],[RSI]]-$K$23</f>
        <v>-3.9469475249912662</v>
      </c>
      <c r="C540">
        <f>Table1[[#This Row],[Xi-Xbar]]*Table1[[#This Row],[Xi-Xbar]]</f>
        <v>15.578394765034682</v>
      </c>
    </row>
    <row r="541" spans="1:3" x14ac:dyDescent="0.25">
      <c r="A541">
        <v>46.300734091097262</v>
      </c>
      <c r="B541">
        <f>Table1[[#This Row],[RSI]]-$K$23</f>
        <v>-4.2991855112600135</v>
      </c>
      <c r="C541">
        <f>Table1[[#This Row],[Xi-Xbar]]*Table1[[#This Row],[Xi-Xbar]]</f>
        <v>18.482996060228022</v>
      </c>
    </row>
    <row r="542" spans="1:3" x14ac:dyDescent="0.25">
      <c r="A542">
        <v>48.317816526913028</v>
      </c>
      <c r="B542">
        <f>Table1[[#This Row],[RSI]]-$K$23</f>
        <v>-2.2821030754442475</v>
      </c>
      <c r="C542">
        <f>Table1[[#This Row],[Xi-Xbar]]*Table1[[#This Row],[Xi-Xbar]]</f>
        <v>5.2079944469520925</v>
      </c>
    </row>
    <row r="543" spans="1:3" x14ac:dyDescent="0.25">
      <c r="A543">
        <v>50.455605760013043</v>
      </c>
      <c r="B543">
        <f>Table1[[#This Row],[RSI]]-$K$23</f>
        <v>-0.14431384234423206</v>
      </c>
      <c r="C543">
        <f>Table1[[#This Row],[Xi-Xbar]]*Table1[[#This Row],[Xi-Xbar]]</f>
        <v>2.0826485092155865E-2</v>
      </c>
    </row>
    <row r="544" spans="1:3" x14ac:dyDescent="0.25">
      <c r="A544">
        <v>46.20708997253049</v>
      </c>
      <c r="B544">
        <f>Table1[[#This Row],[RSI]]-$K$23</f>
        <v>-4.3928296298267853</v>
      </c>
      <c r="C544">
        <f>Table1[[#This Row],[Xi-Xbar]]*Table1[[#This Row],[Xi-Xbar]]</f>
        <v>19.296952156684132</v>
      </c>
    </row>
    <row r="545" spans="1:3" x14ac:dyDescent="0.25">
      <c r="A545">
        <v>42.243065732626128</v>
      </c>
      <c r="B545">
        <f>Table1[[#This Row],[RSI]]-$K$23</f>
        <v>-8.3568538697311467</v>
      </c>
      <c r="C545">
        <f>Table1[[#This Row],[Xi-Xbar]]*Table1[[#This Row],[Xi-Xbar]]</f>
        <v>69.837006600040439</v>
      </c>
    </row>
    <row r="546" spans="1:3" x14ac:dyDescent="0.25">
      <c r="A546">
        <v>44.105426246871083</v>
      </c>
      <c r="B546">
        <f>Table1[[#This Row],[RSI]]-$K$23</f>
        <v>-6.4944933554861919</v>
      </c>
      <c r="C546">
        <f>Table1[[#This Row],[Xi-Xbar]]*Table1[[#This Row],[Xi-Xbar]]</f>
        <v>42.178443944454294</v>
      </c>
    </row>
    <row r="547" spans="1:3" x14ac:dyDescent="0.25">
      <c r="A547">
        <v>41.89799899052467</v>
      </c>
      <c r="B547">
        <f>Table1[[#This Row],[RSI]]-$K$23</f>
        <v>-8.7019206118326053</v>
      </c>
      <c r="C547">
        <f>Table1[[#This Row],[Xi-Xbar]]*Table1[[#This Row],[Xi-Xbar]]</f>
        <v>75.723422334637149</v>
      </c>
    </row>
    <row r="548" spans="1:3" x14ac:dyDescent="0.25">
      <c r="A548">
        <v>38.191095341257657</v>
      </c>
      <c r="B548">
        <f>Table1[[#This Row],[RSI]]-$K$23</f>
        <v>-12.408824261099618</v>
      </c>
      <c r="C548">
        <f>Table1[[#This Row],[Xi-Xbar]]*Table1[[#This Row],[Xi-Xbar]]</f>
        <v>153.97891954285447</v>
      </c>
    </row>
    <row r="549" spans="1:3" x14ac:dyDescent="0.25">
      <c r="A549">
        <v>37.183748402285111</v>
      </c>
      <c r="B549">
        <f>Table1[[#This Row],[RSI]]-$K$23</f>
        <v>-13.416171200072164</v>
      </c>
      <c r="C549">
        <f>Table1[[#This Row],[Xi-Xbar]]*Table1[[#This Row],[Xi-Xbar]]</f>
        <v>179.99364966964575</v>
      </c>
    </row>
    <row r="550" spans="1:3" x14ac:dyDescent="0.25">
      <c r="A550">
        <v>37.865764759352757</v>
      </c>
      <c r="B550">
        <f>Table1[[#This Row],[RSI]]-$K$23</f>
        <v>-12.734154843004518</v>
      </c>
      <c r="C550">
        <f>Table1[[#This Row],[Xi-Xbar]]*Table1[[#This Row],[Xi-Xbar]]</f>
        <v>162.15869956561542</v>
      </c>
    </row>
    <row r="551" spans="1:3" x14ac:dyDescent="0.25">
      <c r="A551">
        <v>31.73555226368579</v>
      </c>
      <c r="B551">
        <f>Table1[[#This Row],[RSI]]-$K$23</f>
        <v>-18.864367338671485</v>
      </c>
      <c r="C551">
        <f>Table1[[#This Row],[Xi-Xbar]]*Table1[[#This Row],[Xi-Xbar]]</f>
        <v>355.86435508833551</v>
      </c>
    </row>
    <row r="552" spans="1:3" x14ac:dyDescent="0.25">
      <c r="A552">
        <v>34.221485236815603</v>
      </c>
      <c r="B552">
        <f>Table1[[#This Row],[RSI]]-$K$23</f>
        <v>-16.378434365541672</v>
      </c>
      <c r="C552">
        <f>Table1[[#This Row],[Xi-Xbar]]*Table1[[#This Row],[Xi-Xbar]]</f>
        <v>268.25311226635642</v>
      </c>
    </row>
    <row r="553" spans="1:3" x14ac:dyDescent="0.25">
      <c r="A553">
        <v>31.233198047569289</v>
      </c>
      <c r="B553">
        <f>Table1[[#This Row],[RSI]]-$K$23</f>
        <v>-19.366721554787986</v>
      </c>
      <c r="C553">
        <f>Table1[[#This Row],[Xi-Xbar]]*Table1[[#This Row],[Xi-Xbar]]</f>
        <v>375.06990378068957</v>
      </c>
    </row>
    <row r="554" spans="1:3" x14ac:dyDescent="0.25">
      <c r="A554">
        <v>39.076018602650493</v>
      </c>
      <c r="B554">
        <f>Table1[[#This Row],[RSI]]-$K$23</f>
        <v>-11.523900999706782</v>
      </c>
      <c r="C554">
        <f>Table1[[#This Row],[Xi-Xbar]]*Table1[[#This Row],[Xi-Xbar]]</f>
        <v>132.80029425104297</v>
      </c>
    </row>
    <row r="555" spans="1:3" x14ac:dyDescent="0.25">
      <c r="A555">
        <v>42.533366784391411</v>
      </c>
      <c r="B555">
        <f>Table1[[#This Row],[RSI]]-$K$23</f>
        <v>-8.0665528179658637</v>
      </c>
      <c r="C555">
        <f>Table1[[#This Row],[Xi-Xbar]]*Table1[[#This Row],[Xi-Xbar]]</f>
        <v>65.06927436503301</v>
      </c>
    </row>
    <row r="556" spans="1:3" x14ac:dyDescent="0.25">
      <c r="A556">
        <v>43.916989206136442</v>
      </c>
      <c r="B556">
        <f>Table1[[#This Row],[RSI]]-$K$23</f>
        <v>-6.6829303962208328</v>
      </c>
      <c r="C556">
        <f>Table1[[#This Row],[Xi-Xbar]]*Table1[[#This Row],[Xi-Xbar]]</f>
        <v>44.661558680732341</v>
      </c>
    </row>
    <row r="557" spans="1:3" x14ac:dyDescent="0.25">
      <c r="A557">
        <v>46.440532956378163</v>
      </c>
      <c r="B557">
        <f>Table1[[#This Row],[RSI]]-$K$23</f>
        <v>-4.1593866459791116</v>
      </c>
      <c r="C557">
        <f>Table1[[#This Row],[Xi-Xbar]]*Table1[[#This Row],[Xi-Xbar]]</f>
        <v>17.300497270749364</v>
      </c>
    </row>
    <row r="558" spans="1:3" x14ac:dyDescent="0.25">
      <c r="A558">
        <v>45.020430726340059</v>
      </c>
      <c r="B558">
        <f>Table1[[#This Row],[RSI]]-$K$23</f>
        <v>-5.5794888760172157</v>
      </c>
      <c r="C558">
        <f>Table1[[#This Row],[Xi-Xbar]]*Table1[[#This Row],[Xi-Xbar]]</f>
        <v>31.130696117599854</v>
      </c>
    </row>
    <row r="559" spans="1:3" x14ac:dyDescent="0.25">
      <c r="A559">
        <v>47.248552459344097</v>
      </c>
      <c r="B559">
        <f>Table1[[#This Row],[RSI]]-$K$23</f>
        <v>-3.351367143013178</v>
      </c>
      <c r="C559">
        <f>Table1[[#This Row],[Xi-Xbar]]*Table1[[#This Row],[Xi-Xbar]]</f>
        <v>11.23166172726831</v>
      </c>
    </row>
    <row r="560" spans="1:3" x14ac:dyDescent="0.25">
      <c r="A560">
        <v>57.907581293438597</v>
      </c>
      <c r="B560">
        <f>Table1[[#This Row],[RSI]]-$K$23</f>
        <v>7.3076616910813215</v>
      </c>
      <c r="C560">
        <f>Table1[[#This Row],[Xi-Xbar]]*Table1[[#This Row],[Xi-Xbar]]</f>
        <v>53.401919391297518</v>
      </c>
    </row>
    <row r="561" spans="1:3" x14ac:dyDescent="0.25">
      <c r="A561">
        <v>57.789200753611198</v>
      </c>
      <c r="B561">
        <f>Table1[[#This Row],[RSI]]-$K$23</f>
        <v>7.1892811512539225</v>
      </c>
      <c r="C561">
        <f>Table1[[#This Row],[Xi-Xbar]]*Table1[[#This Row],[Xi-Xbar]]</f>
        <v>51.685763471774926</v>
      </c>
    </row>
    <row r="562" spans="1:3" x14ac:dyDescent="0.25">
      <c r="A562">
        <v>50.643059342091568</v>
      </c>
      <c r="B562">
        <f>Table1[[#This Row],[RSI]]-$K$23</f>
        <v>4.3139739734293414E-2</v>
      </c>
      <c r="C562">
        <f>Table1[[#This Row],[Xi-Xbar]]*Table1[[#This Row],[Xi-Xbar]]</f>
        <v>1.861037144342574E-3</v>
      </c>
    </row>
    <row r="563" spans="1:3" x14ac:dyDescent="0.25">
      <c r="A563">
        <v>49.32164495538408</v>
      </c>
      <c r="B563">
        <f>Table1[[#This Row],[RSI]]-$K$23</f>
        <v>-1.2782746469731947</v>
      </c>
      <c r="C563">
        <f>Table1[[#This Row],[Xi-Xbar]]*Table1[[#This Row],[Xi-Xbar]]</f>
        <v>1.6339860730944455</v>
      </c>
    </row>
    <row r="564" spans="1:3" x14ac:dyDescent="0.25">
      <c r="A564">
        <v>43.919798877930752</v>
      </c>
      <c r="B564">
        <f>Table1[[#This Row],[RSI]]-$K$23</f>
        <v>-6.6801207244265228</v>
      </c>
      <c r="C564">
        <f>Table1[[#This Row],[Xi-Xbar]]*Table1[[#This Row],[Xi-Xbar]]</f>
        <v>44.624012892912731</v>
      </c>
    </row>
    <row r="565" spans="1:3" x14ac:dyDescent="0.25">
      <c r="A565">
        <v>44.424343174504813</v>
      </c>
      <c r="B565">
        <f>Table1[[#This Row],[RSI]]-$K$23</f>
        <v>-6.1755764278524623</v>
      </c>
      <c r="C565">
        <f>Table1[[#This Row],[Xi-Xbar]]*Table1[[#This Row],[Xi-Xbar]]</f>
        <v>38.137744216246979</v>
      </c>
    </row>
    <row r="566" spans="1:3" x14ac:dyDescent="0.25">
      <c r="A566">
        <v>38.531186391725242</v>
      </c>
      <c r="B566">
        <f>Table1[[#This Row],[RSI]]-$K$23</f>
        <v>-12.068733210632033</v>
      </c>
      <c r="C566">
        <f>Table1[[#This Row],[Xi-Xbar]]*Table1[[#This Row],[Xi-Xbar]]</f>
        <v>145.65432130941258</v>
      </c>
    </row>
    <row r="567" spans="1:3" x14ac:dyDescent="0.25">
      <c r="A567">
        <v>37.05664984514609</v>
      </c>
      <c r="B567">
        <f>Table1[[#This Row],[RSI]]-$K$23</f>
        <v>-13.543269757211185</v>
      </c>
      <c r="C567">
        <f>Table1[[#This Row],[Xi-Xbar]]*Table1[[#This Row],[Xi-Xbar]]</f>
        <v>183.4201557165911</v>
      </c>
    </row>
    <row r="568" spans="1:3" x14ac:dyDescent="0.25">
      <c r="A568">
        <v>34.982579099290028</v>
      </c>
      <c r="B568">
        <f>Table1[[#This Row],[RSI]]-$K$23</f>
        <v>-15.617340503067247</v>
      </c>
      <c r="C568">
        <f>Table1[[#This Row],[Xi-Xbar]]*Table1[[#This Row],[Xi-Xbar]]</f>
        <v>243.90132438874474</v>
      </c>
    </row>
    <row r="569" spans="1:3" x14ac:dyDescent="0.25">
      <c r="A569">
        <v>30.73163262647342</v>
      </c>
      <c r="B569">
        <f>Table1[[#This Row],[RSI]]-$K$23</f>
        <v>-19.868286975883855</v>
      </c>
      <c r="C569">
        <f>Table1[[#This Row],[Xi-Xbar]]*Table1[[#This Row],[Xi-Xbar]]</f>
        <v>394.74882735607599</v>
      </c>
    </row>
    <row r="570" spans="1:3" x14ac:dyDescent="0.25">
      <c r="A570">
        <v>38.607538209525053</v>
      </c>
      <c r="B570">
        <f>Table1[[#This Row],[RSI]]-$K$23</f>
        <v>-11.992381392832222</v>
      </c>
      <c r="C570">
        <f>Table1[[#This Row],[Xi-Xbar]]*Table1[[#This Row],[Xi-Xbar]]</f>
        <v>143.81721147114851</v>
      </c>
    </row>
    <row r="571" spans="1:3" x14ac:dyDescent="0.25">
      <c r="A571">
        <v>37.327841860873257</v>
      </c>
      <c r="B571">
        <f>Table1[[#This Row],[RSI]]-$K$23</f>
        <v>-13.272077741484019</v>
      </c>
      <c r="C571">
        <f>Table1[[#This Row],[Xi-Xbar]]*Table1[[#This Row],[Xi-Xbar]]</f>
        <v>176.14804757599552</v>
      </c>
    </row>
    <row r="572" spans="1:3" x14ac:dyDescent="0.25">
      <c r="A572">
        <v>37.124569996508463</v>
      </c>
      <c r="B572">
        <f>Table1[[#This Row],[RSI]]-$K$23</f>
        <v>-13.475349605848812</v>
      </c>
      <c r="C572">
        <f>Table1[[#This Row],[Xi-Xbar]]*Table1[[#This Row],[Xi-Xbar]]</f>
        <v>181.58504699984974</v>
      </c>
    </row>
    <row r="573" spans="1:3" x14ac:dyDescent="0.25">
      <c r="A573">
        <v>36.016415629020322</v>
      </c>
      <c r="B573">
        <f>Table1[[#This Row],[RSI]]-$K$23</f>
        <v>-14.583503973336953</v>
      </c>
      <c r="C573">
        <f>Table1[[#This Row],[Xi-Xbar]]*Table1[[#This Row],[Xi-Xbar]]</f>
        <v>212.67858814033468</v>
      </c>
    </row>
    <row r="574" spans="1:3" x14ac:dyDescent="0.25">
      <c r="A574">
        <v>28.234180815381539</v>
      </c>
      <c r="B574">
        <f>Table1[[#This Row],[RSI]]-$K$23</f>
        <v>-22.365738786975736</v>
      </c>
      <c r="C574">
        <f>Table1[[#This Row],[Xi-Xbar]]*Table1[[#This Row],[Xi-Xbar]]</f>
        <v>500.22627148723086</v>
      </c>
    </row>
    <row r="575" spans="1:3" x14ac:dyDescent="0.25">
      <c r="A575">
        <v>28.368926661643901</v>
      </c>
      <c r="B575">
        <f>Table1[[#This Row],[RSI]]-$K$23</f>
        <v>-22.230992940713374</v>
      </c>
      <c r="C575">
        <f>Table1[[#This Row],[Xi-Xbar]]*Table1[[#This Row],[Xi-Xbar]]</f>
        <v>494.21704713004789</v>
      </c>
    </row>
    <row r="576" spans="1:3" x14ac:dyDescent="0.25">
      <c r="A576">
        <v>26.717527872724961</v>
      </c>
      <c r="B576">
        <f>Table1[[#This Row],[RSI]]-$K$23</f>
        <v>-23.882391729632314</v>
      </c>
      <c r="C576">
        <f>Table1[[#This Row],[Xi-Xbar]]*Table1[[#This Row],[Xi-Xbar]]</f>
        <v>570.3686347276099</v>
      </c>
    </row>
    <row r="577" spans="1:3" x14ac:dyDescent="0.25">
      <c r="A577">
        <v>34.192421007581103</v>
      </c>
      <c r="B577">
        <f>Table1[[#This Row],[RSI]]-$K$23</f>
        <v>-16.407498594776172</v>
      </c>
      <c r="C577">
        <f>Table1[[#This Row],[Xi-Xbar]]*Table1[[#This Row],[Xi-Xbar]]</f>
        <v>269.20601013758204</v>
      </c>
    </row>
    <row r="578" spans="1:3" x14ac:dyDescent="0.25">
      <c r="A578">
        <v>35.138695225418452</v>
      </c>
      <c r="B578">
        <f>Table1[[#This Row],[RSI]]-$K$23</f>
        <v>-15.461224376938823</v>
      </c>
      <c r="C578">
        <f>Table1[[#This Row],[Xi-Xbar]]*Table1[[#This Row],[Xi-Xbar]]</f>
        <v>239.0494592340473</v>
      </c>
    </row>
    <row r="579" spans="1:3" x14ac:dyDescent="0.25">
      <c r="A579">
        <v>33.643973840278278</v>
      </c>
      <c r="B579">
        <f>Table1[[#This Row],[RSI]]-$K$23</f>
        <v>-16.955945762078997</v>
      </c>
      <c r="C579">
        <f>Table1[[#This Row],[Xi-Xbar]]*Table1[[#This Row],[Xi-Xbar]]</f>
        <v>287.50409668656471</v>
      </c>
    </row>
    <row r="580" spans="1:3" x14ac:dyDescent="0.25">
      <c r="A580">
        <v>40.596842894390967</v>
      </c>
      <c r="B580">
        <f>Table1[[#This Row],[RSI]]-$K$23</f>
        <v>-10.003076707966308</v>
      </c>
      <c r="C580">
        <f>Table1[[#This Row],[Xi-Xbar]]*Table1[[#This Row],[Xi-Xbar]]</f>
        <v>100.06154362545807</v>
      </c>
    </row>
    <row r="581" spans="1:3" x14ac:dyDescent="0.25">
      <c r="A581">
        <v>47.498155160572793</v>
      </c>
      <c r="B581">
        <f>Table1[[#This Row],[RSI]]-$K$23</f>
        <v>-3.1017644417844821</v>
      </c>
      <c r="C581">
        <f>Table1[[#This Row],[Xi-Xbar]]*Table1[[#This Row],[Xi-Xbar]]</f>
        <v>9.6209426523186004</v>
      </c>
    </row>
    <row r="582" spans="1:3" x14ac:dyDescent="0.25">
      <c r="A582">
        <v>47.971851598890588</v>
      </c>
      <c r="B582">
        <f>Table1[[#This Row],[RSI]]-$K$23</f>
        <v>-2.6280680034666872</v>
      </c>
      <c r="C582">
        <f>Table1[[#This Row],[Xi-Xbar]]*Table1[[#This Row],[Xi-Xbar]]</f>
        <v>6.9067414308453792</v>
      </c>
    </row>
    <row r="583" spans="1:3" x14ac:dyDescent="0.25">
      <c r="A583">
        <v>46.730321808307401</v>
      </c>
      <c r="B583">
        <f>Table1[[#This Row],[RSI]]-$K$23</f>
        <v>-3.8695977940498736</v>
      </c>
      <c r="C583">
        <f>Table1[[#This Row],[Xi-Xbar]]*Table1[[#This Row],[Xi-Xbar]]</f>
        <v>14.973787087715648</v>
      </c>
    </row>
    <row r="584" spans="1:3" x14ac:dyDescent="0.25">
      <c r="A584">
        <v>45.686194523231421</v>
      </c>
      <c r="B584">
        <f>Table1[[#This Row],[RSI]]-$K$23</f>
        <v>-4.9137250791258538</v>
      </c>
      <c r="C584">
        <f>Table1[[#This Row],[Xi-Xbar]]*Table1[[#This Row],[Xi-Xbar]]</f>
        <v>24.144694153230379</v>
      </c>
    </row>
    <row r="585" spans="1:3" x14ac:dyDescent="0.25">
      <c r="A585">
        <v>49.657931292890758</v>
      </c>
      <c r="B585">
        <f>Table1[[#This Row],[RSI]]-$K$23</f>
        <v>-0.94198830946651668</v>
      </c>
      <c r="C585">
        <f>Table1[[#This Row],[Xi-Xbar]]*Table1[[#This Row],[Xi-Xbar]]</f>
        <v>0.88734197517158597</v>
      </c>
    </row>
    <row r="586" spans="1:3" x14ac:dyDescent="0.25">
      <c r="A586">
        <v>44.294036156572282</v>
      </c>
      <c r="B586">
        <f>Table1[[#This Row],[RSI]]-$K$23</f>
        <v>-6.3058834457849926</v>
      </c>
      <c r="C586">
        <f>Table1[[#This Row],[Xi-Xbar]]*Table1[[#This Row],[Xi-Xbar]]</f>
        <v>39.764166031825212</v>
      </c>
    </row>
    <row r="587" spans="1:3" x14ac:dyDescent="0.25">
      <c r="A587">
        <v>42.395680246548373</v>
      </c>
      <c r="B587">
        <f>Table1[[#This Row],[RSI]]-$K$23</f>
        <v>-8.2042393558089017</v>
      </c>
      <c r="C587">
        <f>Table1[[#This Row],[Xi-Xbar]]*Table1[[#This Row],[Xi-Xbar]]</f>
        <v>67.309543407403666</v>
      </c>
    </row>
    <row r="588" spans="1:3" x14ac:dyDescent="0.25">
      <c r="A588">
        <v>42.590740177744379</v>
      </c>
      <c r="B588">
        <f>Table1[[#This Row],[RSI]]-$K$23</f>
        <v>-8.0091794246128956</v>
      </c>
      <c r="C588">
        <f>Table1[[#This Row],[Xi-Xbar]]*Table1[[#This Row],[Xi-Xbar]]</f>
        <v>64.14695505564255</v>
      </c>
    </row>
    <row r="589" spans="1:3" x14ac:dyDescent="0.25">
      <c r="A589">
        <v>44.029333887393967</v>
      </c>
      <c r="B589">
        <f>Table1[[#This Row],[RSI]]-$K$23</f>
        <v>-6.5705857149633076</v>
      </c>
      <c r="C589">
        <f>Table1[[#This Row],[Xi-Xbar]]*Table1[[#This Row],[Xi-Xbar]]</f>
        <v>43.172596637679881</v>
      </c>
    </row>
    <row r="590" spans="1:3" x14ac:dyDescent="0.25">
      <c r="A590">
        <v>45.785956451885149</v>
      </c>
      <c r="B590">
        <f>Table1[[#This Row],[RSI]]-$K$23</f>
        <v>-4.8139631504721265</v>
      </c>
      <c r="C590">
        <f>Table1[[#This Row],[Xi-Xbar]]*Table1[[#This Row],[Xi-Xbar]]</f>
        <v>23.174241214103521</v>
      </c>
    </row>
    <row r="591" spans="1:3" x14ac:dyDescent="0.25">
      <c r="A591">
        <v>48.115721800839033</v>
      </c>
      <c r="B591">
        <f>Table1[[#This Row],[RSI]]-$K$23</f>
        <v>-2.484197801518242</v>
      </c>
      <c r="C591">
        <f>Table1[[#This Row],[Xi-Xbar]]*Table1[[#This Row],[Xi-Xbar]]</f>
        <v>6.1712387170680669</v>
      </c>
    </row>
    <row r="592" spans="1:3" x14ac:dyDescent="0.25">
      <c r="A592">
        <v>54.263641106741453</v>
      </c>
      <c r="B592">
        <f>Table1[[#This Row],[RSI]]-$K$23</f>
        <v>3.6637215043841778</v>
      </c>
      <c r="C592">
        <f>Table1[[#This Row],[Xi-Xbar]]*Table1[[#This Row],[Xi-Xbar]]</f>
        <v>13.422855261687063</v>
      </c>
    </row>
    <row r="593" spans="1:3" x14ac:dyDescent="0.25">
      <c r="A593">
        <v>60.186470058947393</v>
      </c>
      <c r="B593">
        <f>Table1[[#This Row],[RSI]]-$K$23</f>
        <v>9.5865504565901176</v>
      </c>
      <c r="C593">
        <f>Table1[[#This Row],[Xi-Xbar]]*Table1[[#This Row],[Xi-Xbar]]</f>
        <v>91.901949656748187</v>
      </c>
    </row>
    <row r="594" spans="1:3" x14ac:dyDescent="0.25">
      <c r="A594">
        <v>61.276255635365033</v>
      </c>
      <c r="B594">
        <f>Table1[[#This Row],[RSI]]-$K$23</f>
        <v>10.676336033007757</v>
      </c>
      <c r="C594">
        <f>Table1[[#This Row],[Xi-Xbar]]*Table1[[#This Row],[Xi-Xbar]]</f>
        <v>113.98415108969982</v>
      </c>
    </row>
    <row r="595" spans="1:3" x14ac:dyDescent="0.25">
      <c r="A595">
        <v>62.364514790829233</v>
      </c>
      <c r="B595">
        <f>Table1[[#This Row],[RSI]]-$K$23</f>
        <v>11.764595188471958</v>
      </c>
      <c r="C595">
        <f>Table1[[#This Row],[Xi-Xbar]]*Table1[[#This Row],[Xi-Xbar]]</f>
        <v>138.40569994861755</v>
      </c>
    </row>
    <row r="596" spans="1:3" x14ac:dyDescent="0.25">
      <c r="A596">
        <v>62.877206486356613</v>
      </c>
      <c r="B596">
        <f>Table1[[#This Row],[RSI]]-$K$23</f>
        <v>12.277286883999338</v>
      </c>
      <c r="C596">
        <f>Table1[[#This Row],[Xi-Xbar]]*Table1[[#This Row],[Xi-Xbar]]</f>
        <v>150.73177323202216</v>
      </c>
    </row>
    <row r="597" spans="1:3" x14ac:dyDescent="0.25">
      <c r="A597">
        <v>62.242579104095569</v>
      </c>
      <c r="B597">
        <f>Table1[[#This Row],[RSI]]-$K$23</f>
        <v>11.642659501738294</v>
      </c>
      <c r="C597">
        <f>Table1[[#This Row],[Xi-Xbar]]*Table1[[#This Row],[Xi-Xbar]]</f>
        <v>135.55152027341697</v>
      </c>
    </row>
    <row r="598" spans="1:3" x14ac:dyDescent="0.25">
      <c r="A598">
        <v>65.513048104197964</v>
      </c>
      <c r="B598">
        <f>Table1[[#This Row],[RSI]]-$K$23</f>
        <v>14.913128501840689</v>
      </c>
      <c r="C598">
        <f>Table1[[#This Row],[Xi-Xbar]]*Table1[[#This Row],[Xi-Xbar]]</f>
        <v>222.4014017124131</v>
      </c>
    </row>
    <row r="599" spans="1:3" x14ac:dyDescent="0.25">
      <c r="A599">
        <v>68.63709338095417</v>
      </c>
      <c r="B599">
        <f>Table1[[#This Row],[RSI]]-$K$23</f>
        <v>18.037173778596895</v>
      </c>
      <c r="C599">
        <f>Table1[[#This Row],[Xi-Xbar]]*Table1[[#This Row],[Xi-Xbar]]</f>
        <v>325.33963791930336</v>
      </c>
    </row>
    <row r="600" spans="1:3" x14ac:dyDescent="0.25">
      <c r="A600">
        <v>71.574185372287729</v>
      </c>
      <c r="B600">
        <f>Table1[[#This Row],[RSI]]-$K$23</f>
        <v>20.974265769930454</v>
      </c>
      <c r="C600">
        <f>Table1[[#This Row],[Xi-Xbar]]*Table1[[#This Row],[Xi-Xbar]]</f>
        <v>439.91982458767637</v>
      </c>
    </row>
    <row r="601" spans="1:3" x14ac:dyDescent="0.25">
      <c r="A601">
        <v>72.217431407640348</v>
      </c>
      <c r="B601">
        <f>Table1[[#This Row],[RSI]]-$K$23</f>
        <v>21.617511805283073</v>
      </c>
      <c r="C601">
        <f>Table1[[#This Row],[Xi-Xbar]]*Table1[[#This Row],[Xi-Xbar]]</f>
        <v>467.31681665155298</v>
      </c>
    </row>
    <row r="602" spans="1:3" x14ac:dyDescent="0.25">
      <c r="A602">
        <v>71.799674165298811</v>
      </c>
      <c r="B602">
        <f>Table1[[#This Row],[RSI]]-$K$23</f>
        <v>21.199754562941536</v>
      </c>
      <c r="C602">
        <f>Table1[[#This Row],[Xi-Xbar]]*Table1[[#This Row],[Xi-Xbar]]</f>
        <v>449.42959352896048</v>
      </c>
    </row>
    <row r="603" spans="1:3" x14ac:dyDescent="0.25">
      <c r="A603">
        <v>73.547014077333344</v>
      </c>
      <c r="B603">
        <f>Table1[[#This Row],[RSI]]-$K$23</f>
        <v>22.947094474976069</v>
      </c>
      <c r="C603">
        <f>Table1[[#This Row],[Xi-Xbar]]*Table1[[#This Row],[Xi-Xbar]]</f>
        <v>526.56914484347726</v>
      </c>
    </row>
    <row r="604" spans="1:3" x14ac:dyDescent="0.25">
      <c r="A604">
        <v>68.961729504039852</v>
      </c>
      <c r="B604">
        <f>Table1[[#This Row],[RSI]]-$K$23</f>
        <v>18.361809901682577</v>
      </c>
      <c r="C604">
        <f>Table1[[#This Row],[Xi-Xbar]]*Table1[[#This Row],[Xi-Xbar]]</f>
        <v>337.15606286552833</v>
      </c>
    </row>
    <row r="605" spans="1:3" x14ac:dyDescent="0.25">
      <c r="A605">
        <v>67.799369311176136</v>
      </c>
      <c r="B605">
        <f>Table1[[#This Row],[RSI]]-$K$23</f>
        <v>17.199449708818861</v>
      </c>
      <c r="C605">
        <f>Table1[[#This Row],[Xi-Xbar]]*Table1[[#This Row],[Xi-Xbar]]</f>
        <v>295.82107028618918</v>
      </c>
    </row>
    <row r="606" spans="1:3" x14ac:dyDescent="0.25">
      <c r="A606">
        <v>57.76766727721995</v>
      </c>
      <c r="B606">
        <f>Table1[[#This Row],[RSI]]-$K$23</f>
        <v>7.1677476748626745</v>
      </c>
      <c r="C606">
        <f>Table1[[#This Row],[Xi-Xbar]]*Table1[[#This Row],[Xi-Xbar]]</f>
        <v>51.376606730499276</v>
      </c>
    </row>
    <row r="607" spans="1:3" x14ac:dyDescent="0.25">
      <c r="A607">
        <v>59.866593949807587</v>
      </c>
      <c r="B607">
        <f>Table1[[#This Row],[RSI]]-$K$23</f>
        <v>9.2666743474503122</v>
      </c>
      <c r="C607">
        <f>Table1[[#This Row],[Xi-Xbar]]*Table1[[#This Row],[Xi-Xbar]]</f>
        <v>85.871253461693669</v>
      </c>
    </row>
    <row r="608" spans="1:3" x14ac:dyDescent="0.25">
      <c r="A608">
        <v>65.337279938062878</v>
      </c>
      <c r="B608">
        <f>Table1[[#This Row],[RSI]]-$K$23</f>
        <v>14.737360335705603</v>
      </c>
      <c r="C608">
        <f>Table1[[#This Row],[Xi-Xbar]]*Table1[[#This Row],[Xi-Xbar]]</f>
        <v>217.18978966442876</v>
      </c>
    </row>
    <row r="609" spans="1:3" x14ac:dyDescent="0.25">
      <c r="A609">
        <v>63.172978172041269</v>
      </c>
      <c r="B609">
        <f>Table1[[#This Row],[RSI]]-$K$23</f>
        <v>12.573058569683994</v>
      </c>
      <c r="C609">
        <f>Table1[[#This Row],[Xi-Xbar]]*Table1[[#This Row],[Xi-Xbar]]</f>
        <v>158.08180179670413</v>
      </c>
    </row>
    <row r="610" spans="1:3" x14ac:dyDescent="0.25">
      <c r="A610">
        <v>53.479553826605127</v>
      </c>
      <c r="B610">
        <f>Table1[[#This Row],[RSI]]-$K$23</f>
        <v>2.8796342242478516</v>
      </c>
      <c r="C610">
        <f>Table1[[#This Row],[Xi-Xbar]]*Table1[[#This Row],[Xi-Xbar]]</f>
        <v>8.2922932654595272</v>
      </c>
    </row>
    <row r="611" spans="1:3" x14ac:dyDescent="0.25">
      <c r="A611">
        <v>52.796069304554528</v>
      </c>
      <c r="B611">
        <f>Table1[[#This Row],[RSI]]-$K$23</f>
        <v>2.1961497021972534</v>
      </c>
      <c r="C611">
        <f>Table1[[#This Row],[Xi-Xbar]]*Table1[[#This Row],[Xi-Xbar]]</f>
        <v>4.8230735144610843</v>
      </c>
    </row>
    <row r="612" spans="1:3" x14ac:dyDescent="0.25">
      <c r="A612">
        <v>57.405136651349942</v>
      </c>
      <c r="B612">
        <f>Table1[[#This Row],[RSI]]-$K$23</f>
        <v>6.8052170489926667</v>
      </c>
      <c r="C612">
        <f>Table1[[#This Row],[Xi-Xbar]]*Table1[[#This Row],[Xi-Xbar]]</f>
        <v>46.310979083900456</v>
      </c>
    </row>
    <row r="613" spans="1:3" x14ac:dyDescent="0.25">
      <c r="A613">
        <v>58.28511262325064</v>
      </c>
      <c r="B613">
        <f>Table1[[#This Row],[RSI]]-$K$23</f>
        <v>7.6851930208933652</v>
      </c>
      <c r="C613">
        <f>Table1[[#This Row],[Xi-Xbar]]*Table1[[#This Row],[Xi-Xbar]]</f>
        <v>59.062191768388089</v>
      </c>
    </row>
    <row r="614" spans="1:3" x14ac:dyDescent="0.25">
      <c r="A614">
        <v>63.287124065552732</v>
      </c>
      <c r="B614">
        <f>Table1[[#This Row],[RSI]]-$K$23</f>
        <v>12.687204463195457</v>
      </c>
      <c r="C614">
        <f>Table1[[#This Row],[Xi-Xbar]]*Table1[[#This Row],[Xi-Xbar]]</f>
        <v>160.96515709092671</v>
      </c>
    </row>
    <row r="615" spans="1:3" x14ac:dyDescent="0.25">
      <c r="A615">
        <v>67.694173673907784</v>
      </c>
      <c r="B615">
        <f>Table1[[#This Row],[RSI]]-$K$23</f>
        <v>17.094254071550509</v>
      </c>
      <c r="C615">
        <f>Table1[[#This Row],[Xi-Xbar]]*Table1[[#This Row],[Xi-Xbar]]</f>
        <v>292.21352226272114</v>
      </c>
    </row>
    <row r="616" spans="1:3" x14ac:dyDescent="0.25">
      <c r="A616">
        <v>62.427621581613479</v>
      </c>
      <c r="B616">
        <f>Table1[[#This Row],[RSI]]-$K$23</f>
        <v>11.827701979256204</v>
      </c>
      <c r="C616">
        <f>Table1[[#This Row],[Xi-Xbar]]*Table1[[#This Row],[Xi-Xbar]]</f>
        <v>139.89453411010115</v>
      </c>
    </row>
    <row r="617" spans="1:3" x14ac:dyDescent="0.25">
      <c r="A617">
        <v>63.073576803929662</v>
      </c>
      <c r="B617">
        <f>Table1[[#This Row],[RSI]]-$K$23</f>
        <v>12.473657201572387</v>
      </c>
      <c r="C617">
        <f>Table1[[#This Row],[Xi-Xbar]]*Table1[[#This Row],[Xi-Xbar]]</f>
        <v>155.59212398233865</v>
      </c>
    </row>
    <row r="618" spans="1:3" x14ac:dyDescent="0.25">
      <c r="A618">
        <v>55.933258321948429</v>
      </c>
      <c r="B618">
        <f>Table1[[#This Row],[RSI]]-$K$23</f>
        <v>5.3333387195911541</v>
      </c>
      <c r="C618">
        <f>Table1[[#This Row],[Xi-Xbar]]*Table1[[#This Row],[Xi-Xbar]]</f>
        <v>28.444501897890213</v>
      </c>
    </row>
    <row r="619" spans="1:3" x14ac:dyDescent="0.25">
      <c r="A619">
        <v>49.740582758026271</v>
      </c>
      <c r="B619">
        <f>Table1[[#This Row],[RSI]]-$K$23</f>
        <v>-0.8593368443310041</v>
      </c>
      <c r="C619">
        <f>Table1[[#This Row],[Xi-Xbar]]*Table1[[#This Row],[Xi-Xbar]]</f>
        <v>0.7384598120247684</v>
      </c>
    </row>
    <row r="620" spans="1:3" x14ac:dyDescent="0.25">
      <c r="A620">
        <v>46.889552312750993</v>
      </c>
      <c r="B620">
        <f>Table1[[#This Row],[RSI]]-$K$23</f>
        <v>-3.7103672896062818</v>
      </c>
      <c r="C620">
        <f>Table1[[#This Row],[Xi-Xbar]]*Table1[[#This Row],[Xi-Xbar]]</f>
        <v>13.766825423780267</v>
      </c>
    </row>
    <row r="621" spans="1:3" x14ac:dyDescent="0.25">
      <c r="A621">
        <v>48.794265079437537</v>
      </c>
      <c r="B621">
        <f>Table1[[#This Row],[RSI]]-$K$23</f>
        <v>-1.8056545229197383</v>
      </c>
      <c r="C621">
        <f>Table1[[#This Row],[Xi-Xbar]]*Table1[[#This Row],[Xi-Xbar]]</f>
        <v>3.2603882561405078</v>
      </c>
    </row>
    <row r="622" spans="1:3" x14ac:dyDescent="0.25">
      <c r="A622">
        <v>42.771397717027909</v>
      </c>
      <c r="B622">
        <f>Table1[[#This Row],[RSI]]-$K$23</f>
        <v>-7.8285218853293657</v>
      </c>
      <c r="C622">
        <f>Table1[[#This Row],[Xi-Xbar]]*Table1[[#This Row],[Xi-Xbar]]</f>
        <v>61.285754909080843</v>
      </c>
    </row>
    <row r="623" spans="1:3" x14ac:dyDescent="0.25">
      <c r="A623">
        <v>46.807359856968688</v>
      </c>
      <c r="B623">
        <f>Table1[[#This Row],[RSI]]-$K$23</f>
        <v>-3.7925597453885871</v>
      </c>
      <c r="C623">
        <f>Table1[[#This Row],[Xi-Xbar]]*Table1[[#This Row],[Xi-Xbar]]</f>
        <v>14.383509422341945</v>
      </c>
    </row>
    <row r="624" spans="1:3" x14ac:dyDescent="0.25">
      <c r="A624">
        <v>45.422965511847543</v>
      </c>
      <c r="B624">
        <f>Table1[[#This Row],[RSI]]-$K$23</f>
        <v>-5.1769540905097315</v>
      </c>
      <c r="C624">
        <f>Table1[[#This Row],[Xi-Xbar]]*Table1[[#This Row],[Xi-Xbar]]</f>
        <v>26.80085365524544</v>
      </c>
    </row>
    <row r="625" spans="1:3" x14ac:dyDescent="0.25">
      <c r="A625">
        <v>44.197455767584422</v>
      </c>
      <c r="B625">
        <f>Table1[[#This Row],[RSI]]-$K$23</f>
        <v>-6.4024638347728526</v>
      </c>
      <c r="C625">
        <f>Table1[[#This Row],[Xi-Xbar]]*Table1[[#This Row],[Xi-Xbar]]</f>
        <v>40.991543155574298</v>
      </c>
    </row>
    <row r="626" spans="1:3" x14ac:dyDescent="0.25">
      <c r="A626">
        <v>44.293676574798873</v>
      </c>
      <c r="B626">
        <f>Table1[[#This Row],[RSI]]-$K$23</f>
        <v>-6.306243027558402</v>
      </c>
      <c r="C626">
        <f>Table1[[#This Row],[Xi-Xbar]]*Table1[[#This Row],[Xi-Xbar]]</f>
        <v>39.768701122628961</v>
      </c>
    </row>
    <row r="627" spans="1:3" x14ac:dyDescent="0.25">
      <c r="A627">
        <v>51.14669666285797</v>
      </c>
      <c r="B627">
        <f>Table1[[#This Row],[RSI]]-$K$23</f>
        <v>0.54677706050069474</v>
      </c>
      <c r="C627">
        <f>Table1[[#This Row],[Xi-Xbar]]*Table1[[#This Row],[Xi-Xbar]]</f>
        <v>0.2989651538897804</v>
      </c>
    </row>
    <row r="628" spans="1:3" x14ac:dyDescent="0.25">
      <c r="A628">
        <v>49.105583826911896</v>
      </c>
      <c r="B628">
        <f>Table1[[#This Row],[RSI]]-$K$23</f>
        <v>-1.4943357754453785</v>
      </c>
      <c r="C628">
        <f>Table1[[#This Row],[Xi-Xbar]]*Table1[[#This Row],[Xi-Xbar]]</f>
        <v>2.233039409775941</v>
      </c>
    </row>
    <row r="629" spans="1:3" x14ac:dyDescent="0.25">
      <c r="A629">
        <v>43.965570259226787</v>
      </c>
      <c r="B629">
        <f>Table1[[#This Row],[RSI]]-$K$23</f>
        <v>-6.6343493431304879</v>
      </c>
      <c r="C629">
        <f>Table1[[#This Row],[Xi-Xbar]]*Table1[[#This Row],[Xi-Xbar]]</f>
        <v>44.014591206695933</v>
      </c>
    </row>
    <row r="630" spans="1:3" x14ac:dyDescent="0.25">
      <c r="A630">
        <v>40.429317245063771</v>
      </c>
      <c r="B630">
        <f>Table1[[#This Row],[RSI]]-$K$23</f>
        <v>-10.170602357293504</v>
      </c>
      <c r="C630">
        <f>Table1[[#This Row],[Xi-Xbar]]*Table1[[#This Row],[Xi-Xbar]]</f>
        <v>103.44115231018418</v>
      </c>
    </row>
    <row r="631" spans="1:3" x14ac:dyDescent="0.25">
      <c r="A631">
        <v>47.540682116259312</v>
      </c>
      <c r="B631">
        <f>Table1[[#This Row],[RSI]]-$K$23</f>
        <v>-3.0592374860979632</v>
      </c>
      <c r="C631">
        <f>Table1[[#This Row],[Xi-Xbar]]*Table1[[#This Row],[Xi-Xbar]]</f>
        <v>9.3589339963469858</v>
      </c>
    </row>
    <row r="632" spans="1:3" x14ac:dyDescent="0.25">
      <c r="A632">
        <v>46.364756511655727</v>
      </c>
      <c r="B632">
        <f>Table1[[#This Row],[RSI]]-$K$23</f>
        <v>-4.2351630907015476</v>
      </c>
      <c r="C632">
        <f>Table1[[#This Row],[Xi-Xbar]]*Table1[[#This Row],[Xi-Xbar]]</f>
        <v>17.936606404840685</v>
      </c>
    </row>
    <row r="633" spans="1:3" x14ac:dyDescent="0.25">
      <c r="A633">
        <v>49.817621314878359</v>
      </c>
      <c r="B633">
        <f>Table1[[#This Row],[RSI]]-$K$23</f>
        <v>-0.78229828747891617</v>
      </c>
      <c r="C633">
        <f>Table1[[#This Row],[Xi-Xbar]]*Table1[[#This Row],[Xi-Xbar]]</f>
        <v>0.61199061059244497</v>
      </c>
    </row>
    <row r="634" spans="1:3" x14ac:dyDescent="0.25">
      <c r="A634">
        <v>55.729922323659409</v>
      </c>
      <c r="B634">
        <f>Table1[[#This Row],[RSI]]-$K$23</f>
        <v>5.1300027213021338</v>
      </c>
      <c r="C634">
        <f>Table1[[#This Row],[Xi-Xbar]]*Table1[[#This Row],[Xi-Xbar]]</f>
        <v>26.316927920567299</v>
      </c>
    </row>
    <row r="635" spans="1:3" x14ac:dyDescent="0.25">
      <c r="A635">
        <v>46.042653677995808</v>
      </c>
      <c r="B635">
        <f>Table1[[#This Row],[RSI]]-$K$23</f>
        <v>-4.5572659243614666</v>
      </c>
      <c r="C635">
        <f>Table1[[#This Row],[Xi-Xbar]]*Table1[[#This Row],[Xi-Xbar]]</f>
        <v>20.768672705346173</v>
      </c>
    </row>
    <row r="636" spans="1:3" x14ac:dyDescent="0.25">
      <c r="A636">
        <v>49.042855455061478</v>
      </c>
      <c r="B636">
        <f>Table1[[#This Row],[RSI]]-$K$23</f>
        <v>-1.5570641472957973</v>
      </c>
      <c r="C636">
        <f>Table1[[#This Row],[Xi-Xbar]]*Table1[[#This Row],[Xi-Xbar]]</f>
        <v>2.4244487587939885</v>
      </c>
    </row>
    <row r="637" spans="1:3" x14ac:dyDescent="0.25">
      <c r="A637">
        <v>47.740613399495913</v>
      </c>
      <c r="B637">
        <f>Table1[[#This Row],[RSI]]-$K$23</f>
        <v>-2.8593062028613616</v>
      </c>
      <c r="C637">
        <f>Table1[[#This Row],[Xi-Xbar]]*Table1[[#This Row],[Xi-Xbar]]</f>
        <v>8.1756319617214572</v>
      </c>
    </row>
    <row r="638" spans="1:3" x14ac:dyDescent="0.25">
      <c r="A638">
        <v>50.110242451383932</v>
      </c>
      <c r="B638">
        <f>Table1[[#This Row],[RSI]]-$K$23</f>
        <v>-0.48967715097334263</v>
      </c>
      <c r="C638">
        <f>Table1[[#This Row],[Xi-Xbar]]*Table1[[#This Row],[Xi-Xbar]]</f>
        <v>0.23978371218536979</v>
      </c>
    </row>
    <row r="639" spans="1:3" x14ac:dyDescent="0.25">
      <c r="A639">
        <v>52.226662456925027</v>
      </c>
      <c r="B639">
        <f>Table1[[#This Row],[RSI]]-$K$23</f>
        <v>1.6267428545677518</v>
      </c>
      <c r="C639">
        <f>Table1[[#This Row],[Xi-Xbar]]*Table1[[#This Row],[Xi-Xbar]]</f>
        <v>2.6462923148872375</v>
      </c>
    </row>
    <row r="640" spans="1:3" x14ac:dyDescent="0.25">
      <c r="A640">
        <v>55.023891641530128</v>
      </c>
      <c r="B640">
        <f>Table1[[#This Row],[RSI]]-$K$23</f>
        <v>4.4239720391728525</v>
      </c>
      <c r="C640">
        <f>Table1[[#This Row],[Xi-Xbar]]*Table1[[#This Row],[Xi-Xbar]]</f>
        <v>19.571528603383207</v>
      </c>
    </row>
    <row r="641" spans="1:3" x14ac:dyDescent="0.25">
      <c r="A641">
        <v>58.044820849244147</v>
      </c>
      <c r="B641">
        <f>Table1[[#This Row],[RSI]]-$K$23</f>
        <v>7.4449012468868716</v>
      </c>
      <c r="C641">
        <f>Table1[[#This Row],[Xi-Xbar]]*Table1[[#This Row],[Xi-Xbar]]</f>
        <v>55.426554575897697</v>
      </c>
    </row>
    <row r="642" spans="1:3" x14ac:dyDescent="0.25">
      <c r="A642">
        <v>56.596449393673588</v>
      </c>
      <c r="B642">
        <f>Table1[[#This Row],[RSI]]-$K$23</f>
        <v>5.9965297913163127</v>
      </c>
      <c r="C642">
        <f>Table1[[#This Row],[Xi-Xbar]]*Table1[[#This Row],[Xi-Xbar]]</f>
        <v>35.958369538144062</v>
      </c>
    </row>
    <row r="643" spans="1:3" x14ac:dyDescent="0.25">
      <c r="A643">
        <v>53.709720744398183</v>
      </c>
      <c r="B643">
        <f>Table1[[#This Row],[RSI]]-$K$23</f>
        <v>3.109801142040908</v>
      </c>
      <c r="C643">
        <f>Table1[[#This Row],[Xi-Xbar]]*Table1[[#This Row],[Xi-Xbar]]</f>
        <v>9.670863143038936</v>
      </c>
    </row>
    <row r="644" spans="1:3" x14ac:dyDescent="0.25">
      <c r="A644">
        <v>54.717018097388838</v>
      </c>
      <c r="B644">
        <f>Table1[[#This Row],[RSI]]-$K$23</f>
        <v>4.1170984950315628</v>
      </c>
      <c r="C644">
        <f>Table1[[#This Row],[Xi-Xbar]]*Table1[[#This Row],[Xi-Xbar]]</f>
        <v>16.95050001779116</v>
      </c>
    </row>
    <row r="645" spans="1:3" x14ac:dyDescent="0.25">
      <c r="A645">
        <v>60.215551893941289</v>
      </c>
      <c r="B645">
        <f>Table1[[#This Row],[RSI]]-$K$23</f>
        <v>9.6156322915840136</v>
      </c>
      <c r="C645">
        <f>Table1[[#This Row],[Xi-Xbar]]*Table1[[#This Row],[Xi-Xbar]]</f>
        <v>92.460384366953221</v>
      </c>
    </row>
    <row r="646" spans="1:3" x14ac:dyDescent="0.25">
      <c r="A646">
        <v>62.097777846936303</v>
      </c>
      <c r="B646">
        <f>Table1[[#This Row],[RSI]]-$K$23</f>
        <v>11.497858244579028</v>
      </c>
      <c r="C646">
        <f>Table1[[#This Row],[Xi-Xbar]]*Table1[[#This Row],[Xi-Xbar]]</f>
        <v>132.20074421243393</v>
      </c>
    </row>
    <row r="647" spans="1:3" x14ac:dyDescent="0.25">
      <c r="A647">
        <v>59.981495603719942</v>
      </c>
      <c r="B647">
        <f>Table1[[#This Row],[RSI]]-$K$23</f>
        <v>9.3815760013626672</v>
      </c>
      <c r="C647">
        <f>Table1[[#This Row],[Xi-Xbar]]*Table1[[#This Row],[Xi-Xbar]]</f>
        <v>88.013968269343934</v>
      </c>
    </row>
    <row r="648" spans="1:3" x14ac:dyDescent="0.25">
      <c r="A648">
        <v>60.62793156735539</v>
      </c>
      <c r="B648">
        <f>Table1[[#This Row],[RSI]]-$K$23</f>
        <v>10.028011964998115</v>
      </c>
      <c r="C648">
        <f>Table1[[#This Row],[Xi-Xbar]]*Table1[[#This Row],[Xi-Xbar]]</f>
        <v>100.56102397014534</v>
      </c>
    </row>
    <row r="649" spans="1:3" x14ac:dyDescent="0.25">
      <c r="A649">
        <v>66.148712176825171</v>
      </c>
      <c r="B649">
        <f>Table1[[#This Row],[RSI]]-$K$23</f>
        <v>15.548792574467896</v>
      </c>
      <c r="C649">
        <f>Table1[[#This Row],[Xi-Xbar]]*Table1[[#This Row],[Xi-Xbar]]</f>
        <v>241.76495052382799</v>
      </c>
    </row>
    <row r="650" spans="1:3" x14ac:dyDescent="0.25">
      <c r="A650">
        <v>66.855330245552508</v>
      </c>
      <c r="B650">
        <f>Table1[[#This Row],[RSI]]-$K$23</f>
        <v>16.255410643195233</v>
      </c>
      <c r="C650">
        <f>Table1[[#This Row],[Xi-Xbar]]*Table1[[#This Row],[Xi-Xbar]]</f>
        <v>264.23837517890485</v>
      </c>
    </row>
    <row r="651" spans="1:3" x14ac:dyDescent="0.25">
      <c r="A651">
        <v>66.112232314189811</v>
      </c>
      <c r="B651">
        <f>Table1[[#This Row],[RSI]]-$K$23</f>
        <v>15.512312711832536</v>
      </c>
      <c r="C651">
        <f>Table1[[#This Row],[Xi-Xbar]]*Table1[[#This Row],[Xi-Xbar]]</f>
        <v>240.63184566968127</v>
      </c>
    </row>
    <row r="652" spans="1:3" x14ac:dyDescent="0.25">
      <c r="A652">
        <v>65.571547577357492</v>
      </c>
      <c r="B652">
        <f>Table1[[#This Row],[RSI]]-$K$23</f>
        <v>14.971627975000217</v>
      </c>
      <c r="C652">
        <f>Table1[[#This Row],[Xi-Xbar]]*Table1[[#This Row],[Xi-Xbar]]</f>
        <v>224.1496442218091</v>
      </c>
    </row>
    <row r="653" spans="1:3" x14ac:dyDescent="0.25">
      <c r="A653">
        <v>63.610747569426287</v>
      </c>
      <c r="B653">
        <f>Table1[[#This Row],[RSI]]-$K$23</f>
        <v>13.010827967069012</v>
      </c>
      <c r="C653">
        <f>Table1[[#This Row],[Xi-Xbar]]*Table1[[#This Row],[Xi-Xbar]]</f>
        <v>169.28164438866517</v>
      </c>
    </row>
    <row r="654" spans="1:3" x14ac:dyDescent="0.25">
      <c r="A654">
        <v>64.720722065563606</v>
      </c>
      <c r="B654">
        <f>Table1[[#This Row],[RSI]]-$K$23</f>
        <v>14.120802463206331</v>
      </c>
      <c r="C654">
        <f>Table1[[#This Row],[Xi-Xbar]]*Table1[[#This Row],[Xi-Xbar]]</f>
        <v>199.39706220489398</v>
      </c>
    </row>
    <row r="655" spans="1:3" x14ac:dyDescent="0.25">
      <c r="A655">
        <v>64.61048965226513</v>
      </c>
      <c r="B655">
        <f>Table1[[#This Row],[RSI]]-$K$23</f>
        <v>14.010570049907855</v>
      </c>
      <c r="C655">
        <f>Table1[[#This Row],[Xi-Xbar]]*Table1[[#This Row],[Xi-Xbar]]</f>
        <v>196.29607312337501</v>
      </c>
    </row>
    <row r="656" spans="1:3" x14ac:dyDescent="0.25">
      <c r="A656">
        <v>58.588674895665037</v>
      </c>
      <c r="B656">
        <f>Table1[[#This Row],[RSI]]-$K$23</f>
        <v>7.9887552933077615</v>
      </c>
      <c r="C656">
        <f>Table1[[#This Row],[Xi-Xbar]]*Table1[[#This Row],[Xi-Xbar]]</f>
        <v>63.820211136352775</v>
      </c>
    </row>
    <row r="657" spans="1:3" x14ac:dyDescent="0.25">
      <c r="A657">
        <v>58.144139739516433</v>
      </c>
      <c r="B657">
        <f>Table1[[#This Row],[RSI]]-$K$23</f>
        <v>7.544220137159158</v>
      </c>
      <c r="C657">
        <f>Table1[[#This Row],[Xi-Xbar]]*Table1[[#This Row],[Xi-Xbar]]</f>
        <v>56.915257477917741</v>
      </c>
    </row>
    <row r="658" spans="1:3" x14ac:dyDescent="0.25">
      <c r="A658">
        <v>62.592673919023703</v>
      </c>
      <c r="B658">
        <f>Table1[[#This Row],[RSI]]-$K$23</f>
        <v>11.992754316666428</v>
      </c>
      <c r="C658">
        <f>Table1[[#This Row],[Xi-Xbar]]*Table1[[#This Row],[Xi-Xbar]]</f>
        <v>143.82615609992123</v>
      </c>
    </row>
    <row r="659" spans="1:3" x14ac:dyDescent="0.25">
      <c r="A659">
        <v>65.694091605697338</v>
      </c>
      <c r="B659">
        <f>Table1[[#This Row],[RSI]]-$K$23</f>
        <v>15.094172003340063</v>
      </c>
      <c r="C659">
        <f>Table1[[#This Row],[Xi-Xbar]]*Table1[[#This Row],[Xi-Xbar]]</f>
        <v>227.83402846641496</v>
      </c>
    </row>
    <row r="660" spans="1:3" x14ac:dyDescent="0.25">
      <c r="A660">
        <v>56.35062891597979</v>
      </c>
      <c r="B660">
        <f>Table1[[#This Row],[RSI]]-$K$23</f>
        <v>5.7507093136225151</v>
      </c>
      <c r="C660">
        <f>Table1[[#This Row],[Xi-Xbar]]*Table1[[#This Row],[Xi-Xbar]]</f>
        <v>33.070657609784739</v>
      </c>
    </row>
    <row r="661" spans="1:3" x14ac:dyDescent="0.25">
      <c r="A661">
        <v>44.859735723196742</v>
      </c>
      <c r="B661">
        <f>Table1[[#This Row],[RSI]]-$K$23</f>
        <v>-5.7401838791605329</v>
      </c>
      <c r="C661">
        <f>Table1[[#This Row],[Xi-Xbar]]*Table1[[#This Row],[Xi-Xbar]]</f>
        <v>32.949710966574465</v>
      </c>
    </row>
    <row r="662" spans="1:3" x14ac:dyDescent="0.25">
      <c r="A662">
        <v>40.742979190661472</v>
      </c>
      <c r="B662">
        <f>Table1[[#This Row],[RSI]]-$K$23</f>
        <v>-9.8569404116958026</v>
      </c>
      <c r="C662">
        <f>Table1[[#This Row],[Xi-Xbar]]*Table1[[#This Row],[Xi-Xbar]]</f>
        <v>97.159274279721814</v>
      </c>
    </row>
    <row r="663" spans="1:3" x14ac:dyDescent="0.25">
      <c r="A663">
        <v>42.23928352956478</v>
      </c>
      <c r="B663">
        <f>Table1[[#This Row],[RSI]]-$K$23</f>
        <v>-8.3606360727924951</v>
      </c>
      <c r="C663">
        <f>Table1[[#This Row],[Xi-Xbar]]*Table1[[#This Row],[Xi-Xbar]]</f>
        <v>69.900235541679109</v>
      </c>
    </row>
    <row r="664" spans="1:3" x14ac:dyDescent="0.25">
      <c r="A664">
        <v>37.607267920601153</v>
      </c>
      <c r="B664">
        <f>Table1[[#This Row],[RSI]]-$K$23</f>
        <v>-12.992651681756122</v>
      </c>
      <c r="C664">
        <f>Table1[[#This Row],[Xi-Xbar]]*Table1[[#This Row],[Xi-Xbar]]</f>
        <v>168.8089977234402</v>
      </c>
    </row>
    <row r="665" spans="1:3" x14ac:dyDescent="0.25">
      <c r="A665">
        <v>34.604297909702687</v>
      </c>
      <c r="B665">
        <f>Table1[[#This Row],[RSI]]-$K$23</f>
        <v>-15.995621692654588</v>
      </c>
      <c r="C665">
        <f>Table1[[#This Row],[Xi-Xbar]]*Table1[[#This Row],[Xi-Xbar]]</f>
        <v>255.85991333452202</v>
      </c>
    </row>
    <row r="666" spans="1:3" x14ac:dyDescent="0.25">
      <c r="A666">
        <v>29.529686314468591</v>
      </c>
      <c r="B666">
        <f>Table1[[#This Row],[RSI]]-$K$23</f>
        <v>-21.070233287888684</v>
      </c>
      <c r="C666">
        <f>Table1[[#This Row],[Xi-Xbar]]*Table1[[#This Row],[Xi-Xbar]]</f>
        <v>443.95473080605234</v>
      </c>
    </row>
    <row r="667" spans="1:3" x14ac:dyDescent="0.25">
      <c r="A667">
        <v>27.29386085809811</v>
      </c>
      <c r="B667">
        <f>Table1[[#This Row],[RSI]]-$K$23</f>
        <v>-23.306058744259165</v>
      </c>
      <c r="C667">
        <f>Table1[[#This Row],[Xi-Xbar]]*Table1[[#This Row],[Xi-Xbar]]</f>
        <v>543.17237419085905</v>
      </c>
    </row>
    <row r="668" spans="1:3" x14ac:dyDescent="0.25">
      <c r="A668">
        <v>25.20117216231349</v>
      </c>
      <c r="B668">
        <f>Table1[[#This Row],[RSI]]-$K$23</f>
        <v>-25.398747440043785</v>
      </c>
      <c r="C668">
        <f>Table1[[#This Row],[Xi-Xbar]]*Table1[[#This Row],[Xi-Xbar]]</f>
        <v>645.09637152313076</v>
      </c>
    </row>
    <row r="669" spans="1:3" x14ac:dyDescent="0.25">
      <c r="A669">
        <v>27.351284200958929</v>
      </c>
      <c r="B669">
        <f>Table1[[#This Row],[RSI]]-$K$23</f>
        <v>-23.248635401398346</v>
      </c>
      <c r="C669">
        <f>Table1[[#This Row],[Xi-Xbar]]*Table1[[#This Row],[Xi-Xbar]]</f>
        <v>540.49904802715241</v>
      </c>
    </row>
    <row r="670" spans="1:3" x14ac:dyDescent="0.25">
      <c r="A670">
        <v>40.136536173213841</v>
      </c>
      <c r="B670">
        <f>Table1[[#This Row],[RSI]]-$K$23</f>
        <v>-10.463383429143434</v>
      </c>
      <c r="C670">
        <f>Table1[[#This Row],[Xi-Xbar]]*Table1[[#This Row],[Xi-Xbar]]</f>
        <v>109.4823927852734</v>
      </c>
    </row>
    <row r="671" spans="1:3" x14ac:dyDescent="0.25">
      <c r="A671">
        <v>33.514034624158541</v>
      </c>
      <c r="B671">
        <f>Table1[[#This Row],[RSI]]-$K$23</f>
        <v>-17.085884978198735</v>
      </c>
      <c r="C671">
        <f>Table1[[#This Row],[Xi-Xbar]]*Table1[[#This Row],[Xi-Xbar]]</f>
        <v>291.92746548823715</v>
      </c>
    </row>
    <row r="672" spans="1:3" x14ac:dyDescent="0.25">
      <c r="A672">
        <v>36.373499409050218</v>
      </c>
      <c r="B672">
        <f>Table1[[#This Row],[RSI]]-$K$23</f>
        <v>-14.226420193307057</v>
      </c>
      <c r="C672">
        <f>Table1[[#This Row],[Xi-Xbar]]*Table1[[#This Row],[Xi-Xbar]]</f>
        <v>202.39103151653478</v>
      </c>
    </row>
    <row r="673" spans="1:3" x14ac:dyDescent="0.25">
      <c r="A673">
        <v>42.918976649538187</v>
      </c>
      <c r="B673">
        <f>Table1[[#This Row],[RSI]]-$K$23</f>
        <v>-7.6809429528190876</v>
      </c>
      <c r="C673">
        <f>Table1[[#This Row],[Xi-Xbar]]*Table1[[#This Row],[Xi-Xbar]]</f>
        <v>58.996884644461204</v>
      </c>
    </row>
    <row r="674" spans="1:3" x14ac:dyDescent="0.25">
      <c r="A674">
        <v>46.872214899648398</v>
      </c>
      <c r="B674">
        <f>Table1[[#This Row],[RSI]]-$K$23</f>
        <v>-3.727704702708877</v>
      </c>
      <c r="C674">
        <f>Table1[[#This Row],[Xi-Xbar]]*Table1[[#This Row],[Xi-Xbar]]</f>
        <v>13.895782350597877</v>
      </c>
    </row>
    <row r="675" spans="1:3" x14ac:dyDescent="0.25">
      <c r="A675">
        <v>41.43033951202068</v>
      </c>
      <c r="B675">
        <f>Table1[[#This Row],[RSI]]-$K$23</f>
        <v>-9.1695800903365949</v>
      </c>
      <c r="C675">
        <f>Table1[[#This Row],[Xi-Xbar]]*Table1[[#This Row],[Xi-Xbar]]</f>
        <v>84.081199033097278</v>
      </c>
    </row>
    <row r="676" spans="1:3" x14ac:dyDescent="0.25">
      <c r="A676">
        <v>42.679424098398009</v>
      </c>
      <c r="B676">
        <f>Table1[[#This Row],[RSI]]-$K$23</f>
        <v>-7.9204955039592662</v>
      </c>
      <c r="C676">
        <f>Table1[[#This Row],[Xi-Xbar]]*Table1[[#This Row],[Xi-Xbar]]</f>
        <v>62.734249028238949</v>
      </c>
    </row>
    <row r="677" spans="1:3" x14ac:dyDescent="0.25">
      <c r="A677">
        <v>42.088933396668153</v>
      </c>
      <c r="B677">
        <f>Table1[[#This Row],[RSI]]-$K$23</f>
        <v>-8.5109862056891217</v>
      </c>
      <c r="C677">
        <f>Table1[[#This Row],[Xi-Xbar]]*Table1[[#This Row],[Xi-Xbar]]</f>
        <v>72.43688619343051</v>
      </c>
    </row>
    <row r="678" spans="1:3" x14ac:dyDescent="0.25">
      <c r="A678">
        <v>51.45016909303336</v>
      </c>
      <c r="B678">
        <f>Table1[[#This Row],[RSI]]-$K$23</f>
        <v>0.85024949067608446</v>
      </c>
      <c r="C678">
        <f>Table1[[#This Row],[Xi-Xbar]]*Table1[[#This Row],[Xi-Xbar]]</f>
        <v>0.72292419639494099</v>
      </c>
    </row>
    <row r="679" spans="1:3" x14ac:dyDescent="0.25">
      <c r="A679">
        <v>56.155554445638707</v>
      </c>
      <c r="B679">
        <f>Table1[[#This Row],[RSI]]-$K$23</f>
        <v>5.5556348432814318</v>
      </c>
      <c r="C679">
        <f>Table1[[#This Row],[Xi-Xbar]]*Table1[[#This Row],[Xi-Xbar]]</f>
        <v>30.8650785118827</v>
      </c>
    </row>
    <row r="680" spans="1:3" x14ac:dyDescent="0.25">
      <c r="A680">
        <v>58.162576845747978</v>
      </c>
      <c r="B680">
        <f>Table1[[#This Row],[RSI]]-$K$23</f>
        <v>7.5626572433907029</v>
      </c>
      <c r="C680">
        <f>Table1[[#This Row],[Xi-Xbar]]*Table1[[#This Row],[Xi-Xbar]]</f>
        <v>57.193784581009865</v>
      </c>
    </row>
    <row r="681" spans="1:3" x14ac:dyDescent="0.25">
      <c r="A681">
        <v>58.2000279158623</v>
      </c>
      <c r="B681">
        <f>Table1[[#This Row],[RSI]]-$K$23</f>
        <v>7.6001083135050251</v>
      </c>
      <c r="C681">
        <f>Table1[[#This Row],[Xi-Xbar]]*Table1[[#This Row],[Xi-Xbar]]</f>
        <v>57.761646377008198</v>
      </c>
    </row>
    <row r="682" spans="1:3" x14ac:dyDescent="0.25">
      <c r="A682">
        <v>62.689695966166283</v>
      </c>
      <c r="B682">
        <f>Table1[[#This Row],[RSI]]-$K$23</f>
        <v>12.089776363809008</v>
      </c>
      <c r="C682">
        <f>Table1[[#This Row],[Xi-Xbar]]*Table1[[#This Row],[Xi-Xbar]]</f>
        <v>146.16269252691498</v>
      </c>
    </row>
    <row r="683" spans="1:3" x14ac:dyDescent="0.25">
      <c r="A683">
        <v>64.751901996549805</v>
      </c>
      <c r="B683">
        <f>Table1[[#This Row],[RSI]]-$K$23</f>
        <v>14.15198239419253</v>
      </c>
      <c r="C683">
        <f>Table1[[#This Row],[Xi-Xbar]]*Table1[[#This Row],[Xi-Xbar]]</f>
        <v>200.27860568553533</v>
      </c>
    </row>
    <row r="684" spans="1:3" x14ac:dyDescent="0.25">
      <c r="A684">
        <v>65.008566015916927</v>
      </c>
      <c r="B684">
        <f>Table1[[#This Row],[RSI]]-$K$23</f>
        <v>14.408646413559651</v>
      </c>
      <c r="C684">
        <f>Table1[[#This Row],[Xi-Xbar]]*Table1[[#This Row],[Xi-Xbar]]</f>
        <v>207.60909147098542</v>
      </c>
    </row>
    <row r="685" spans="1:3" x14ac:dyDescent="0.25">
      <c r="A685">
        <v>66.157398763056776</v>
      </c>
      <c r="B685">
        <f>Table1[[#This Row],[RSI]]-$K$23</f>
        <v>15.557479160699501</v>
      </c>
      <c r="C685">
        <f>Table1[[#This Row],[Xi-Xbar]]*Table1[[#This Row],[Xi-Xbar]]</f>
        <v>242.03515783559925</v>
      </c>
    </row>
    <row r="686" spans="1:3" x14ac:dyDescent="0.25">
      <c r="A686">
        <v>64.788956308726668</v>
      </c>
      <c r="B686">
        <f>Table1[[#This Row],[RSI]]-$K$23</f>
        <v>14.189036706369393</v>
      </c>
      <c r="C686">
        <f>Table1[[#This Row],[Xi-Xbar]]*Table1[[#This Row],[Xi-Xbar]]</f>
        <v>201.32876265469798</v>
      </c>
    </row>
    <row r="687" spans="1:3" x14ac:dyDescent="0.25">
      <c r="A687">
        <v>60.962713265860231</v>
      </c>
      <c r="B687">
        <f>Table1[[#This Row],[RSI]]-$K$23</f>
        <v>10.362793663502956</v>
      </c>
      <c r="C687">
        <f>Table1[[#This Row],[Xi-Xbar]]*Table1[[#This Row],[Xi-Xbar]]</f>
        <v>107.387492512337</v>
      </c>
    </row>
    <row r="688" spans="1:3" x14ac:dyDescent="0.25">
      <c r="A688">
        <v>67.580882820103355</v>
      </c>
      <c r="B688">
        <f>Table1[[#This Row],[RSI]]-$K$23</f>
        <v>16.98096321774608</v>
      </c>
      <c r="C688">
        <f>Table1[[#This Row],[Xi-Xbar]]*Table1[[#This Row],[Xi-Xbar]]</f>
        <v>288.35311180244531</v>
      </c>
    </row>
    <row r="689" spans="1:3" x14ac:dyDescent="0.25">
      <c r="A689">
        <v>74.056523558484699</v>
      </c>
      <c r="B689">
        <f>Table1[[#This Row],[RSI]]-$K$23</f>
        <v>23.456603956127424</v>
      </c>
      <c r="C689">
        <f>Table1[[#This Row],[Xi-Xbar]]*Table1[[#This Row],[Xi-Xbar]]</f>
        <v>550.21226915461273</v>
      </c>
    </row>
    <row r="690" spans="1:3" x14ac:dyDescent="0.25">
      <c r="A690">
        <v>76.707317801567797</v>
      </c>
      <c r="B690">
        <f>Table1[[#This Row],[RSI]]-$K$23</f>
        <v>26.107398199210522</v>
      </c>
      <c r="C690">
        <f>Table1[[#This Row],[Xi-Xbar]]*Table1[[#This Row],[Xi-Xbar]]</f>
        <v>681.59624073214081</v>
      </c>
    </row>
    <row r="691" spans="1:3" x14ac:dyDescent="0.25">
      <c r="A691">
        <v>76.225649058379105</v>
      </c>
      <c r="B691">
        <f>Table1[[#This Row],[RSI]]-$K$23</f>
        <v>25.62572945602183</v>
      </c>
      <c r="C691">
        <f>Table1[[#This Row],[Xi-Xbar]]*Table1[[#This Row],[Xi-Xbar]]</f>
        <v>656.67801015322482</v>
      </c>
    </row>
    <row r="692" spans="1:3" x14ac:dyDescent="0.25">
      <c r="A692">
        <v>75.371081740776418</v>
      </c>
      <c r="B692">
        <f>Table1[[#This Row],[RSI]]-$K$23</f>
        <v>24.771162138419143</v>
      </c>
      <c r="C692">
        <f>Table1[[#This Row],[Xi-Xbar]]*Table1[[#This Row],[Xi-Xbar]]</f>
        <v>613.61047368785</v>
      </c>
    </row>
    <row r="693" spans="1:3" x14ac:dyDescent="0.25">
      <c r="A693">
        <v>76.687035217858394</v>
      </c>
      <c r="B693">
        <f>Table1[[#This Row],[RSI]]-$K$23</f>
        <v>26.087115615501119</v>
      </c>
      <c r="C693">
        <f>Table1[[#This Row],[Xi-Xbar]]*Table1[[#This Row],[Xi-Xbar]]</f>
        <v>680.53760113652231</v>
      </c>
    </row>
    <row r="694" spans="1:3" x14ac:dyDescent="0.25">
      <c r="A694">
        <v>76.90643306060467</v>
      </c>
      <c r="B694">
        <f>Table1[[#This Row],[RSI]]-$K$23</f>
        <v>26.306513458247395</v>
      </c>
      <c r="C694">
        <f>Table1[[#This Row],[Xi-Xbar]]*Table1[[#This Row],[Xi-Xbar]]</f>
        <v>692.03265032895126</v>
      </c>
    </row>
    <row r="695" spans="1:3" x14ac:dyDescent="0.25">
      <c r="A695">
        <v>79.168799324006471</v>
      </c>
      <c r="B695">
        <f>Table1[[#This Row],[RSI]]-$K$23</f>
        <v>28.568879721649196</v>
      </c>
      <c r="C695">
        <f>Table1[[#This Row],[Xi-Xbar]]*Table1[[#This Row],[Xi-Xbar]]</f>
        <v>816.18088855005863</v>
      </c>
    </row>
    <row r="696" spans="1:3" x14ac:dyDescent="0.25">
      <c r="A696">
        <v>78.033827735242838</v>
      </c>
      <c r="B696">
        <f>Table1[[#This Row],[RSI]]-$K$23</f>
        <v>27.433908132885563</v>
      </c>
      <c r="C696">
        <f>Table1[[#This Row],[Xi-Xbar]]*Table1[[#This Row],[Xi-Xbar]]</f>
        <v>752.61931544360459</v>
      </c>
    </row>
    <row r="697" spans="1:3" x14ac:dyDescent="0.25">
      <c r="A697">
        <v>80.483638811741329</v>
      </c>
      <c r="B697">
        <f>Table1[[#This Row],[RSI]]-$K$23</f>
        <v>29.883719209384054</v>
      </c>
      <c r="C697">
        <f>Table1[[#This Row],[Xi-Xbar]]*Table1[[#This Row],[Xi-Xbar]]</f>
        <v>893.03667378530952</v>
      </c>
    </row>
    <row r="698" spans="1:3" x14ac:dyDescent="0.25">
      <c r="A698">
        <v>73.258207198276679</v>
      </c>
      <c r="B698">
        <f>Table1[[#This Row],[RSI]]-$K$23</f>
        <v>22.658287595919404</v>
      </c>
      <c r="C698">
        <f>Table1[[#This Row],[Xi-Xbar]]*Table1[[#This Row],[Xi-Xbar]]</f>
        <v>513.39799677939516</v>
      </c>
    </row>
    <row r="699" spans="1:3" x14ac:dyDescent="0.25">
      <c r="A699">
        <v>75.006473814171102</v>
      </c>
      <c r="B699">
        <f>Table1[[#This Row],[RSI]]-$K$23</f>
        <v>24.406554211813827</v>
      </c>
      <c r="C699">
        <f>Table1[[#This Row],[Xi-Xbar]]*Table1[[#This Row],[Xi-Xbar]]</f>
        <v>595.67988849420726</v>
      </c>
    </row>
    <row r="700" spans="1:3" x14ac:dyDescent="0.25">
      <c r="A700">
        <v>64.743235422767142</v>
      </c>
      <c r="B700">
        <f>Table1[[#This Row],[RSI]]-$K$23</f>
        <v>14.143315820409867</v>
      </c>
      <c r="C700">
        <f>Table1[[#This Row],[Xi-Xbar]]*Table1[[#This Row],[Xi-Xbar]]</f>
        <v>200.03338239585605</v>
      </c>
    </row>
    <row r="701" spans="1:3" x14ac:dyDescent="0.25">
      <c r="A701">
        <v>67.095564740824386</v>
      </c>
      <c r="B701">
        <f>Table1[[#This Row],[RSI]]-$K$23</f>
        <v>16.495645138467111</v>
      </c>
      <c r="C701">
        <f>Table1[[#This Row],[Xi-Xbar]]*Table1[[#This Row],[Xi-Xbar]]</f>
        <v>272.10630853423362</v>
      </c>
    </row>
    <row r="702" spans="1:3" x14ac:dyDescent="0.25">
      <c r="A702">
        <v>66.955339456027616</v>
      </c>
      <c r="B702">
        <f>Table1[[#This Row],[RSI]]-$K$23</f>
        <v>16.355419853670341</v>
      </c>
      <c r="C702">
        <f>Table1[[#This Row],[Xi-Xbar]]*Table1[[#This Row],[Xi-Xbar]]</f>
        <v>267.49975858983396</v>
      </c>
    </row>
    <row r="703" spans="1:3" x14ac:dyDescent="0.25">
      <c r="A703">
        <v>60.456418494255828</v>
      </c>
      <c r="B703">
        <f>Table1[[#This Row],[RSI]]-$K$23</f>
        <v>9.8564988918985534</v>
      </c>
      <c r="C703">
        <f>Table1[[#This Row],[Xi-Xbar]]*Table1[[#This Row],[Xi-Xbar]]</f>
        <v>97.150570405997414</v>
      </c>
    </row>
    <row r="704" spans="1:3" x14ac:dyDescent="0.25">
      <c r="A704">
        <v>66.949856577289424</v>
      </c>
      <c r="B704">
        <f>Table1[[#This Row],[RSI]]-$K$23</f>
        <v>16.349936974932149</v>
      </c>
      <c r="C704">
        <f>Table1[[#This Row],[Xi-Xbar]]*Table1[[#This Row],[Xi-Xbar]]</f>
        <v>267.32043908425345</v>
      </c>
    </row>
    <row r="705" spans="1:3" x14ac:dyDescent="0.25">
      <c r="A705">
        <v>67.278636331254219</v>
      </c>
      <c r="B705">
        <f>Table1[[#This Row],[RSI]]-$K$23</f>
        <v>16.678716728896944</v>
      </c>
      <c r="C705">
        <f>Table1[[#This Row],[Xi-Xbar]]*Table1[[#This Row],[Xi-Xbar]]</f>
        <v>278.17959172278677</v>
      </c>
    </row>
    <row r="706" spans="1:3" x14ac:dyDescent="0.25">
      <c r="A706">
        <v>61.550365652222453</v>
      </c>
      <c r="B706">
        <f>Table1[[#This Row],[RSI]]-$K$23</f>
        <v>10.950446049865178</v>
      </c>
      <c r="C706">
        <f>Table1[[#This Row],[Xi-Xbar]]*Table1[[#This Row],[Xi-Xbar]]</f>
        <v>119.91226869100788</v>
      </c>
    </row>
    <row r="707" spans="1:3" x14ac:dyDescent="0.25">
      <c r="A707">
        <v>59.333676824746739</v>
      </c>
      <c r="B707">
        <f>Table1[[#This Row],[RSI]]-$K$23</f>
        <v>8.7337572223894639</v>
      </c>
      <c r="C707">
        <f>Table1[[#This Row],[Xi-Xbar]]*Table1[[#This Row],[Xi-Xbar]]</f>
        <v>76.278515219640127</v>
      </c>
    </row>
    <row r="708" spans="1:3" x14ac:dyDescent="0.25">
      <c r="A708">
        <v>54.033532346880207</v>
      </c>
      <c r="B708">
        <f>Table1[[#This Row],[RSI]]-$K$23</f>
        <v>3.4336127445229323</v>
      </c>
      <c r="C708">
        <f>Table1[[#This Row],[Xi-Xbar]]*Table1[[#This Row],[Xi-Xbar]]</f>
        <v>11.789696479350303</v>
      </c>
    </row>
    <row r="709" spans="1:3" x14ac:dyDescent="0.25">
      <c r="A709">
        <v>56.15403678973334</v>
      </c>
      <c r="B709">
        <f>Table1[[#This Row],[RSI]]-$K$23</f>
        <v>5.5541171873760646</v>
      </c>
      <c r="C709">
        <f>Table1[[#This Row],[Xi-Xbar]]*Table1[[#This Row],[Xi-Xbar]]</f>
        <v>30.848217731106207</v>
      </c>
    </row>
    <row r="710" spans="1:3" x14ac:dyDescent="0.25">
      <c r="A710">
        <v>61.067476840020213</v>
      </c>
      <c r="B710">
        <f>Table1[[#This Row],[RSI]]-$K$23</f>
        <v>10.467557237662938</v>
      </c>
      <c r="C710">
        <f>Table1[[#This Row],[Xi-Xbar]]*Table1[[#This Row],[Xi-Xbar]]</f>
        <v>109.56975452374975</v>
      </c>
    </row>
    <row r="711" spans="1:3" x14ac:dyDescent="0.25">
      <c r="A711">
        <v>56.657679245260418</v>
      </c>
      <c r="B711">
        <f>Table1[[#This Row],[RSI]]-$K$23</f>
        <v>6.0577596429031431</v>
      </c>
      <c r="C711">
        <f>Table1[[#This Row],[Xi-Xbar]]*Table1[[#This Row],[Xi-Xbar]]</f>
        <v>36.696451891186015</v>
      </c>
    </row>
    <row r="712" spans="1:3" x14ac:dyDescent="0.25">
      <c r="A712">
        <v>55.113162026977299</v>
      </c>
      <c r="B712">
        <f>Table1[[#This Row],[RSI]]-$K$23</f>
        <v>4.5132424246200245</v>
      </c>
      <c r="C712">
        <f>Table1[[#This Row],[Xi-Xbar]]*Table1[[#This Row],[Xi-Xbar]]</f>
        <v>20.369357183390036</v>
      </c>
    </row>
    <row r="713" spans="1:3" x14ac:dyDescent="0.25">
      <c r="A713">
        <v>55.388607308405597</v>
      </c>
      <c r="B713">
        <f>Table1[[#This Row],[RSI]]-$K$23</f>
        <v>4.7886877060483215</v>
      </c>
      <c r="C713">
        <f>Table1[[#This Row],[Xi-Xbar]]*Table1[[#This Row],[Xi-Xbar]]</f>
        <v>22.931529946058337</v>
      </c>
    </row>
    <row r="714" spans="1:3" x14ac:dyDescent="0.25">
      <c r="A714">
        <v>58.044757094746657</v>
      </c>
      <c r="B714">
        <f>Table1[[#This Row],[RSI]]-$K$23</f>
        <v>7.4448374923893823</v>
      </c>
      <c r="C714">
        <f>Table1[[#This Row],[Xi-Xbar]]*Table1[[#This Row],[Xi-Xbar]]</f>
        <v>55.425605288086629</v>
      </c>
    </row>
    <row r="715" spans="1:3" x14ac:dyDescent="0.25">
      <c r="A715">
        <v>50.392975730057508</v>
      </c>
      <c r="B715">
        <f>Table1[[#This Row],[RSI]]-$K$23</f>
        <v>-0.20694387229976741</v>
      </c>
      <c r="C715">
        <f>Table1[[#This Row],[Xi-Xbar]]*Table1[[#This Row],[Xi-Xbar]]</f>
        <v>4.2825766282422441E-2</v>
      </c>
    </row>
    <row r="716" spans="1:3" x14ac:dyDescent="0.25">
      <c r="A716">
        <v>44.752192909244883</v>
      </c>
      <c r="B716">
        <f>Table1[[#This Row],[RSI]]-$K$23</f>
        <v>-5.8477266931123921</v>
      </c>
      <c r="C716">
        <f>Table1[[#This Row],[Xi-Xbar]]*Table1[[#This Row],[Xi-Xbar]]</f>
        <v>34.19590747733919</v>
      </c>
    </row>
    <row r="717" spans="1:3" x14ac:dyDescent="0.25">
      <c r="A717">
        <v>47.758331235706883</v>
      </c>
      <c r="B717">
        <f>Table1[[#This Row],[RSI]]-$K$23</f>
        <v>-2.8415883666503916</v>
      </c>
      <c r="C717">
        <f>Table1[[#This Row],[Xi-Xbar]]*Table1[[#This Row],[Xi-Xbar]]</f>
        <v>8.07462444548284</v>
      </c>
    </row>
    <row r="718" spans="1:3" x14ac:dyDescent="0.25">
      <c r="A718">
        <v>42.239034587215187</v>
      </c>
      <c r="B718">
        <f>Table1[[#This Row],[RSI]]-$K$23</f>
        <v>-8.3608850151420882</v>
      </c>
      <c r="C718">
        <f>Table1[[#This Row],[Xi-Xbar]]*Table1[[#This Row],[Xi-Xbar]]</f>
        <v>69.904398236427511</v>
      </c>
    </row>
    <row r="719" spans="1:3" x14ac:dyDescent="0.25">
      <c r="A719">
        <v>36.628354738754197</v>
      </c>
      <c r="B719">
        <f>Table1[[#This Row],[RSI]]-$K$23</f>
        <v>-13.971564863603078</v>
      </c>
      <c r="C719">
        <f>Table1[[#This Row],[Xi-Xbar]]*Table1[[#This Row],[Xi-Xbar]]</f>
        <v>195.2046247378681</v>
      </c>
    </row>
    <row r="720" spans="1:3" x14ac:dyDescent="0.25">
      <c r="A720">
        <v>31.092355592461011</v>
      </c>
      <c r="B720">
        <f>Table1[[#This Row],[RSI]]-$K$23</f>
        <v>-19.507564009896264</v>
      </c>
      <c r="C720">
        <f>Table1[[#This Row],[Xi-Xbar]]*Table1[[#This Row],[Xi-Xbar]]</f>
        <v>380.54505360019999</v>
      </c>
    </row>
    <row r="721" spans="1:3" x14ac:dyDescent="0.25">
      <c r="A721">
        <v>34.231750684466178</v>
      </c>
      <c r="B721">
        <f>Table1[[#This Row],[RSI]]-$K$23</f>
        <v>-16.368168917891097</v>
      </c>
      <c r="C721">
        <f>Table1[[#This Row],[Xi-Xbar]]*Table1[[#This Row],[Xi-Xbar]]</f>
        <v>267.91695372461623</v>
      </c>
    </row>
    <row r="722" spans="1:3" x14ac:dyDescent="0.25">
      <c r="A722">
        <v>33.61881824211752</v>
      </c>
      <c r="B722">
        <f>Table1[[#This Row],[RSI]]-$K$23</f>
        <v>-16.981101360239755</v>
      </c>
      <c r="C722">
        <f>Table1[[#This Row],[Xi-Xbar]]*Table1[[#This Row],[Xi-Xbar]]</f>
        <v>288.35780340673648</v>
      </c>
    </row>
    <row r="723" spans="1:3" x14ac:dyDescent="0.25">
      <c r="A723">
        <v>32.299925242989893</v>
      </c>
      <c r="B723">
        <f>Table1[[#This Row],[RSI]]-$K$23</f>
        <v>-18.299994359367382</v>
      </c>
      <c r="C723">
        <f>Table1[[#This Row],[Xi-Xbar]]*Table1[[#This Row],[Xi-Xbar]]</f>
        <v>334.88979355287802</v>
      </c>
    </row>
    <row r="724" spans="1:3" x14ac:dyDescent="0.25">
      <c r="A724">
        <v>28.293248977545328</v>
      </c>
      <c r="B724">
        <f>Table1[[#This Row],[RSI]]-$K$23</f>
        <v>-22.306670624811947</v>
      </c>
      <c r="C724">
        <f>Table1[[#This Row],[Xi-Xbar]]*Table1[[#This Row],[Xi-Xbar]]</f>
        <v>497.5875543638482</v>
      </c>
    </row>
    <row r="725" spans="1:3" x14ac:dyDescent="0.25">
      <c r="A725">
        <v>22.094539233738441</v>
      </c>
      <c r="B725">
        <f>Table1[[#This Row],[RSI]]-$K$23</f>
        <v>-28.505380368618834</v>
      </c>
      <c r="C725">
        <f>Table1[[#This Row],[Xi-Xbar]]*Table1[[#This Row],[Xi-Xbar]]</f>
        <v>812.55670995963999</v>
      </c>
    </row>
    <row r="726" spans="1:3" x14ac:dyDescent="0.25">
      <c r="A726">
        <v>21.96162799672938</v>
      </c>
      <c r="B726">
        <f>Table1[[#This Row],[RSI]]-$K$23</f>
        <v>-28.638291605627895</v>
      </c>
      <c r="C726">
        <f>Table1[[#This Row],[Xi-Xbar]]*Table1[[#This Row],[Xi-Xbar]]</f>
        <v>820.15174608897712</v>
      </c>
    </row>
    <row r="727" spans="1:3" x14ac:dyDescent="0.25">
      <c r="A727">
        <v>19.468395120103839</v>
      </c>
      <c r="B727">
        <f>Table1[[#This Row],[RSI]]-$K$23</f>
        <v>-31.131524482253436</v>
      </c>
      <c r="C727">
        <f>Table1[[#This Row],[Xi-Xbar]]*Table1[[#This Row],[Xi-Xbar]]</f>
        <v>969.17181658914512</v>
      </c>
    </row>
    <row r="728" spans="1:3" x14ac:dyDescent="0.25">
      <c r="A728">
        <v>33.828198743861201</v>
      </c>
      <c r="B728">
        <f>Table1[[#This Row],[RSI]]-$K$23</f>
        <v>-16.771720858496074</v>
      </c>
      <c r="C728">
        <f>Table1[[#This Row],[Xi-Xbar]]*Table1[[#This Row],[Xi-Xbar]]</f>
        <v>281.29062055531227</v>
      </c>
    </row>
    <row r="729" spans="1:3" x14ac:dyDescent="0.25">
      <c r="A729">
        <v>36.4413428111787</v>
      </c>
      <c r="B729">
        <f>Table1[[#This Row],[RSI]]-$K$23</f>
        <v>-14.158576791178575</v>
      </c>
      <c r="C729">
        <f>Table1[[#This Row],[Xi-Xbar]]*Table1[[#This Row],[Xi-Xbar]]</f>
        <v>200.46529675170061</v>
      </c>
    </row>
    <row r="730" spans="1:3" x14ac:dyDescent="0.25">
      <c r="A730">
        <v>33.591476345837457</v>
      </c>
      <c r="B730">
        <f>Table1[[#This Row],[RSI]]-$K$23</f>
        <v>-17.008443256519818</v>
      </c>
      <c r="C730">
        <f>Table1[[#This Row],[Xi-Xbar]]*Table1[[#This Row],[Xi-Xbar]]</f>
        <v>289.28714201025451</v>
      </c>
    </row>
    <row r="731" spans="1:3" x14ac:dyDescent="0.25">
      <c r="A731">
        <v>39.146215465056123</v>
      </c>
      <c r="B731">
        <f>Table1[[#This Row],[RSI]]-$K$23</f>
        <v>-11.453704137301152</v>
      </c>
      <c r="C731">
        <f>Table1[[#This Row],[Xi-Xbar]]*Table1[[#This Row],[Xi-Xbar]]</f>
        <v>131.18733846482954</v>
      </c>
    </row>
    <row r="732" spans="1:3" x14ac:dyDescent="0.25">
      <c r="A732">
        <v>37.885663340274313</v>
      </c>
      <c r="B732">
        <f>Table1[[#This Row],[RSI]]-$K$23</f>
        <v>-12.714256262082962</v>
      </c>
      <c r="C732">
        <f>Table1[[#This Row],[Xi-Xbar]]*Table1[[#This Row],[Xi-Xbar]]</f>
        <v>161.65231229791581</v>
      </c>
    </row>
    <row r="733" spans="1:3" x14ac:dyDescent="0.25">
      <c r="A733">
        <v>43.389284340711527</v>
      </c>
      <c r="B733">
        <f>Table1[[#This Row],[RSI]]-$K$23</f>
        <v>-7.2106352616457485</v>
      </c>
      <c r="C733">
        <f>Table1[[#This Row],[Xi-Xbar]]*Table1[[#This Row],[Xi-Xbar]]</f>
        <v>51.993260876489053</v>
      </c>
    </row>
    <row r="734" spans="1:3" x14ac:dyDescent="0.25">
      <c r="A734">
        <v>36.952633919215778</v>
      </c>
      <c r="B734">
        <f>Table1[[#This Row],[RSI]]-$K$23</f>
        <v>-13.647285683141497</v>
      </c>
      <c r="C734">
        <f>Table1[[#This Row],[Xi-Xbar]]*Table1[[#This Row],[Xi-Xbar]]</f>
        <v>186.24840651727888</v>
      </c>
    </row>
    <row r="735" spans="1:3" x14ac:dyDescent="0.25">
      <c r="A735">
        <v>35.245767814027182</v>
      </c>
      <c r="B735">
        <f>Table1[[#This Row],[RSI]]-$K$23</f>
        <v>-15.354151788330093</v>
      </c>
      <c r="C735">
        <f>Table1[[#This Row],[Xi-Xbar]]*Table1[[#This Row],[Xi-Xbar]]</f>
        <v>235.74997713908019</v>
      </c>
    </row>
    <row r="736" spans="1:3" x14ac:dyDescent="0.25">
      <c r="A736">
        <v>35.887160629502873</v>
      </c>
      <c r="B736">
        <f>Table1[[#This Row],[RSI]]-$K$23</f>
        <v>-14.712758972854402</v>
      </c>
      <c r="C736">
        <f>Table1[[#This Row],[Xi-Xbar]]*Table1[[#This Row],[Xi-Xbar]]</f>
        <v>216.46527659330772</v>
      </c>
    </row>
    <row r="737" spans="1:3" x14ac:dyDescent="0.25">
      <c r="A737">
        <v>44.837771331612281</v>
      </c>
      <c r="B737">
        <f>Table1[[#This Row],[RSI]]-$K$23</f>
        <v>-5.7621482707449942</v>
      </c>
      <c r="C737">
        <f>Table1[[#This Row],[Xi-Xbar]]*Table1[[#This Row],[Xi-Xbar]]</f>
        <v>33.20235269404953</v>
      </c>
    </row>
    <row r="738" spans="1:3" x14ac:dyDescent="0.25">
      <c r="A738">
        <v>50.161515517569057</v>
      </c>
      <c r="B738">
        <f>Table1[[#This Row],[RSI]]-$K$23</f>
        <v>-0.43840408478821757</v>
      </c>
      <c r="C738">
        <f>Table1[[#This Row],[Xi-Xbar]]*Table1[[#This Row],[Xi-Xbar]]</f>
        <v>0.19219814155899467</v>
      </c>
    </row>
    <row r="739" spans="1:3" x14ac:dyDescent="0.25">
      <c r="A739">
        <v>49.895303074262067</v>
      </c>
      <c r="B739">
        <f>Table1[[#This Row],[RSI]]-$K$23</f>
        <v>-0.70461652809520814</v>
      </c>
      <c r="C739">
        <f>Table1[[#This Row],[Xi-Xbar]]*Table1[[#This Row],[Xi-Xbar]]</f>
        <v>0.49648445166494526</v>
      </c>
    </row>
    <row r="740" spans="1:3" x14ac:dyDescent="0.25">
      <c r="A740">
        <v>46.042563939778837</v>
      </c>
      <c r="B740">
        <f>Table1[[#This Row],[RSI]]-$K$23</f>
        <v>-4.5573556625784377</v>
      </c>
      <c r="C740">
        <f>Table1[[#This Row],[Xi-Xbar]]*Table1[[#This Row],[Xi-Xbar]]</f>
        <v>20.769490635235751</v>
      </c>
    </row>
    <row r="741" spans="1:3" x14ac:dyDescent="0.25">
      <c r="A741">
        <v>51.604141637065702</v>
      </c>
      <c r="B741">
        <f>Table1[[#This Row],[RSI]]-$K$23</f>
        <v>1.0042220347084267</v>
      </c>
      <c r="C741">
        <f>Table1[[#This Row],[Xi-Xbar]]*Table1[[#This Row],[Xi-Xbar]]</f>
        <v>1.0084618949939326</v>
      </c>
    </row>
    <row r="742" spans="1:3" x14ac:dyDescent="0.25">
      <c r="A742">
        <v>55.002114966885252</v>
      </c>
      <c r="B742">
        <f>Table1[[#This Row],[RSI]]-$K$23</f>
        <v>4.4021953645279766</v>
      </c>
      <c r="C742">
        <f>Table1[[#This Row],[Xi-Xbar]]*Table1[[#This Row],[Xi-Xbar]]</f>
        <v>19.379324027471604</v>
      </c>
    </row>
    <row r="743" spans="1:3" x14ac:dyDescent="0.25">
      <c r="A743">
        <v>55.084360704206027</v>
      </c>
      <c r="B743">
        <f>Table1[[#This Row],[RSI]]-$K$23</f>
        <v>4.484441101848752</v>
      </c>
      <c r="C743">
        <f>Table1[[#This Row],[Xi-Xbar]]*Table1[[#This Row],[Xi-Xbar]]</f>
        <v>20.110211995950451</v>
      </c>
    </row>
    <row r="744" spans="1:3" x14ac:dyDescent="0.25">
      <c r="A744">
        <v>55.460957619650173</v>
      </c>
      <c r="B744">
        <f>Table1[[#This Row],[RSI]]-$K$23</f>
        <v>4.8610380172928984</v>
      </c>
      <c r="C744">
        <f>Table1[[#This Row],[Xi-Xbar]]*Table1[[#This Row],[Xi-Xbar]]</f>
        <v>23.629690605566871</v>
      </c>
    </row>
    <row r="745" spans="1:3" x14ac:dyDescent="0.25">
      <c r="A745">
        <v>53.267399593922399</v>
      </c>
      <c r="B745">
        <f>Table1[[#This Row],[RSI]]-$K$23</f>
        <v>2.6674799915651235</v>
      </c>
      <c r="C745">
        <f>Table1[[#This Row],[Xi-Xbar]]*Table1[[#This Row],[Xi-Xbar]]</f>
        <v>7.1154495054002718</v>
      </c>
    </row>
    <row r="746" spans="1:3" x14ac:dyDescent="0.25">
      <c r="A746">
        <v>56.128689771685607</v>
      </c>
      <c r="B746">
        <f>Table1[[#This Row],[RSI]]-$K$23</f>
        <v>5.5287701693283324</v>
      </c>
      <c r="C746">
        <f>Table1[[#This Row],[Xi-Xbar]]*Table1[[#This Row],[Xi-Xbar]]</f>
        <v>30.567299585254837</v>
      </c>
    </row>
    <row r="747" spans="1:3" x14ac:dyDescent="0.25">
      <c r="A747">
        <v>50.626891486950413</v>
      </c>
      <c r="B747">
        <f>Table1[[#This Row],[RSI]]-$K$23</f>
        <v>2.6971884593137929E-2</v>
      </c>
      <c r="C747">
        <f>Table1[[#This Row],[Xi-Xbar]]*Table1[[#This Row],[Xi-Xbar]]</f>
        <v>7.2748255850555116E-4</v>
      </c>
    </row>
    <row r="748" spans="1:3" x14ac:dyDescent="0.25">
      <c r="A748">
        <v>51.121566237343743</v>
      </c>
      <c r="B748">
        <f>Table1[[#This Row],[RSI]]-$K$23</f>
        <v>0.52164663498646746</v>
      </c>
      <c r="C748">
        <f>Table1[[#This Row],[Xi-Xbar]]*Table1[[#This Row],[Xi-Xbar]]</f>
        <v>0.27211521179270481</v>
      </c>
    </row>
    <row r="749" spans="1:3" x14ac:dyDescent="0.25">
      <c r="A749">
        <v>51.518053085091367</v>
      </c>
      <c r="B749">
        <f>Table1[[#This Row],[RSI]]-$K$23</f>
        <v>0.9181334827340919</v>
      </c>
      <c r="C749">
        <f>Table1[[#This Row],[Xi-Xbar]]*Table1[[#This Row],[Xi-Xbar]]</f>
        <v>0.84296909211743298</v>
      </c>
    </row>
    <row r="750" spans="1:3" x14ac:dyDescent="0.25">
      <c r="A750">
        <v>51.95073591235014</v>
      </c>
      <c r="B750">
        <f>Table1[[#This Row],[RSI]]-$K$23</f>
        <v>1.3508163099928652</v>
      </c>
      <c r="C750">
        <f>Table1[[#This Row],[Xi-Xbar]]*Table1[[#This Row],[Xi-Xbar]]</f>
        <v>1.8247047033427404</v>
      </c>
    </row>
    <row r="751" spans="1:3" x14ac:dyDescent="0.25">
      <c r="A751">
        <v>47.482911885442959</v>
      </c>
      <c r="B751">
        <f>Table1[[#This Row],[RSI]]-$K$23</f>
        <v>-3.1170077169143156</v>
      </c>
      <c r="C751">
        <f>Table1[[#This Row],[Xi-Xbar]]*Table1[[#This Row],[Xi-Xbar]]</f>
        <v>9.7157371073033936</v>
      </c>
    </row>
    <row r="752" spans="1:3" x14ac:dyDescent="0.25">
      <c r="A752">
        <v>42.112529549105219</v>
      </c>
      <c r="B752">
        <f>Table1[[#This Row],[RSI]]-$K$23</f>
        <v>-8.4873900532520565</v>
      </c>
      <c r="C752">
        <f>Table1[[#This Row],[Xi-Xbar]]*Table1[[#This Row],[Xi-Xbar]]</f>
        <v>72.035789916041949</v>
      </c>
    </row>
    <row r="753" spans="1:3" x14ac:dyDescent="0.25">
      <c r="A753">
        <v>40.48113537078558</v>
      </c>
      <c r="B753">
        <f>Table1[[#This Row],[RSI]]-$K$23</f>
        <v>-10.118784231571695</v>
      </c>
      <c r="C753">
        <f>Table1[[#This Row],[Xi-Xbar]]*Table1[[#This Row],[Xi-Xbar]]</f>
        <v>102.38979432510398</v>
      </c>
    </row>
    <row r="754" spans="1:3" x14ac:dyDescent="0.25">
      <c r="A754">
        <v>35.96935543933936</v>
      </c>
      <c r="B754">
        <f>Table1[[#This Row],[RSI]]-$K$23</f>
        <v>-14.630564163017915</v>
      </c>
      <c r="C754">
        <f>Table1[[#This Row],[Xi-Xbar]]*Table1[[#This Row],[Xi-Xbar]]</f>
        <v>214.05340772818411</v>
      </c>
    </row>
    <row r="755" spans="1:3" x14ac:dyDescent="0.25">
      <c r="A755">
        <v>40.10280496003012</v>
      </c>
      <c r="B755">
        <f>Table1[[#This Row],[RSI]]-$K$23</f>
        <v>-10.497114642327155</v>
      </c>
      <c r="C755">
        <f>Table1[[#This Row],[Xi-Xbar]]*Table1[[#This Row],[Xi-Xbar]]</f>
        <v>110.18941581415915</v>
      </c>
    </row>
    <row r="756" spans="1:3" x14ac:dyDescent="0.25">
      <c r="A756">
        <v>39.350587598883003</v>
      </c>
      <c r="B756">
        <f>Table1[[#This Row],[RSI]]-$K$23</f>
        <v>-11.249332003474272</v>
      </c>
      <c r="C756">
        <f>Table1[[#This Row],[Xi-Xbar]]*Table1[[#This Row],[Xi-Xbar]]</f>
        <v>126.54747052439049</v>
      </c>
    </row>
    <row r="757" spans="1:3" x14ac:dyDescent="0.25">
      <c r="A757">
        <v>43.83025797882808</v>
      </c>
      <c r="B757">
        <f>Table1[[#This Row],[RSI]]-$K$23</f>
        <v>-6.7696616235291955</v>
      </c>
      <c r="C757">
        <f>Table1[[#This Row],[Xi-Xbar]]*Table1[[#This Row],[Xi-Xbar]]</f>
        <v>45.828318497083941</v>
      </c>
    </row>
    <row r="758" spans="1:3" x14ac:dyDescent="0.25">
      <c r="A758">
        <v>47.338509409986251</v>
      </c>
      <c r="B758">
        <f>Table1[[#This Row],[RSI]]-$K$23</f>
        <v>-3.2614101923710237</v>
      </c>
      <c r="C758">
        <f>Table1[[#This Row],[Xi-Xbar]]*Table1[[#This Row],[Xi-Xbar]]</f>
        <v>10.636796442901598</v>
      </c>
    </row>
    <row r="759" spans="1:3" x14ac:dyDescent="0.25">
      <c r="A759">
        <v>44.543283505918687</v>
      </c>
      <c r="B759">
        <f>Table1[[#This Row],[RSI]]-$K$23</f>
        <v>-6.0566360964385879</v>
      </c>
      <c r="C759">
        <f>Table1[[#This Row],[Xi-Xbar]]*Table1[[#This Row],[Xi-Xbar]]</f>
        <v>36.682840804682854</v>
      </c>
    </row>
    <row r="760" spans="1:3" x14ac:dyDescent="0.25">
      <c r="A760">
        <v>39.500460546426901</v>
      </c>
      <c r="B760">
        <f>Table1[[#This Row],[RSI]]-$K$23</f>
        <v>-11.099459055930375</v>
      </c>
      <c r="C760">
        <f>Table1[[#This Row],[Xi-Xbar]]*Table1[[#This Row],[Xi-Xbar]]</f>
        <v>123.1979913342748</v>
      </c>
    </row>
    <row r="761" spans="1:3" x14ac:dyDescent="0.25">
      <c r="A761">
        <v>36.006584614169938</v>
      </c>
      <c r="B761">
        <f>Table1[[#This Row],[RSI]]-$K$23</f>
        <v>-14.593334988187337</v>
      </c>
      <c r="C761">
        <f>Table1[[#This Row],[Xi-Xbar]]*Table1[[#This Row],[Xi-Xbar]]</f>
        <v>212.96542607745269</v>
      </c>
    </row>
    <row r="762" spans="1:3" x14ac:dyDescent="0.25">
      <c r="A762">
        <v>35.06368364981585</v>
      </c>
      <c r="B762">
        <f>Table1[[#This Row],[RSI]]-$K$23</f>
        <v>-15.536235952541425</v>
      </c>
      <c r="C762">
        <f>Table1[[#This Row],[Xi-Xbar]]*Table1[[#This Row],[Xi-Xbar]]</f>
        <v>241.37462757304075</v>
      </c>
    </row>
    <row r="763" spans="1:3" x14ac:dyDescent="0.25">
      <c r="A763">
        <v>33.546819337885282</v>
      </c>
      <c r="B763">
        <f>Table1[[#This Row],[RSI]]-$K$23</f>
        <v>-17.053100264471993</v>
      </c>
      <c r="C763">
        <f>Table1[[#This Row],[Xi-Xbar]]*Table1[[#This Row],[Xi-Xbar]]</f>
        <v>290.80822863013475</v>
      </c>
    </row>
    <row r="764" spans="1:3" x14ac:dyDescent="0.25">
      <c r="A764">
        <v>38.259685130805572</v>
      </c>
      <c r="B764">
        <f>Table1[[#This Row],[RSI]]-$K$23</f>
        <v>-12.340234471551703</v>
      </c>
      <c r="C764">
        <f>Table1[[#This Row],[Xi-Xbar]]*Table1[[#This Row],[Xi-Xbar]]</f>
        <v>152.28138681287294</v>
      </c>
    </row>
    <row r="765" spans="1:3" x14ac:dyDescent="0.25">
      <c r="A765">
        <v>37.687746070735088</v>
      </c>
      <c r="B765">
        <f>Table1[[#This Row],[RSI]]-$K$23</f>
        <v>-12.912173531622187</v>
      </c>
      <c r="C765">
        <f>Table1[[#This Row],[Xi-Xbar]]*Table1[[#This Row],[Xi-Xbar]]</f>
        <v>166.72422531072459</v>
      </c>
    </row>
    <row r="766" spans="1:3" x14ac:dyDescent="0.25">
      <c r="A766">
        <v>40.19489108149029</v>
      </c>
      <c r="B766">
        <f>Table1[[#This Row],[RSI]]-$K$23</f>
        <v>-10.405028520866985</v>
      </c>
      <c r="C766">
        <f>Table1[[#This Row],[Xi-Xbar]]*Table1[[#This Row],[Xi-Xbar]]</f>
        <v>108.26461852005539</v>
      </c>
    </row>
    <row r="767" spans="1:3" x14ac:dyDescent="0.25">
      <c r="A767">
        <v>36.74819006111607</v>
      </c>
      <c r="B767">
        <f>Table1[[#This Row],[RSI]]-$K$23</f>
        <v>-13.851729541241205</v>
      </c>
      <c r="C767">
        <f>Table1[[#This Row],[Xi-Xbar]]*Table1[[#This Row],[Xi-Xbar]]</f>
        <v>191.8704112836943</v>
      </c>
    </row>
    <row r="768" spans="1:3" x14ac:dyDescent="0.25">
      <c r="A768">
        <v>47.150056701498229</v>
      </c>
      <c r="B768">
        <f>Table1[[#This Row],[RSI]]-$K$23</f>
        <v>-3.4498629008590456</v>
      </c>
      <c r="C768">
        <f>Table1[[#This Row],[Xi-Xbar]]*Table1[[#This Row],[Xi-Xbar]]</f>
        <v>11.901554034723588</v>
      </c>
    </row>
    <row r="769" spans="1:3" x14ac:dyDescent="0.25">
      <c r="A769">
        <v>47.656163767372753</v>
      </c>
      <c r="B769">
        <f>Table1[[#This Row],[RSI]]-$K$23</f>
        <v>-2.9437558349845219</v>
      </c>
      <c r="C769">
        <f>Table1[[#This Row],[Xi-Xbar]]*Table1[[#This Row],[Xi-Xbar]]</f>
        <v>8.6656984160054193</v>
      </c>
    </row>
    <row r="770" spans="1:3" x14ac:dyDescent="0.25">
      <c r="A770">
        <v>51.356452803082242</v>
      </c>
      <c r="B770">
        <f>Table1[[#This Row],[RSI]]-$K$23</f>
        <v>0.75653320072496655</v>
      </c>
      <c r="C770">
        <f>Table1[[#This Row],[Xi-Xbar]]*Table1[[#This Row],[Xi-Xbar]]</f>
        <v>0.57234248379916253</v>
      </c>
    </row>
    <row r="771" spans="1:3" x14ac:dyDescent="0.25">
      <c r="A771">
        <v>50.499855726355868</v>
      </c>
      <c r="B771">
        <f>Table1[[#This Row],[RSI]]-$K$23</f>
        <v>-0.10006387600140698</v>
      </c>
      <c r="C771">
        <f>Table1[[#This Row],[Xi-Xbar]]*Table1[[#This Row],[Xi-Xbar]]</f>
        <v>1.0012779280424952E-2</v>
      </c>
    </row>
    <row r="772" spans="1:3" x14ac:dyDescent="0.25">
      <c r="A772">
        <v>49.762122951517867</v>
      </c>
      <c r="B772">
        <f>Table1[[#This Row],[RSI]]-$K$23</f>
        <v>-0.83779665083940813</v>
      </c>
      <c r="C772">
        <f>Table1[[#This Row],[Xi-Xbar]]*Table1[[#This Row],[Xi-Xbar]]</f>
        <v>0.7019032281577291</v>
      </c>
    </row>
    <row r="773" spans="1:3" x14ac:dyDescent="0.25">
      <c r="A773">
        <v>44.339426664920751</v>
      </c>
      <c r="B773">
        <f>Table1[[#This Row],[RSI]]-$K$23</f>
        <v>-6.2604929374365241</v>
      </c>
      <c r="C773">
        <f>Table1[[#This Row],[Xi-Xbar]]*Table1[[#This Row],[Xi-Xbar]]</f>
        <v>39.1937718196926</v>
      </c>
    </row>
    <row r="774" spans="1:3" x14ac:dyDescent="0.25">
      <c r="A774">
        <v>50.200098668663379</v>
      </c>
      <c r="B774">
        <f>Table1[[#This Row],[RSI]]-$K$23</f>
        <v>-0.3998209336938956</v>
      </c>
      <c r="C774">
        <f>Table1[[#This Row],[Xi-Xbar]]*Table1[[#This Row],[Xi-Xbar]]</f>
        <v>0.15985677901985845</v>
      </c>
    </row>
    <row r="775" spans="1:3" x14ac:dyDescent="0.25">
      <c r="A775">
        <v>45.169326492149693</v>
      </c>
      <c r="B775">
        <f>Table1[[#This Row],[RSI]]-$K$23</f>
        <v>-5.4305931102075817</v>
      </c>
      <c r="C775">
        <f>Table1[[#This Row],[Xi-Xbar]]*Table1[[#This Row],[Xi-Xbar]]</f>
        <v>29.491341528634056</v>
      </c>
    </row>
    <row r="776" spans="1:3" x14ac:dyDescent="0.25">
      <c r="A776">
        <v>35.154514148299597</v>
      </c>
      <c r="B776">
        <f>Table1[[#This Row],[RSI]]-$K$23</f>
        <v>-15.445405454057678</v>
      </c>
      <c r="C776">
        <f>Table1[[#This Row],[Xi-Xbar]]*Table1[[#This Row],[Xi-Xbar]]</f>
        <v>238.56054964023465</v>
      </c>
    </row>
    <row r="777" spans="1:3" x14ac:dyDescent="0.25">
      <c r="A777">
        <v>36.895774221574563</v>
      </c>
      <c r="B777">
        <f>Table1[[#This Row],[RSI]]-$K$23</f>
        <v>-13.704145380782712</v>
      </c>
      <c r="C777">
        <f>Table1[[#This Row],[Xi-Xbar]]*Table1[[#This Row],[Xi-Xbar]]</f>
        <v>187.80360061762815</v>
      </c>
    </row>
    <row r="778" spans="1:3" x14ac:dyDescent="0.25">
      <c r="A778">
        <v>35.218484396409693</v>
      </c>
      <c r="B778">
        <f>Table1[[#This Row],[RSI]]-$K$23</f>
        <v>-15.381435205947582</v>
      </c>
      <c r="C778">
        <f>Table1[[#This Row],[Xi-Xbar]]*Table1[[#This Row],[Xi-Xbar]]</f>
        <v>236.58854899476376</v>
      </c>
    </row>
    <row r="779" spans="1:3" x14ac:dyDescent="0.25">
      <c r="A779">
        <v>41.035727393806191</v>
      </c>
      <c r="B779">
        <f>Table1[[#This Row],[RSI]]-$K$23</f>
        <v>-9.5641922085510842</v>
      </c>
      <c r="C779">
        <f>Table1[[#This Row],[Xi-Xbar]]*Table1[[#This Row],[Xi-Xbar]]</f>
        <v>91.473772602109264</v>
      </c>
    </row>
    <row r="780" spans="1:3" x14ac:dyDescent="0.25">
      <c r="A780">
        <v>40.90908430865197</v>
      </c>
      <c r="B780">
        <f>Table1[[#This Row],[RSI]]-$K$23</f>
        <v>-9.6908352937053053</v>
      </c>
      <c r="C780">
        <f>Table1[[#This Row],[Xi-Xbar]]*Table1[[#This Row],[Xi-Xbar]]</f>
        <v>93.912288689724392</v>
      </c>
    </row>
    <row r="781" spans="1:3" x14ac:dyDescent="0.25">
      <c r="A781">
        <v>37.61090975697585</v>
      </c>
      <c r="B781">
        <f>Table1[[#This Row],[RSI]]-$K$23</f>
        <v>-12.989009845381425</v>
      </c>
      <c r="C781">
        <f>Table1[[#This Row],[Xi-Xbar]]*Table1[[#This Row],[Xi-Xbar]]</f>
        <v>168.71437676341557</v>
      </c>
    </row>
    <row r="782" spans="1:3" x14ac:dyDescent="0.25">
      <c r="A782">
        <v>51.552530354220032</v>
      </c>
      <c r="B782">
        <f>Table1[[#This Row],[RSI]]-$K$23</f>
        <v>0.9526107518627569</v>
      </c>
      <c r="C782">
        <f>Table1[[#This Row],[Xi-Xbar]]*Table1[[#This Row],[Xi-Xbar]]</f>
        <v>0.90746724456452699</v>
      </c>
    </row>
    <row r="783" spans="1:3" x14ac:dyDescent="0.25">
      <c r="A783">
        <v>53.299005122022592</v>
      </c>
      <c r="B783">
        <f>Table1[[#This Row],[RSI]]-$K$23</f>
        <v>2.6990855196653172</v>
      </c>
      <c r="C783">
        <f>Table1[[#This Row],[Xi-Xbar]]*Table1[[#This Row],[Xi-Xbar]]</f>
        <v>7.2850626424669951</v>
      </c>
    </row>
    <row r="784" spans="1:3" x14ac:dyDescent="0.25">
      <c r="A784">
        <v>52.039611037724043</v>
      </c>
      <c r="B784">
        <f>Table1[[#This Row],[RSI]]-$K$23</f>
        <v>1.4396914353667682</v>
      </c>
      <c r="C784">
        <f>Table1[[#This Row],[Xi-Xbar]]*Table1[[#This Row],[Xi-Xbar]]</f>
        <v>2.0727114290684256</v>
      </c>
    </row>
    <row r="785" spans="1:3" x14ac:dyDescent="0.25">
      <c r="A785">
        <v>58.267469717062177</v>
      </c>
      <c r="B785">
        <f>Table1[[#This Row],[RSI]]-$K$23</f>
        <v>7.6675501147049019</v>
      </c>
      <c r="C785">
        <f>Table1[[#This Row],[Xi-Xbar]]*Table1[[#This Row],[Xi-Xbar]]</f>
        <v>58.791324761511156</v>
      </c>
    </row>
    <row r="786" spans="1:3" x14ac:dyDescent="0.25">
      <c r="A786">
        <v>56.841459113045488</v>
      </c>
      <c r="B786">
        <f>Table1[[#This Row],[RSI]]-$K$23</f>
        <v>6.241539510688213</v>
      </c>
      <c r="C786">
        <f>Table1[[#This Row],[Xi-Xbar]]*Table1[[#This Row],[Xi-Xbar]]</f>
        <v>38.956815463482059</v>
      </c>
    </row>
    <row r="787" spans="1:3" x14ac:dyDescent="0.25">
      <c r="A787">
        <v>50.000223045975098</v>
      </c>
      <c r="B787">
        <f>Table1[[#This Row],[RSI]]-$K$23</f>
        <v>-0.59969655638217745</v>
      </c>
      <c r="C787">
        <f>Table1[[#This Row],[Xi-Xbar]]*Table1[[#This Row],[Xi-Xbar]]</f>
        <v>0.35963595973664214</v>
      </c>
    </row>
    <row r="788" spans="1:3" x14ac:dyDescent="0.25">
      <c r="A788">
        <v>51.626479523657807</v>
      </c>
      <c r="B788">
        <f>Table1[[#This Row],[RSI]]-$K$23</f>
        <v>1.0265599213005316</v>
      </c>
      <c r="C788">
        <f>Table1[[#This Row],[Xi-Xbar]]*Table1[[#This Row],[Xi-Xbar]]</f>
        <v>1.0538252720205536</v>
      </c>
    </row>
    <row r="789" spans="1:3" x14ac:dyDescent="0.25">
      <c r="A789">
        <v>47.149549064544097</v>
      </c>
      <c r="B789">
        <f>Table1[[#This Row],[RSI]]-$K$23</f>
        <v>-3.4503705378131784</v>
      </c>
      <c r="C789">
        <f>Table1[[#This Row],[Xi-Xbar]]*Table1[[#This Row],[Xi-Xbar]]</f>
        <v>11.905056848209203</v>
      </c>
    </row>
    <row r="790" spans="1:3" x14ac:dyDescent="0.25">
      <c r="A790">
        <v>44.995311597197762</v>
      </c>
      <c r="B790">
        <f>Table1[[#This Row],[RSI]]-$K$23</f>
        <v>-5.6046080051595126</v>
      </c>
      <c r="C790">
        <f>Table1[[#This Row],[Xi-Xbar]]*Table1[[#This Row],[Xi-Xbar]]</f>
        <v>31.411630891498092</v>
      </c>
    </row>
    <row r="791" spans="1:3" x14ac:dyDescent="0.25">
      <c r="A791">
        <v>42.335464915549053</v>
      </c>
      <c r="B791">
        <f>Table1[[#This Row],[RSI]]-$K$23</f>
        <v>-8.2644546868082216</v>
      </c>
      <c r="C791">
        <f>Table1[[#This Row],[Xi-Xbar]]*Table1[[#This Row],[Xi-Xbar]]</f>
        <v>68.301211270306382</v>
      </c>
    </row>
    <row r="792" spans="1:3" x14ac:dyDescent="0.25">
      <c r="A792">
        <v>45.119845835094132</v>
      </c>
      <c r="B792">
        <f>Table1[[#This Row],[RSI]]-$K$23</f>
        <v>-5.4800737672631428</v>
      </c>
      <c r="C792">
        <f>Table1[[#This Row],[Xi-Xbar]]*Table1[[#This Row],[Xi-Xbar]]</f>
        <v>30.031208494645654</v>
      </c>
    </row>
    <row r="793" spans="1:3" x14ac:dyDescent="0.25">
      <c r="A793">
        <v>44.816924011051029</v>
      </c>
      <c r="B793">
        <f>Table1[[#This Row],[RSI]]-$K$23</f>
        <v>-5.7829955913062463</v>
      </c>
      <c r="C793">
        <f>Table1[[#This Row],[Xi-Xbar]]*Table1[[#This Row],[Xi-Xbar]]</f>
        <v>33.443038009067479</v>
      </c>
    </row>
    <row r="794" spans="1:3" x14ac:dyDescent="0.25">
      <c r="A794">
        <v>40.725946320041892</v>
      </c>
      <c r="B794">
        <f>Table1[[#This Row],[RSI]]-$K$23</f>
        <v>-9.873973282315383</v>
      </c>
      <c r="C794">
        <f>Table1[[#This Row],[Xi-Xbar]]*Table1[[#This Row],[Xi-Xbar]]</f>
        <v>97.495348379878024</v>
      </c>
    </row>
    <row r="795" spans="1:3" x14ac:dyDescent="0.25">
      <c r="A795">
        <v>38.901944220566591</v>
      </c>
      <c r="B795">
        <f>Table1[[#This Row],[RSI]]-$K$23</f>
        <v>-11.697975381790684</v>
      </c>
      <c r="C795">
        <f>Table1[[#This Row],[Xi-Xbar]]*Table1[[#This Row],[Xi-Xbar]]</f>
        <v>136.84262803298091</v>
      </c>
    </row>
    <row r="796" spans="1:3" x14ac:dyDescent="0.25">
      <c r="A796">
        <v>42.189608370458728</v>
      </c>
      <c r="B796">
        <f>Table1[[#This Row],[RSI]]-$K$23</f>
        <v>-8.4103112318985467</v>
      </c>
      <c r="C796">
        <f>Table1[[#This Row],[Xi-Xbar]]*Table1[[#This Row],[Xi-Xbar]]</f>
        <v>70.733335017398844</v>
      </c>
    </row>
    <row r="797" spans="1:3" x14ac:dyDescent="0.25">
      <c r="A797">
        <v>50.543049158037668</v>
      </c>
      <c r="B797">
        <f>Table1[[#This Row],[RSI]]-$K$23</f>
        <v>-5.6870444319606861E-2</v>
      </c>
      <c r="C797">
        <f>Table1[[#This Row],[Xi-Xbar]]*Table1[[#This Row],[Xi-Xbar]]</f>
        <v>3.2342474371095044E-3</v>
      </c>
    </row>
    <row r="798" spans="1:3" x14ac:dyDescent="0.25">
      <c r="A798">
        <v>48.164645868647177</v>
      </c>
      <c r="B798">
        <f>Table1[[#This Row],[RSI]]-$K$23</f>
        <v>-2.4352737337100976</v>
      </c>
      <c r="C798">
        <f>Table1[[#This Row],[Xi-Xbar]]*Table1[[#This Row],[Xi-Xbar]]</f>
        <v>5.9305581580983189</v>
      </c>
    </row>
    <row r="799" spans="1:3" x14ac:dyDescent="0.25">
      <c r="A799">
        <v>47.232831599925547</v>
      </c>
      <c r="B799">
        <f>Table1[[#This Row],[RSI]]-$K$23</f>
        <v>-3.3670880024317285</v>
      </c>
      <c r="C799">
        <f>Table1[[#This Row],[Xi-Xbar]]*Table1[[#This Row],[Xi-Xbar]]</f>
        <v>11.337281616119688</v>
      </c>
    </row>
    <row r="800" spans="1:3" x14ac:dyDescent="0.25">
      <c r="A800">
        <v>43.14705647042301</v>
      </c>
      <c r="B800">
        <f>Table1[[#This Row],[RSI]]-$K$23</f>
        <v>-7.4528631319342651</v>
      </c>
      <c r="C800">
        <f>Table1[[#This Row],[Xi-Xbar]]*Table1[[#This Row],[Xi-Xbar]]</f>
        <v>55.545168863345026</v>
      </c>
    </row>
    <row r="801" spans="1:3" x14ac:dyDescent="0.25">
      <c r="A801">
        <v>40.36686477941344</v>
      </c>
      <c r="B801">
        <f>Table1[[#This Row],[RSI]]-$K$23</f>
        <v>-10.233054822943835</v>
      </c>
      <c r="C801">
        <f>Table1[[#This Row],[Xi-Xbar]]*Table1[[#This Row],[Xi-Xbar]]</f>
        <v>104.71541100937408</v>
      </c>
    </row>
    <row r="802" spans="1:3" x14ac:dyDescent="0.25">
      <c r="A802">
        <v>33.468450178741101</v>
      </c>
      <c r="B802">
        <f>Table1[[#This Row],[RSI]]-$K$23</f>
        <v>-17.131469423616174</v>
      </c>
      <c r="C802">
        <f>Table1[[#This Row],[Xi-Xbar]]*Table1[[#This Row],[Xi-Xbar]]</f>
        <v>293.48724461229591</v>
      </c>
    </row>
    <row r="803" spans="1:3" x14ac:dyDescent="0.25">
      <c r="A803">
        <v>32.921818377378003</v>
      </c>
      <c r="B803">
        <f>Table1[[#This Row],[RSI]]-$K$23</f>
        <v>-17.678101224979272</v>
      </c>
      <c r="C803">
        <f>Table1[[#This Row],[Xi-Xbar]]*Table1[[#This Row],[Xi-Xbar]]</f>
        <v>312.51526292061362</v>
      </c>
    </row>
    <row r="804" spans="1:3" x14ac:dyDescent="0.25">
      <c r="A804">
        <v>32.270552405315463</v>
      </c>
      <c r="B804">
        <f>Table1[[#This Row],[RSI]]-$K$23</f>
        <v>-18.329367197041812</v>
      </c>
      <c r="C804">
        <f>Table1[[#This Row],[Xi-Xbar]]*Table1[[#This Row],[Xi-Xbar]]</f>
        <v>335.96570184399241</v>
      </c>
    </row>
    <row r="805" spans="1:3" x14ac:dyDescent="0.25">
      <c r="A805">
        <v>30.354343730018051</v>
      </c>
      <c r="B805">
        <f>Table1[[#This Row],[RSI]]-$K$23</f>
        <v>-20.245575872339224</v>
      </c>
      <c r="C805">
        <f>Table1[[#This Row],[Xi-Xbar]]*Table1[[#This Row],[Xi-Xbar]]</f>
        <v>409.88334240264413</v>
      </c>
    </row>
    <row r="806" spans="1:3" x14ac:dyDescent="0.25">
      <c r="A806">
        <v>28.644516935293339</v>
      </c>
      <c r="B806">
        <f>Table1[[#This Row],[RSI]]-$K$23</f>
        <v>-21.955402667063936</v>
      </c>
      <c r="C806">
        <f>Table1[[#This Row],[Xi-Xbar]]*Table1[[#This Row],[Xi-Xbar]]</f>
        <v>482.03970627291818</v>
      </c>
    </row>
    <row r="807" spans="1:3" x14ac:dyDescent="0.25">
      <c r="A807">
        <v>28.319731832792449</v>
      </c>
      <c r="B807">
        <f>Table1[[#This Row],[RSI]]-$K$23</f>
        <v>-22.280187769564826</v>
      </c>
      <c r="C807">
        <f>Table1[[#This Row],[Xi-Xbar]]*Table1[[#This Row],[Xi-Xbar]]</f>
        <v>496.40676704706607</v>
      </c>
    </row>
    <row r="808" spans="1:3" x14ac:dyDescent="0.25">
      <c r="A808">
        <v>36.501697450802681</v>
      </c>
      <c r="B808">
        <f>Table1[[#This Row],[RSI]]-$K$23</f>
        <v>-14.098222151554594</v>
      </c>
      <c r="C808">
        <f>Table1[[#This Row],[Xi-Xbar]]*Table1[[#This Row],[Xi-Xbar]]</f>
        <v>198.75986783458467</v>
      </c>
    </row>
    <row r="809" spans="1:3" x14ac:dyDescent="0.25">
      <c r="A809">
        <v>42.420630683112002</v>
      </c>
      <c r="B809">
        <f>Table1[[#This Row],[RSI]]-$K$23</f>
        <v>-8.1792889192452733</v>
      </c>
      <c r="C809">
        <f>Table1[[#This Row],[Xi-Xbar]]*Table1[[#This Row],[Xi-Xbar]]</f>
        <v>66.900767224488519</v>
      </c>
    </row>
    <row r="810" spans="1:3" x14ac:dyDescent="0.25">
      <c r="A810">
        <v>34.177636935945173</v>
      </c>
      <c r="B810">
        <f>Table1[[#This Row],[RSI]]-$K$23</f>
        <v>-16.422282666412102</v>
      </c>
      <c r="C810">
        <f>Table1[[#This Row],[Xi-Xbar]]*Table1[[#This Row],[Xi-Xbar]]</f>
        <v>269.69136797553938</v>
      </c>
    </row>
    <row r="811" spans="1:3" x14ac:dyDescent="0.25">
      <c r="A811">
        <v>33.858122238176669</v>
      </c>
      <c r="B811">
        <f>Table1[[#This Row],[RSI]]-$K$23</f>
        <v>-16.741797364180606</v>
      </c>
      <c r="C811">
        <f>Table1[[#This Row],[Xi-Xbar]]*Table1[[#This Row],[Xi-Xbar]]</f>
        <v>280.28777898328468</v>
      </c>
    </row>
    <row r="812" spans="1:3" x14ac:dyDescent="0.25">
      <c r="A812">
        <v>41.949375006019487</v>
      </c>
      <c r="B812">
        <f>Table1[[#This Row],[RSI]]-$K$23</f>
        <v>-8.6505445963377881</v>
      </c>
      <c r="C812">
        <f>Table1[[#This Row],[Xi-Xbar]]*Table1[[#This Row],[Xi-Xbar]]</f>
        <v>74.831921813228902</v>
      </c>
    </row>
    <row r="813" spans="1:3" x14ac:dyDescent="0.25">
      <c r="A813">
        <v>46.511735658067323</v>
      </c>
      <c r="B813">
        <f>Table1[[#This Row],[RSI]]-$K$23</f>
        <v>-4.0881839442899519</v>
      </c>
      <c r="C813">
        <f>Table1[[#This Row],[Xi-Xbar]]*Table1[[#This Row],[Xi-Xbar]]</f>
        <v>16.713247962350149</v>
      </c>
    </row>
    <row r="814" spans="1:3" x14ac:dyDescent="0.25">
      <c r="A814">
        <v>46.275226821194387</v>
      </c>
      <c r="B814">
        <f>Table1[[#This Row],[RSI]]-$K$23</f>
        <v>-4.3246927811628879</v>
      </c>
      <c r="C814">
        <f>Table1[[#This Row],[Xi-Xbar]]*Table1[[#This Row],[Xi-Xbar]]</f>
        <v>18.702967651442393</v>
      </c>
    </row>
    <row r="815" spans="1:3" x14ac:dyDescent="0.25">
      <c r="A815">
        <v>46.597373293736958</v>
      </c>
      <c r="B815">
        <f>Table1[[#This Row],[RSI]]-$K$23</f>
        <v>-4.0025463086203175</v>
      </c>
      <c r="C815">
        <f>Table1[[#This Row],[Xi-Xbar]]*Table1[[#This Row],[Xi-Xbar]]</f>
        <v>16.020376952650128</v>
      </c>
    </row>
    <row r="816" spans="1:3" x14ac:dyDescent="0.25">
      <c r="A816">
        <v>44.41721277701555</v>
      </c>
      <c r="B816">
        <f>Table1[[#This Row],[RSI]]-$K$23</f>
        <v>-6.1827068253417252</v>
      </c>
      <c r="C816">
        <f>Table1[[#This Row],[Xi-Xbar]]*Table1[[#This Row],[Xi-Xbar]]</f>
        <v>38.225863688127156</v>
      </c>
    </row>
    <row r="817" spans="1:3" x14ac:dyDescent="0.25">
      <c r="A817">
        <v>49.747847763540634</v>
      </c>
      <c r="B817">
        <f>Table1[[#This Row],[RSI]]-$K$23</f>
        <v>-0.8520718388166415</v>
      </c>
      <c r="C817">
        <f>Table1[[#This Row],[Xi-Xbar]]*Table1[[#This Row],[Xi-Xbar]]</f>
        <v>0.72602641850437266</v>
      </c>
    </row>
    <row r="818" spans="1:3" x14ac:dyDescent="0.25">
      <c r="A818">
        <v>49.350839154416967</v>
      </c>
      <c r="B818">
        <f>Table1[[#This Row],[RSI]]-$K$23</f>
        <v>-1.2490804479403081</v>
      </c>
      <c r="C818">
        <f>Table1[[#This Row],[Xi-Xbar]]*Table1[[#This Row],[Xi-Xbar]]</f>
        <v>1.5602019654267609</v>
      </c>
    </row>
    <row r="819" spans="1:3" x14ac:dyDescent="0.25">
      <c r="A819">
        <v>50.20665221409098</v>
      </c>
      <c r="B819">
        <f>Table1[[#This Row],[RSI]]-$K$23</f>
        <v>-0.39326738826629537</v>
      </c>
      <c r="C819">
        <f>Table1[[#This Row],[Xi-Xbar]]*Table1[[#This Row],[Xi-Xbar]]</f>
        <v>0.15465923867379311</v>
      </c>
    </row>
    <row r="820" spans="1:3" x14ac:dyDescent="0.25">
      <c r="A820">
        <v>57.784203210036978</v>
      </c>
      <c r="B820">
        <f>Table1[[#This Row],[RSI]]-$K$23</f>
        <v>7.1842836076797028</v>
      </c>
      <c r="C820">
        <f>Table1[[#This Row],[Xi-Xbar]]*Table1[[#This Row],[Xi-Xbar]]</f>
        <v>51.613930955575285</v>
      </c>
    </row>
    <row r="821" spans="1:3" x14ac:dyDescent="0.25">
      <c r="A821">
        <v>57.284845022972199</v>
      </c>
      <c r="B821">
        <f>Table1[[#This Row],[RSI]]-$K$23</f>
        <v>6.684925420614924</v>
      </c>
      <c r="C821">
        <f>Table1[[#This Row],[Xi-Xbar]]*Table1[[#This Row],[Xi-Xbar]]</f>
        <v>44.688227879183621</v>
      </c>
    </row>
    <row r="822" spans="1:3" x14ac:dyDescent="0.25">
      <c r="A822">
        <v>44.412907039177597</v>
      </c>
      <c r="B822">
        <f>Table1[[#This Row],[RSI]]-$K$23</f>
        <v>-6.1870125631796782</v>
      </c>
      <c r="C822">
        <f>Table1[[#This Row],[Xi-Xbar]]*Table1[[#This Row],[Xi-Xbar]]</f>
        <v>38.279124456943173</v>
      </c>
    </row>
    <row r="823" spans="1:3" x14ac:dyDescent="0.25">
      <c r="A823">
        <v>51.786799722383734</v>
      </c>
      <c r="B823">
        <f>Table1[[#This Row],[RSI]]-$K$23</f>
        <v>1.1868801200264585</v>
      </c>
      <c r="C823">
        <f>Table1[[#This Row],[Xi-Xbar]]*Table1[[#This Row],[Xi-Xbar]]</f>
        <v>1.4086844193140204</v>
      </c>
    </row>
    <row r="824" spans="1:3" x14ac:dyDescent="0.25">
      <c r="A824">
        <v>42.390007431596082</v>
      </c>
      <c r="B824">
        <f>Table1[[#This Row],[RSI]]-$K$23</f>
        <v>-8.2099121707611928</v>
      </c>
      <c r="C824">
        <f>Table1[[#This Row],[Xi-Xbar]]*Table1[[#This Row],[Xi-Xbar]]</f>
        <v>67.402657851612759</v>
      </c>
    </row>
    <row r="825" spans="1:3" x14ac:dyDescent="0.25">
      <c r="A825">
        <v>50.049071349095698</v>
      </c>
      <c r="B825">
        <f>Table1[[#This Row],[RSI]]-$K$23</f>
        <v>-0.55084825326157727</v>
      </c>
      <c r="C825">
        <f>Table1[[#This Row],[Xi-Xbar]]*Table1[[#This Row],[Xi-Xbar]]</f>
        <v>0.30343379812133076</v>
      </c>
    </row>
    <row r="826" spans="1:3" x14ac:dyDescent="0.25">
      <c r="A826">
        <v>50.394242609697258</v>
      </c>
      <c r="B826">
        <f>Table1[[#This Row],[RSI]]-$K$23</f>
        <v>-0.20567699266001682</v>
      </c>
      <c r="C826">
        <f>Table1[[#This Row],[Xi-Xbar]]*Table1[[#This Row],[Xi-Xbar]]</f>
        <v>4.2303025309668611E-2</v>
      </c>
    </row>
    <row r="827" spans="1:3" x14ac:dyDescent="0.25">
      <c r="A827">
        <v>52.374019264323543</v>
      </c>
      <c r="B827">
        <f>Table1[[#This Row],[RSI]]-$K$23</f>
        <v>1.7740996619662681</v>
      </c>
      <c r="C827">
        <f>Table1[[#This Row],[Xi-Xbar]]*Table1[[#This Row],[Xi-Xbar]]</f>
        <v>3.1474296105888269</v>
      </c>
    </row>
    <row r="828" spans="1:3" x14ac:dyDescent="0.25">
      <c r="A828">
        <v>52.646365060011917</v>
      </c>
      <c r="B828">
        <f>Table1[[#This Row],[RSI]]-$K$23</f>
        <v>2.0464454576546416</v>
      </c>
      <c r="C828">
        <f>Table1[[#This Row],[Xi-Xbar]]*Table1[[#This Row],[Xi-Xbar]]</f>
        <v>4.1879390111553159</v>
      </c>
    </row>
    <row r="829" spans="1:3" x14ac:dyDescent="0.25">
      <c r="A829">
        <v>50.202298153493153</v>
      </c>
      <c r="B829">
        <f>Table1[[#This Row],[RSI]]-$K$23</f>
        <v>-0.39762144886412187</v>
      </c>
      <c r="C829">
        <f>Table1[[#This Row],[Xi-Xbar]]*Table1[[#This Row],[Xi-Xbar]]</f>
        <v>0.15810281659680347</v>
      </c>
    </row>
    <row r="830" spans="1:3" x14ac:dyDescent="0.25">
      <c r="A830">
        <v>55.800394311401803</v>
      </c>
      <c r="B830">
        <f>Table1[[#This Row],[RSI]]-$K$23</f>
        <v>5.2004747090445278</v>
      </c>
      <c r="C830">
        <f>Table1[[#This Row],[Xi-Xbar]]*Table1[[#This Row],[Xi-Xbar]]</f>
        <v>27.044937199411766</v>
      </c>
    </row>
    <row r="831" spans="1:3" x14ac:dyDescent="0.25">
      <c r="A831">
        <v>57.404497843150317</v>
      </c>
      <c r="B831">
        <f>Table1[[#This Row],[RSI]]-$K$23</f>
        <v>6.8045782407930417</v>
      </c>
      <c r="C831">
        <f>Table1[[#This Row],[Xi-Xbar]]*Table1[[#This Row],[Xi-Xbar]]</f>
        <v>46.302285035074128</v>
      </c>
    </row>
    <row r="832" spans="1:3" x14ac:dyDescent="0.25">
      <c r="A832">
        <v>52.357444899119209</v>
      </c>
      <c r="B832">
        <f>Table1[[#This Row],[RSI]]-$K$23</f>
        <v>1.7575252967619335</v>
      </c>
      <c r="C832">
        <f>Table1[[#This Row],[Xi-Xbar]]*Table1[[#This Row],[Xi-Xbar]]</f>
        <v>3.0888951687581225</v>
      </c>
    </row>
    <row r="833" spans="1:3" x14ac:dyDescent="0.25">
      <c r="A833">
        <v>46.831283086756443</v>
      </c>
      <c r="B833">
        <f>Table1[[#This Row],[RSI]]-$K$23</f>
        <v>-3.7686365156008321</v>
      </c>
      <c r="C833">
        <f>Table1[[#This Row],[Xi-Xbar]]*Table1[[#This Row],[Xi-Xbar]]</f>
        <v>14.202621186719981</v>
      </c>
    </row>
    <row r="834" spans="1:3" x14ac:dyDescent="0.25">
      <c r="A834">
        <v>46.70017939008779</v>
      </c>
      <c r="B834">
        <f>Table1[[#This Row],[RSI]]-$K$23</f>
        <v>-3.8997402122694851</v>
      </c>
      <c r="C834">
        <f>Table1[[#This Row],[Xi-Xbar]]*Table1[[#This Row],[Xi-Xbar]]</f>
        <v>15.207973723191648</v>
      </c>
    </row>
    <row r="835" spans="1:3" x14ac:dyDescent="0.25">
      <c r="A835">
        <v>46.344855423987497</v>
      </c>
      <c r="B835">
        <f>Table1[[#This Row],[RSI]]-$K$23</f>
        <v>-4.2550641783697785</v>
      </c>
      <c r="C835">
        <f>Table1[[#This Row],[Xi-Xbar]]*Table1[[#This Row],[Xi-Xbar]]</f>
        <v>18.105571162045678</v>
      </c>
    </row>
    <row r="836" spans="1:3" x14ac:dyDescent="0.25">
      <c r="A836">
        <v>44.639364694679827</v>
      </c>
      <c r="B836">
        <f>Table1[[#This Row],[RSI]]-$K$23</f>
        <v>-5.960554907677448</v>
      </c>
      <c r="C836">
        <f>Table1[[#This Row],[Xi-Xbar]]*Table1[[#This Row],[Xi-Xbar]]</f>
        <v>35.528214807437713</v>
      </c>
    </row>
    <row r="837" spans="1:3" x14ac:dyDescent="0.25">
      <c r="A837">
        <v>31.138785646157721</v>
      </c>
      <c r="B837">
        <f>Table1[[#This Row],[RSI]]-$K$23</f>
        <v>-19.461133956199554</v>
      </c>
      <c r="C837">
        <f>Table1[[#This Row],[Xi-Xbar]]*Table1[[#This Row],[Xi-Xbar]]</f>
        <v>378.73573486114327</v>
      </c>
    </row>
    <row r="838" spans="1:3" x14ac:dyDescent="0.25">
      <c r="A838">
        <v>28.88234505325061</v>
      </c>
      <c r="B838">
        <f>Table1[[#This Row],[RSI]]-$K$23</f>
        <v>-21.717574549106665</v>
      </c>
      <c r="C838">
        <f>Table1[[#This Row],[Xi-Xbar]]*Table1[[#This Row],[Xi-Xbar]]</f>
        <v>471.65304429600559</v>
      </c>
    </row>
    <row r="839" spans="1:3" x14ac:dyDescent="0.25">
      <c r="A839">
        <v>34.222843262569128</v>
      </c>
      <c r="B839">
        <f>Table1[[#This Row],[RSI]]-$K$23</f>
        <v>-16.377076339788147</v>
      </c>
      <c r="C839">
        <f>Table1[[#This Row],[Xi-Xbar]]*Table1[[#This Row],[Xi-Xbar]]</f>
        <v>268.20862943924874</v>
      </c>
    </row>
    <row r="840" spans="1:3" x14ac:dyDescent="0.25">
      <c r="A840">
        <v>34.076909900291867</v>
      </c>
      <c r="B840">
        <f>Table1[[#This Row],[RSI]]-$K$23</f>
        <v>-16.523009702065409</v>
      </c>
      <c r="C840">
        <f>Table1[[#This Row],[Xi-Xbar]]*Table1[[#This Row],[Xi-Xbar]]</f>
        <v>273.00984961454765</v>
      </c>
    </row>
    <row r="841" spans="1:3" x14ac:dyDescent="0.25">
      <c r="A841">
        <v>31.687898625847669</v>
      </c>
      <c r="B841">
        <f>Table1[[#This Row],[RSI]]-$K$23</f>
        <v>-18.912020976509606</v>
      </c>
      <c r="C841">
        <f>Table1[[#This Row],[Xi-Xbar]]*Table1[[#This Row],[Xi-Xbar]]</f>
        <v>357.66453741593932</v>
      </c>
    </row>
    <row r="842" spans="1:3" x14ac:dyDescent="0.25">
      <c r="A842">
        <v>27.831035252187501</v>
      </c>
      <c r="B842">
        <f>Table1[[#This Row],[RSI]]-$K$23</f>
        <v>-22.768884350169774</v>
      </c>
      <c r="C842">
        <f>Table1[[#This Row],[Xi-Xbar]]*Table1[[#This Row],[Xi-Xbar]]</f>
        <v>518.42209455140608</v>
      </c>
    </row>
    <row r="843" spans="1:3" x14ac:dyDescent="0.25">
      <c r="A843">
        <v>38.267831522816287</v>
      </c>
      <c r="B843">
        <f>Table1[[#This Row],[RSI]]-$K$23</f>
        <v>-12.332088079540988</v>
      </c>
      <c r="C843">
        <f>Table1[[#This Row],[Xi-Xbar]]*Table1[[#This Row],[Xi-Xbar]]</f>
        <v>152.08039640155692</v>
      </c>
    </row>
    <row r="844" spans="1:3" x14ac:dyDescent="0.25">
      <c r="A844">
        <v>43.806978600820088</v>
      </c>
      <c r="B844">
        <f>Table1[[#This Row],[RSI]]-$K$23</f>
        <v>-6.7929410015371872</v>
      </c>
      <c r="C844">
        <f>Table1[[#This Row],[Xi-Xbar]]*Table1[[#This Row],[Xi-Xbar]]</f>
        <v>46.144047450365044</v>
      </c>
    </row>
    <row r="845" spans="1:3" x14ac:dyDescent="0.25">
      <c r="A845">
        <v>44.40751024587243</v>
      </c>
      <c r="B845">
        <f>Table1[[#This Row],[RSI]]-$K$23</f>
        <v>-6.1924093564848448</v>
      </c>
      <c r="C845">
        <f>Table1[[#This Row],[Xi-Xbar]]*Table1[[#This Row],[Xi-Xbar]]</f>
        <v>38.345933638281046</v>
      </c>
    </row>
    <row r="846" spans="1:3" x14ac:dyDescent="0.25">
      <c r="A846">
        <v>44.237786558177852</v>
      </c>
      <c r="B846">
        <f>Table1[[#This Row],[RSI]]-$K$23</f>
        <v>-6.3621330441794228</v>
      </c>
      <c r="C846">
        <f>Table1[[#This Row],[Xi-Xbar]]*Table1[[#This Row],[Xi-Xbar]]</f>
        <v>40.476736871839726</v>
      </c>
    </row>
    <row r="847" spans="1:3" x14ac:dyDescent="0.25">
      <c r="A847">
        <v>40.786023276865173</v>
      </c>
      <c r="B847">
        <f>Table1[[#This Row],[RSI]]-$K$23</f>
        <v>-9.8138963254921023</v>
      </c>
      <c r="C847">
        <f>Table1[[#This Row],[Xi-Xbar]]*Table1[[#This Row],[Xi-Xbar]]</f>
        <v>96.31256108750739</v>
      </c>
    </row>
    <row r="848" spans="1:3" x14ac:dyDescent="0.25">
      <c r="A848">
        <v>47.045561289989749</v>
      </c>
      <c r="B848">
        <f>Table1[[#This Row],[RSI]]-$K$23</f>
        <v>-3.5543583123675262</v>
      </c>
      <c r="C848">
        <f>Table1[[#This Row],[Xi-Xbar]]*Table1[[#This Row],[Xi-Xbar]]</f>
        <v>12.633463012696129</v>
      </c>
    </row>
    <row r="849" spans="1:3" x14ac:dyDescent="0.25">
      <c r="A849">
        <v>44.780201868500669</v>
      </c>
      <c r="B849">
        <f>Table1[[#This Row],[RSI]]-$K$23</f>
        <v>-5.8197177338566064</v>
      </c>
      <c r="C849">
        <f>Table1[[#This Row],[Xi-Xbar]]*Table1[[#This Row],[Xi-Xbar]]</f>
        <v>33.869114501765075</v>
      </c>
    </row>
    <row r="850" spans="1:3" x14ac:dyDescent="0.25">
      <c r="A850">
        <v>42.751399773677683</v>
      </c>
      <c r="B850">
        <f>Table1[[#This Row],[RSI]]-$K$23</f>
        <v>-7.8485198286795921</v>
      </c>
      <c r="C850">
        <f>Table1[[#This Row],[Xi-Xbar]]*Table1[[#This Row],[Xi-Xbar]]</f>
        <v>61.599263501176736</v>
      </c>
    </row>
    <row r="851" spans="1:3" x14ac:dyDescent="0.25">
      <c r="A851">
        <v>43.158594456253361</v>
      </c>
      <c r="B851">
        <f>Table1[[#This Row],[RSI]]-$K$23</f>
        <v>-7.4413251461039138</v>
      </c>
      <c r="C851">
        <f>Table1[[#This Row],[Xi-Xbar]]*Table1[[#This Row],[Xi-Xbar]]</f>
        <v>55.373319930038434</v>
      </c>
    </row>
    <row r="852" spans="1:3" x14ac:dyDescent="0.25">
      <c r="A852">
        <v>38.901925706271783</v>
      </c>
      <c r="B852">
        <f>Table1[[#This Row],[RSI]]-$K$23</f>
        <v>-11.697993896085492</v>
      </c>
      <c r="C852">
        <f>Table1[[#This Row],[Xi-Xbar]]*Table1[[#This Row],[Xi-Xbar]]</f>
        <v>136.84306119285344</v>
      </c>
    </row>
    <row r="853" spans="1:3" x14ac:dyDescent="0.25">
      <c r="A853">
        <v>36.571793500401547</v>
      </c>
      <c r="B853">
        <f>Table1[[#This Row],[RSI]]-$K$23</f>
        <v>-14.028126101955728</v>
      </c>
      <c r="C853">
        <f>Table1[[#This Row],[Xi-Xbar]]*Table1[[#This Row],[Xi-Xbar]]</f>
        <v>196.78832193237159</v>
      </c>
    </row>
    <row r="854" spans="1:3" x14ac:dyDescent="0.25">
      <c r="A854">
        <v>34.774222392313241</v>
      </c>
      <c r="B854">
        <f>Table1[[#This Row],[RSI]]-$K$23</f>
        <v>-15.825697210044034</v>
      </c>
      <c r="C854">
        <f>Table1[[#This Row],[Xi-Xbar]]*Table1[[#This Row],[Xi-Xbar]]</f>
        <v>250.45269218399551</v>
      </c>
    </row>
    <row r="855" spans="1:3" x14ac:dyDescent="0.25">
      <c r="A855">
        <v>23.538498223371551</v>
      </c>
      <c r="B855">
        <f>Table1[[#This Row],[RSI]]-$K$23</f>
        <v>-27.061421378985724</v>
      </c>
      <c r="C855">
        <f>Table1[[#This Row],[Xi-Xbar]]*Table1[[#This Row],[Xi-Xbar]]</f>
        <v>732.32052705102558</v>
      </c>
    </row>
    <row r="856" spans="1:3" x14ac:dyDescent="0.25">
      <c r="A856">
        <v>25.08850872431686</v>
      </c>
      <c r="B856">
        <f>Table1[[#This Row],[RSI]]-$K$23</f>
        <v>-25.511410878040415</v>
      </c>
      <c r="C856">
        <f>Table1[[#This Row],[Xi-Xbar]]*Table1[[#This Row],[Xi-Xbar]]</f>
        <v>650.83208498819886</v>
      </c>
    </row>
    <row r="857" spans="1:3" x14ac:dyDescent="0.25">
      <c r="A857">
        <v>17.322865006535348</v>
      </c>
      <c r="B857">
        <f>Table1[[#This Row],[RSI]]-$K$23</f>
        <v>-33.277054595821923</v>
      </c>
      <c r="C857">
        <f>Table1[[#This Row],[Xi-Xbar]]*Table1[[#This Row],[Xi-Xbar]]</f>
        <v>1107.362362573313</v>
      </c>
    </row>
    <row r="858" spans="1:3" x14ac:dyDescent="0.25">
      <c r="A858">
        <v>26.929700925386189</v>
      </c>
      <c r="B858">
        <f>Table1[[#This Row],[RSI]]-$K$23</f>
        <v>-23.670218676971086</v>
      </c>
      <c r="C858">
        <f>Table1[[#This Row],[Xi-Xbar]]*Table1[[#This Row],[Xi-Xbar]]</f>
        <v>560.27925221563078</v>
      </c>
    </row>
    <row r="859" spans="1:3" x14ac:dyDescent="0.25">
      <c r="A859">
        <v>21.750177608636388</v>
      </c>
      <c r="B859">
        <f>Table1[[#This Row],[RSI]]-$K$23</f>
        <v>-28.849741993720887</v>
      </c>
      <c r="C859">
        <f>Table1[[#This Row],[Xi-Xbar]]*Table1[[#This Row],[Xi-Xbar]]</f>
        <v>832.30761310426237</v>
      </c>
    </row>
    <row r="860" spans="1:3" x14ac:dyDescent="0.25">
      <c r="A860">
        <v>21.360922123462711</v>
      </c>
      <c r="B860">
        <f>Table1[[#This Row],[RSI]]-$K$23</f>
        <v>-29.238997478894564</v>
      </c>
      <c r="C860">
        <f>Table1[[#This Row],[Xi-Xbar]]*Table1[[#This Row],[Xi-Xbar]]</f>
        <v>854.91897357080268</v>
      </c>
    </row>
    <row r="861" spans="1:3" x14ac:dyDescent="0.25">
      <c r="A861">
        <v>32.078812736630951</v>
      </c>
      <c r="B861">
        <f>Table1[[#This Row],[RSI]]-$K$23</f>
        <v>-18.521106865726324</v>
      </c>
      <c r="C861">
        <f>Table1[[#This Row],[Xi-Xbar]]*Table1[[#This Row],[Xi-Xbar]]</f>
        <v>343.03139953165476</v>
      </c>
    </row>
    <row r="862" spans="1:3" x14ac:dyDescent="0.25">
      <c r="A862">
        <v>32.977428232911102</v>
      </c>
      <c r="B862">
        <f>Table1[[#This Row],[RSI]]-$K$23</f>
        <v>-17.622491369446173</v>
      </c>
      <c r="C862">
        <f>Table1[[#This Row],[Xi-Xbar]]*Table1[[#This Row],[Xi-Xbar]]</f>
        <v>310.55220206620487</v>
      </c>
    </row>
    <row r="863" spans="1:3" x14ac:dyDescent="0.25">
      <c r="A863">
        <v>36.077603299853287</v>
      </c>
      <c r="B863">
        <f>Table1[[#This Row],[RSI]]-$K$23</f>
        <v>-14.522316302503988</v>
      </c>
      <c r="C863">
        <f>Table1[[#This Row],[Xi-Xbar]]*Table1[[#This Row],[Xi-Xbar]]</f>
        <v>210.89767078997309</v>
      </c>
    </row>
    <row r="864" spans="1:3" x14ac:dyDescent="0.25">
      <c r="A864">
        <v>32.589043683705412</v>
      </c>
      <c r="B864">
        <f>Table1[[#This Row],[RSI]]-$K$23</f>
        <v>-18.010875918651863</v>
      </c>
      <c r="C864">
        <f>Table1[[#This Row],[Xi-Xbar]]*Table1[[#This Row],[Xi-Xbar]]</f>
        <v>324.39165135707356</v>
      </c>
    </row>
    <row r="865" spans="1:3" x14ac:dyDescent="0.25">
      <c r="A865">
        <v>22.777234993021629</v>
      </c>
      <c r="B865">
        <f>Table1[[#This Row],[RSI]]-$K$23</f>
        <v>-27.822684609335646</v>
      </c>
      <c r="C865">
        <f>Table1[[#This Row],[Xi-Xbar]]*Table1[[#This Row],[Xi-Xbar]]</f>
        <v>774.10177887056261</v>
      </c>
    </row>
    <row r="866" spans="1:3" x14ac:dyDescent="0.25">
      <c r="A866">
        <v>26.15188402656997</v>
      </c>
      <c r="B866">
        <f>Table1[[#This Row],[RSI]]-$K$23</f>
        <v>-24.448035575787305</v>
      </c>
      <c r="C866">
        <f>Table1[[#This Row],[Xi-Xbar]]*Table1[[#This Row],[Xi-Xbar]]</f>
        <v>597.70644351496173</v>
      </c>
    </row>
    <row r="867" spans="1:3" x14ac:dyDescent="0.25">
      <c r="A867">
        <v>24.540582171632199</v>
      </c>
      <c r="B867">
        <f>Table1[[#This Row],[RSI]]-$K$23</f>
        <v>-26.059337430725076</v>
      </c>
      <c r="C867">
        <f>Table1[[#This Row],[Xi-Xbar]]*Table1[[#This Row],[Xi-Xbar]]</f>
        <v>679.08906732838898</v>
      </c>
    </row>
    <row r="868" spans="1:3" x14ac:dyDescent="0.25">
      <c r="A868">
        <v>17.290598299479981</v>
      </c>
      <c r="B868">
        <f>Table1[[#This Row],[RSI]]-$K$23</f>
        <v>-33.309321302877294</v>
      </c>
      <c r="C868">
        <f>Table1[[#This Row],[Xi-Xbar]]*Table1[[#This Row],[Xi-Xbar]]</f>
        <v>1109.5108856583151</v>
      </c>
    </row>
    <row r="869" spans="1:3" x14ac:dyDescent="0.25">
      <c r="A869">
        <v>19.932707010687761</v>
      </c>
      <c r="B869">
        <f>Table1[[#This Row],[RSI]]-$K$23</f>
        <v>-30.667212591669514</v>
      </c>
      <c r="C869">
        <f>Table1[[#This Row],[Xi-Xbar]]*Table1[[#This Row],[Xi-Xbar]]</f>
        <v>940.47792814265324</v>
      </c>
    </row>
    <row r="870" spans="1:3" x14ac:dyDescent="0.25">
      <c r="A870">
        <v>16.561791707125451</v>
      </c>
      <c r="B870">
        <f>Table1[[#This Row],[RSI]]-$K$23</f>
        <v>-34.038127895231824</v>
      </c>
      <c r="C870">
        <f>Table1[[#This Row],[Xi-Xbar]]*Table1[[#This Row],[Xi-Xbar]]</f>
        <v>1158.594150612159</v>
      </c>
    </row>
    <row r="871" spans="1:3" x14ac:dyDescent="0.25">
      <c r="A871">
        <v>16.17380955571323</v>
      </c>
      <c r="B871">
        <f>Table1[[#This Row],[RSI]]-$K$23</f>
        <v>-34.426110046644041</v>
      </c>
      <c r="C871">
        <f>Table1[[#This Row],[Xi-Xbar]]*Table1[[#This Row],[Xi-Xbar]]</f>
        <v>1185.1570529436458</v>
      </c>
    </row>
    <row r="872" spans="1:3" x14ac:dyDescent="0.25">
      <c r="A872">
        <v>18.616553672054511</v>
      </c>
      <c r="B872">
        <f>Table1[[#This Row],[RSI]]-$K$23</f>
        <v>-31.983365930302764</v>
      </c>
      <c r="C872">
        <f>Table1[[#This Row],[Xi-Xbar]]*Table1[[#This Row],[Xi-Xbar]]</f>
        <v>1022.9356962316516</v>
      </c>
    </row>
    <row r="873" spans="1:3" x14ac:dyDescent="0.25">
      <c r="A873">
        <v>18.440001070320822</v>
      </c>
      <c r="B873">
        <f>Table1[[#This Row],[RSI]]-$K$23</f>
        <v>-32.159918532036457</v>
      </c>
      <c r="C873">
        <f>Table1[[#This Row],[Xi-Xbar]]*Table1[[#This Row],[Xi-Xbar]]</f>
        <v>1034.260359987222</v>
      </c>
    </row>
    <row r="874" spans="1:3" x14ac:dyDescent="0.25">
      <c r="A874">
        <v>32.827536259264583</v>
      </c>
      <c r="B874">
        <f>Table1[[#This Row],[RSI]]-$K$23</f>
        <v>-17.772383343092692</v>
      </c>
      <c r="C874">
        <f>Table1[[#This Row],[Xi-Xbar]]*Table1[[#This Row],[Xi-Xbar]]</f>
        <v>315.85760969383858</v>
      </c>
    </row>
    <row r="875" spans="1:3" x14ac:dyDescent="0.25">
      <c r="A875">
        <v>26.578731381713901</v>
      </c>
      <c r="B875">
        <f>Table1[[#This Row],[RSI]]-$K$23</f>
        <v>-24.021188220643374</v>
      </c>
      <c r="C875">
        <f>Table1[[#This Row],[Xi-Xbar]]*Table1[[#This Row],[Xi-Xbar]]</f>
        <v>577.01748353157598</v>
      </c>
    </row>
    <row r="876" spans="1:3" x14ac:dyDescent="0.25">
      <c r="A876">
        <v>27.927103186816449</v>
      </c>
      <c r="B876">
        <f>Table1[[#This Row],[RSI]]-$K$23</f>
        <v>-22.672816415540826</v>
      </c>
      <c r="C876">
        <f>Table1[[#This Row],[Xi-Xbar]]*Table1[[#This Row],[Xi-Xbar]]</f>
        <v>514.05660421281755</v>
      </c>
    </row>
    <row r="877" spans="1:3" x14ac:dyDescent="0.25">
      <c r="A877">
        <v>34.32340013059671</v>
      </c>
      <c r="B877">
        <f>Table1[[#This Row],[RSI]]-$K$23</f>
        <v>-16.276519471760565</v>
      </c>
      <c r="C877">
        <f>Table1[[#This Row],[Xi-Xbar]]*Table1[[#This Row],[Xi-Xbar]]</f>
        <v>264.92508611460084</v>
      </c>
    </row>
    <row r="878" spans="1:3" x14ac:dyDescent="0.25">
      <c r="A878">
        <v>35.905562529970553</v>
      </c>
      <c r="B878">
        <f>Table1[[#This Row],[RSI]]-$K$23</f>
        <v>-14.694357072386723</v>
      </c>
      <c r="C878">
        <f>Table1[[#This Row],[Xi-Xbar]]*Table1[[#This Row],[Xi-Xbar]]</f>
        <v>215.9241297708017</v>
      </c>
    </row>
    <row r="879" spans="1:3" x14ac:dyDescent="0.25">
      <c r="A879">
        <v>36.974617260427443</v>
      </c>
      <c r="B879">
        <f>Table1[[#This Row],[RSI]]-$K$23</f>
        <v>-13.625302341929832</v>
      </c>
      <c r="C879">
        <f>Table1[[#This Row],[Xi-Xbar]]*Table1[[#This Row],[Xi-Xbar]]</f>
        <v>185.64886390899855</v>
      </c>
    </row>
    <row r="880" spans="1:3" x14ac:dyDescent="0.25">
      <c r="A880">
        <v>35.985160010357241</v>
      </c>
      <c r="B880">
        <f>Table1[[#This Row],[RSI]]-$K$23</f>
        <v>-14.614759592000034</v>
      </c>
      <c r="C880">
        <f>Table1[[#This Row],[Xi-Xbar]]*Table1[[#This Row],[Xi-Xbar]]</f>
        <v>213.591197931957</v>
      </c>
    </row>
    <row r="881" spans="1:3" x14ac:dyDescent="0.25">
      <c r="A881">
        <v>41.368404021896993</v>
      </c>
      <c r="B881">
        <f>Table1[[#This Row],[RSI]]-$K$23</f>
        <v>-9.2315155804602824</v>
      </c>
      <c r="C881">
        <f>Table1[[#This Row],[Xi-Xbar]]*Table1[[#This Row],[Xi-Xbar]]</f>
        <v>85.220879912280949</v>
      </c>
    </row>
    <row r="882" spans="1:3" x14ac:dyDescent="0.25">
      <c r="A882">
        <v>39.456821208346383</v>
      </c>
      <c r="B882">
        <f>Table1[[#This Row],[RSI]]-$K$23</f>
        <v>-11.143098394010892</v>
      </c>
      <c r="C882">
        <f>Table1[[#This Row],[Xi-Xbar]]*Table1[[#This Row],[Xi-Xbar]]</f>
        <v>124.16864181860811</v>
      </c>
    </row>
    <row r="883" spans="1:3" x14ac:dyDescent="0.25">
      <c r="A883">
        <v>43.947233485884041</v>
      </c>
      <c r="B883">
        <f>Table1[[#This Row],[RSI]]-$K$23</f>
        <v>-6.6526861164732338</v>
      </c>
      <c r="C883">
        <f>Table1[[#This Row],[Xi-Xbar]]*Table1[[#This Row],[Xi-Xbar]]</f>
        <v>44.258232564315719</v>
      </c>
    </row>
    <row r="884" spans="1:3" x14ac:dyDescent="0.25">
      <c r="A884">
        <v>44.025017357457898</v>
      </c>
      <c r="B884">
        <f>Table1[[#This Row],[RSI]]-$K$23</f>
        <v>-6.574902244899377</v>
      </c>
      <c r="C884">
        <f>Table1[[#This Row],[Xi-Xbar]]*Table1[[#This Row],[Xi-Xbar]]</f>
        <v>43.229339529982866</v>
      </c>
    </row>
    <row r="885" spans="1:3" x14ac:dyDescent="0.25">
      <c r="A885">
        <v>53.33727515646202</v>
      </c>
      <c r="B885">
        <f>Table1[[#This Row],[RSI]]-$K$23</f>
        <v>2.7373555541047452</v>
      </c>
      <c r="C885">
        <f>Table1[[#This Row],[Xi-Xbar]]*Table1[[#This Row],[Xi-Xbar]]</f>
        <v>7.4931154295880962</v>
      </c>
    </row>
    <row r="886" spans="1:3" x14ac:dyDescent="0.25">
      <c r="A886">
        <v>52.209066460633437</v>
      </c>
      <c r="B886">
        <f>Table1[[#This Row],[RSI]]-$K$23</f>
        <v>1.6091468582761621</v>
      </c>
      <c r="C886">
        <f>Table1[[#This Row],[Xi-Xbar]]*Table1[[#This Row],[Xi-Xbar]]</f>
        <v>2.5893536115000431</v>
      </c>
    </row>
    <row r="887" spans="1:3" x14ac:dyDescent="0.25">
      <c r="A887">
        <v>52.761169698980538</v>
      </c>
      <c r="B887">
        <f>Table1[[#This Row],[RSI]]-$K$23</f>
        <v>2.1612500966232631</v>
      </c>
      <c r="C887">
        <f>Table1[[#This Row],[Xi-Xbar]]*Table1[[#This Row],[Xi-Xbar]]</f>
        <v>4.6710019801540641</v>
      </c>
    </row>
    <row r="888" spans="1:3" x14ac:dyDescent="0.25">
      <c r="A888">
        <v>54.854026482652181</v>
      </c>
      <c r="B888">
        <f>Table1[[#This Row],[RSI]]-$K$23</f>
        <v>4.2541068802949056</v>
      </c>
      <c r="C888">
        <f>Table1[[#This Row],[Xi-Xbar]]*Table1[[#This Row],[Xi-Xbar]]</f>
        <v>18.097425348972454</v>
      </c>
    </row>
    <row r="889" spans="1:3" x14ac:dyDescent="0.25">
      <c r="A889">
        <v>55.902998354872381</v>
      </c>
      <c r="B889">
        <f>Table1[[#This Row],[RSI]]-$K$23</f>
        <v>5.3030787525151055</v>
      </c>
      <c r="C889">
        <f>Table1[[#This Row],[Xi-Xbar]]*Table1[[#This Row],[Xi-Xbar]]</f>
        <v>28.122644255377168</v>
      </c>
    </row>
    <row r="890" spans="1:3" x14ac:dyDescent="0.25">
      <c r="A890">
        <v>58.24006398757713</v>
      </c>
      <c r="B890">
        <f>Table1[[#This Row],[RSI]]-$K$23</f>
        <v>7.6401443852198554</v>
      </c>
      <c r="C890">
        <f>Table1[[#This Row],[Xi-Xbar]]*Table1[[#This Row],[Xi-Xbar]]</f>
        <v>58.371806227006481</v>
      </c>
    </row>
    <row r="891" spans="1:3" x14ac:dyDescent="0.25">
      <c r="A891">
        <v>54.992304607182923</v>
      </c>
      <c r="B891">
        <f>Table1[[#This Row],[RSI]]-$K$23</f>
        <v>4.3923850048256483</v>
      </c>
      <c r="C891">
        <f>Table1[[#This Row],[Xi-Xbar]]*Table1[[#This Row],[Xi-Xbar]]</f>
        <v>19.293046030617212</v>
      </c>
    </row>
    <row r="892" spans="1:3" x14ac:dyDescent="0.25">
      <c r="A892">
        <v>49.694143361991642</v>
      </c>
      <c r="B892">
        <f>Table1[[#This Row],[RSI]]-$K$23</f>
        <v>-0.90577624036563265</v>
      </c>
      <c r="C892">
        <f>Table1[[#This Row],[Xi-Xbar]]*Table1[[#This Row],[Xi-Xbar]]</f>
        <v>0.82043059761090031</v>
      </c>
    </row>
    <row r="893" spans="1:3" x14ac:dyDescent="0.25">
      <c r="A893">
        <v>54.794137533679852</v>
      </c>
      <c r="B893">
        <f>Table1[[#This Row],[RSI]]-$K$23</f>
        <v>4.1942179313225765</v>
      </c>
      <c r="C893">
        <f>Table1[[#This Row],[Xi-Xbar]]*Table1[[#This Row],[Xi-Xbar]]</f>
        <v>17.591464055427831</v>
      </c>
    </row>
    <row r="894" spans="1:3" x14ac:dyDescent="0.25">
      <c r="A894">
        <v>57.981567714747719</v>
      </c>
      <c r="B894">
        <f>Table1[[#This Row],[RSI]]-$K$23</f>
        <v>7.3816481123904438</v>
      </c>
      <c r="C894">
        <f>Table1[[#This Row],[Xi-Xbar]]*Table1[[#This Row],[Xi-Xbar]]</f>
        <v>54.488728855157404</v>
      </c>
    </row>
    <row r="895" spans="1:3" x14ac:dyDescent="0.25">
      <c r="A895">
        <v>55.87578669875608</v>
      </c>
      <c r="B895">
        <f>Table1[[#This Row],[RSI]]-$K$23</f>
        <v>5.2758670963988052</v>
      </c>
      <c r="C895">
        <f>Table1[[#This Row],[Xi-Xbar]]*Table1[[#This Row],[Xi-Xbar]]</f>
        <v>27.834773618863561</v>
      </c>
    </row>
    <row r="896" spans="1:3" x14ac:dyDescent="0.25">
      <c r="A896">
        <v>56.985313784218441</v>
      </c>
      <c r="B896">
        <f>Table1[[#This Row],[RSI]]-$K$23</f>
        <v>6.3853941818611659</v>
      </c>
      <c r="C896">
        <f>Table1[[#This Row],[Xi-Xbar]]*Table1[[#This Row],[Xi-Xbar]]</f>
        <v>40.773258857746427</v>
      </c>
    </row>
    <row r="897" spans="1:3" x14ac:dyDescent="0.25">
      <c r="A897">
        <v>58.345500894410669</v>
      </c>
      <c r="B897">
        <f>Table1[[#This Row],[RSI]]-$K$23</f>
        <v>7.7455812920533944</v>
      </c>
      <c r="C897">
        <f>Table1[[#This Row],[Xi-Xbar]]*Table1[[#This Row],[Xi-Xbar]]</f>
        <v>59.994029551807529</v>
      </c>
    </row>
    <row r="898" spans="1:3" x14ac:dyDescent="0.25">
      <c r="A898">
        <v>55.90366776788175</v>
      </c>
      <c r="B898">
        <f>Table1[[#This Row],[RSI]]-$K$23</f>
        <v>5.3037481655244747</v>
      </c>
      <c r="C898">
        <f>Table1[[#This Row],[Xi-Xbar]]*Table1[[#This Row],[Xi-Xbar]]</f>
        <v>28.129744603304232</v>
      </c>
    </row>
    <row r="899" spans="1:3" x14ac:dyDescent="0.25">
      <c r="A899">
        <v>57.116747515595108</v>
      </c>
      <c r="B899">
        <f>Table1[[#This Row],[RSI]]-$K$23</f>
        <v>6.5168279132378331</v>
      </c>
      <c r="C899">
        <f>Table1[[#This Row],[Xi-Xbar]]*Table1[[#This Row],[Xi-Xbar]]</f>
        <v>42.469046050755772</v>
      </c>
    </row>
    <row r="900" spans="1:3" x14ac:dyDescent="0.25">
      <c r="A900">
        <v>58.204320971516871</v>
      </c>
      <c r="B900">
        <f>Table1[[#This Row],[RSI]]-$K$23</f>
        <v>7.6044013691595964</v>
      </c>
      <c r="C900">
        <f>Table1[[#This Row],[Xi-Xbar]]*Table1[[#This Row],[Xi-Xbar]]</f>
        <v>57.826920183276343</v>
      </c>
    </row>
    <row r="901" spans="1:3" x14ac:dyDescent="0.25">
      <c r="A901">
        <v>59.331207230786198</v>
      </c>
      <c r="B901">
        <f>Table1[[#This Row],[RSI]]-$K$23</f>
        <v>8.7312876284289231</v>
      </c>
      <c r="C901">
        <f>Table1[[#This Row],[Xi-Xbar]]*Table1[[#This Row],[Xi-Xbar]]</f>
        <v>76.235383650355971</v>
      </c>
    </row>
    <row r="902" spans="1:3" x14ac:dyDescent="0.25">
      <c r="A902">
        <v>62.050788109697727</v>
      </c>
      <c r="B902">
        <f>Table1[[#This Row],[RSI]]-$K$23</f>
        <v>11.450868507340452</v>
      </c>
      <c r="C902">
        <f>Table1[[#This Row],[Xi-Xbar]]*Table1[[#This Row],[Xi-Xbar]]</f>
        <v>131.12238957240135</v>
      </c>
    </row>
    <row r="903" spans="1:3" x14ac:dyDescent="0.25">
      <c r="A903">
        <v>57.064365283893792</v>
      </c>
      <c r="B903">
        <f>Table1[[#This Row],[RSI]]-$K$23</f>
        <v>6.4644456815365174</v>
      </c>
      <c r="C903">
        <f>Table1[[#This Row],[Xi-Xbar]]*Table1[[#This Row],[Xi-Xbar]]</f>
        <v>41.789057969536131</v>
      </c>
    </row>
    <row r="904" spans="1:3" x14ac:dyDescent="0.25">
      <c r="A904">
        <v>52.955133578602819</v>
      </c>
      <c r="B904">
        <f>Table1[[#This Row],[RSI]]-$K$23</f>
        <v>2.355213976245544</v>
      </c>
      <c r="C904">
        <f>Table1[[#This Row],[Xi-Xbar]]*Table1[[#This Row],[Xi-Xbar]]</f>
        <v>5.5470328739023458</v>
      </c>
    </row>
    <row r="905" spans="1:3" x14ac:dyDescent="0.25">
      <c r="A905">
        <v>54.333965139900513</v>
      </c>
      <c r="B905">
        <f>Table1[[#This Row],[RSI]]-$K$23</f>
        <v>3.7340455375432384</v>
      </c>
      <c r="C905">
        <f>Table1[[#This Row],[Xi-Xbar]]*Table1[[#This Row],[Xi-Xbar]]</f>
        <v>13.943096076446572</v>
      </c>
    </row>
    <row r="906" spans="1:3" x14ac:dyDescent="0.25">
      <c r="A906">
        <v>57.854801389761413</v>
      </c>
      <c r="B906">
        <f>Table1[[#This Row],[RSI]]-$K$23</f>
        <v>7.2548817874041376</v>
      </c>
      <c r="C906">
        <f>Table1[[#This Row],[Xi-Xbar]]*Table1[[#This Row],[Xi-Xbar]]</f>
        <v>52.633309749208252</v>
      </c>
    </row>
    <row r="907" spans="1:3" x14ac:dyDescent="0.25">
      <c r="A907">
        <v>59.798268881193643</v>
      </c>
      <c r="B907">
        <f>Table1[[#This Row],[RSI]]-$K$23</f>
        <v>9.1983492788363677</v>
      </c>
      <c r="C907">
        <f>Table1[[#This Row],[Xi-Xbar]]*Table1[[#This Row],[Xi-Xbar]]</f>
        <v>84.609629455469531</v>
      </c>
    </row>
    <row r="908" spans="1:3" x14ac:dyDescent="0.25">
      <c r="A908">
        <v>58.591198094555942</v>
      </c>
      <c r="B908">
        <f>Table1[[#This Row],[RSI]]-$K$23</f>
        <v>7.991278492198667</v>
      </c>
      <c r="C908">
        <f>Table1[[#This Row],[Xi-Xbar]]*Table1[[#This Row],[Xi-Xbar]]</f>
        <v>63.860531939876999</v>
      </c>
    </row>
    <row r="909" spans="1:3" x14ac:dyDescent="0.25">
      <c r="A909">
        <v>55.2827696169334</v>
      </c>
      <c r="B909">
        <f>Table1[[#This Row],[RSI]]-$K$23</f>
        <v>4.6828500145761254</v>
      </c>
      <c r="C909">
        <f>Table1[[#This Row],[Xi-Xbar]]*Table1[[#This Row],[Xi-Xbar]]</f>
        <v>21.929084259015617</v>
      </c>
    </row>
    <row r="910" spans="1:3" x14ac:dyDescent="0.25">
      <c r="A910">
        <v>55.351842127249682</v>
      </c>
      <c r="B910">
        <f>Table1[[#This Row],[RSI]]-$K$23</f>
        <v>4.7519225248924073</v>
      </c>
      <c r="C910">
        <f>Table1[[#This Row],[Xi-Xbar]]*Table1[[#This Row],[Xi-Xbar]]</f>
        <v>22.580767682579832</v>
      </c>
    </row>
    <row r="911" spans="1:3" x14ac:dyDescent="0.25">
      <c r="A911">
        <v>56.511375238406551</v>
      </c>
      <c r="B911">
        <f>Table1[[#This Row],[RSI]]-$K$23</f>
        <v>5.9114556360492756</v>
      </c>
      <c r="C911">
        <f>Table1[[#This Row],[Xi-Xbar]]*Table1[[#This Row],[Xi-Xbar]]</f>
        <v>34.945307736978748</v>
      </c>
    </row>
    <row r="912" spans="1:3" x14ac:dyDescent="0.25">
      <c r="A912">
        <v>60.944909786333568</v>
      </c>
      <c r="B912">
        <f>Table1[[#This Row],[RSI]]-$K$23</f>
        <v>10.344990183976293</v>
      </c>
      <c r="C912">
        <f>Table1[[#This Row],[Xi-Xbar]]*Table1[[#This Row],[Xi-Xbar]]</f>
        <v>107.01882190656586</v>
      </c>
    </row>
    <row r="913" spans="1:3" x14ac:dyDescent="0.25">
      <c r="A913">
        <v>63.065893575257043</v>
      </c>
      <c r="B913">
        <f>Table1[[#This Row],[RSI]]-$K$23</f>
        <v>12.465973972899768</v>
      </c>
      <c r="C913">
        <f>Table1[[#This Row],[Xi-Xbar]]*Table1[[#This Row],[Xi-Xbar]]</f>
        <v>155.40050709301443</v>
      </c>
    </row>
    <row r="914" spans="1:3" x14ac:dyDescent="0.25">
      <c r="A914">
        <v>62.614492159314203</v>
      </c>
      <c r="B914">
        <f>Table1[[#This Row],[RSI]]-$K$23</f>
        <v>12.014572556956928</v>
      </c>
      <c r="C914">
        <f>Table1[[#This Row],[Xi-Xbar]]*Table1[[#This Row],[Xi-Xbar]]</f>
        <v>144.34995372638252</v>
      </c>
    </row>
    <row r="915" spans="1:3" x14ac:dyDescent="0.25">
      <c r="A915">
        <v>57.690544363154267</v>
      </c>
      <c r="B915">
        <f>Table1[[#This Row],[RSI]]-$K$23</f>
        <v>7.0906247607969917</v>
      </c>
      <c r="C915">
        <f>Table1[[#This Row],[Xi-Xbar]]*Table1[[#This Row],[Xi-Xbar]]</f>
        <v>50.276959498427395</v>
      </c>
    </row>
    <row r="916" spans="1:3" x14ac:dyDescent="0.25">
      <c r="A916">
        <v>61.046660688923367</v>
      </c>
      <c r="B916">
        <f>Table1[[#This Row],[RSI]]-$K$23</f>
        <v>10.446741086566092</v>
      </c>
      <c r="C916">
        <f>Table1[[#This Row],[Xi-Xbar]]*Table1[[#This Row],[Xi-Xbar]]</f>
        <v>109.13439932974811</v>
      </c>
    </row>
    <row r="917" spans="1:3" x14ac:dyDescent="0.25">
      <c r="A917">
        <v>63.794070430366673</v>
      </c>
      <c r="B917">
        <f>Table1[[#This Row],[RSI]]-$K$23</f>
        <v>13.194150828009398</v>
      </c>
      <c r="C917">
        <f>Table1[[#This Row],[Xi-Xbar]]*Table1[[#This Row],[Xi-Xbar]]</f>
        <v>174.0856160722611</v>
      </c>
    </row>
    <row r="918" spans="1:3" x14ac:dyDescent="0.25">
      <c r="A918">
        <v>65.364534092131066</v>
      </c>
      <c r="B918">
        <f>Table1[[#This Row],[RSI]]-$K$23</f>
        <v>14.764614489773791</v>
      </c>
      <c r="C918">
        <f>Table1[[#This Row],[Xi-Xbar]]*Table1[[#This Row],[Xi-Xbar]]</f>
        <v>217.9938410316382</v>
      </c>
    </row>
    <row r="919" spans="1:3" x14ac:dyDescent="0.25">
      <c r="A919">
        <v>62.889310556159167</v>
      </c>
      <c r="B919">
        <f>Table1[[#This Row],[RSI]]-$K$23</f>
        <v>12.289390953801892</v>
      </c>
      <c r="C919">
        <f>Table1[[#This Row],[Xi-Xbar]]*Table1[[#This Row],[Xi-Xbar]]</f>
        <v>151.02913001538778</v>
      </c>
    </row>
    <row r="920" spans="1:3" x14ac:dyDescent="0.25">
      <c r="A920">
        <v>63.92305450344567</v>
      </c>
      <c r="B920">
        <f>Table1[[#This Row],[RSI]]-$K$23</f>
        <v>13.323134901088395</v>
      </c>
      <c r="C920">
        <f>Table1[[#This Row],[Xi-Xbar]]*Table1[[#This Row],[Xi-Xbar]]</f>
        <v>177.50592359259966</v>
      </c>
    </row>
    <row r="921" spans="1:3" x14ac:dyDescent="0.25">
      <c r="A921">
        <v>65.754530083762418</v>
      </c>
      <c r="B921">
        <f>Table1[[#This Row],[RSI]]-$K$23</f>
        <v>15.154610481405143</v>
      </c>
      <c r="C921">
        <f>Table1[[#This Row],[Xi-Xbar]]*Table1[[#This Row],[Xi-Xbar]]</f>
        <v>229.66221884311463</v>
      </c>
    </row>
    <row r="922" spans="1:3" x14ac:dyDescent="0.25">
      <c r="A922">
        <v>69.566324379564676</v>
      </c>
      <c r="B922">
        <f>Table1[[#This Row],[RSI]]-$K$23</f>
        <v>18.966404777207401</v>
      </c>
      <c r="C922">
        <f>Table1[[#This Row],[Xi-Xbar]]*Table1[[#This Row],[Xi-Xbar]]</f>
        <v>359.72451017287574</v>
      </c>
    </row>
    <row r="923" spans="1:3" x14ac:dyDescent="0.25">
      <c r="A923">
        <v>74.689665396676475</v>
      </c>
      <c r="B923">
        <f>Table1[[#This Row],[RSI]]-$K$23</f>
        <v>24.089745794319199</v>
      </c>
      <c r="C923">
        <f>Table1[[#This Row],[Xi-Xbar]]*Table1[[#This Row],[Xi-Xbar]]</f>
        <v>580.31585243491952</v>
      </c>
    </row>
    <row r="924" spans="1:3" x14ac:dyDescent="0.25">
      <c r="A924">
        <v>77.432422459621378</v>
      </c>
      <c r="B924">
        <f>Table1[[#This Row],[RSI]]-$K$23</f>
        <v>26.832502857264103</v>
      </c>
      <c r="C924">
        <f>Table1[[#This Row],[Xi-Xbar]]*Table1[[#This Row],[Xi-Xbar]]</f>
        <v>719.98320958508623</v>
      </c>
    </row>
    <row r="925" spans="1:3" x14ac:dyDescent="0.25">
      <c r="A925">
        <v>77.743815344796232</v>
      </c>
      <c r="B925">
        <f>Table1[[#This Row],[RSI]]-$K$23</f>
        <v>27.143895742438957</v>
      </c>
      <c r="C925">
        <f>Table1[[#This Row],[Xi-Xbar]]*Table1[[#This Row],[Xi-Xbar]]</f>
        <v>736.79107607639571</v>
      </c>
    </row>
    <row r="926" spans="1:3" x14ac:dyDescent="0.25">
      <c r="A926">
        <v>67.482653856588101</v>
      </c>
      <c r="B926">
        <f>Table1[[#This Row],[RSI]]-$K$23</f>
        <v>16.882734254230826</v>
      </c>
      <c r="C926">
        <f>Table1[[#This Row],[Xi-Xbar]]*Table1[[#This Row],[Xi-Xbar]]</f>
        <v>285.02671589897886</v>
      </c>
    </row>
    <row r="927" spans="1:3" x14ac:dyDescent="0.25">
      <c r="A927">
        <v>68.995765237263498</v>
      </c>
      <c r="B927">
        <f>Table1[[#This Row],[RSI]]-$K$23</f>
        <v>18.395845634906223</v>
      </c>
      <c r="C927">
        <f>Table1[[#This Row],[Xi-Xbar]]*Table1[[#This Row],[Xi-Xbar]]</f>
        <v>338.40713662329836</v>
      </c>
    </row>
    <row r="928" spans="1:3" x14ac:dyDescent="0.25">
      <c r="A928">
        <v>62.382835338439719</v>
      </c>
      <c r="B928">
        <f>Table1[[#This Row],[RSI]]-$K$23</f>
        <v>11.782915736082444</v>
      </c>
      <c r="C928">
        <f>Table1[[#This Row],[Xi-Xbar]]*Table1[[#This Row],[Xi-Xbar]]</f>
        <v>138.83710324361928</v>
      </c>
    </row>
    <row r="929" spans="1:3" x14ac:dyDescent="0.25">
      <c r="A929">
        <v>58.48375975404975</v>
      </c>
      <c r="B929">
        <f>Table1[[#This Row],[RSI]]-$K$23</f>
        <v>7.8838401516924748</v>
      </c>
      <c r="C929">
        <f>Table1[[#This Row],[Xi-Xbar]]*Table1[[#This Row],[Xi-Xbar]]</f>
        <v>62.154935537438426</v>
      </c>
    </row>
    <row r="930" spans="1:3" x14ac:dyDescent="0.25">
      <c r="A930">
        <v>49.056405878804988</v>
      </c>
      <c r="B930">
        <f>Table1[[#This Row],[RSI]]-$K$23</f>
        <v>-1.5435137235522873</v>
      </c>
      <c r="C930">
        <f>Table1[[#This Row],[Xi-Xbar]]*Table1[[#This Row],[Xi-Xbar]]</f>
        <v>2.382434614794247</v>
      </c>
    </row>
    <row r="931" spans="1:3" x14ac:dyDescent="0.25">
      <c r="A931">
        <v>54.004257110198601</v>
      </c>
      <c r="B931">
        <f>Table1[[#This Row],[RSI]]-$K$23</f>
        <v>3.4043375078413263</v>
      </c>
      <c r="C931">
        <f>Table1[[#This Row],[Xi-Xbar]]*Table1[[#This Row],[Xi-Xbar]]</f>
        <v>11.589513867295292</v>
      </c>
    </row>
    <row r="932" spans="1:3" x14ac:dyDescent="0.25">
      <c r="A932">
        <v>55.673281608859178</v>
      </c>
      <c r="B932">
        <f>Table1[[#This Row],[RSI]]-$K$23</f>
        <v>5.0733620065019025</v>
      </c>
      <c r="C932">
        <f>Table1[[#This Row],[Xi-Xbar]]*Table1[[#This Row],[Xi-Xbar]]</f>
        <v>25.73900204901701</v>
      </c>
    </row>
    <row r="933" spans="1:3" x14ac:dyDescent="0.25">
      <c r="A933">
        <v>54.914484505437407</v>
      </c>
      <c r="B933">
        <f>Table1[[#This Row],[RSI]]-$K$23</f>
        <v>4.3145649030801323</v>
      </c>
      <c r="C933">
        <f>Table1[[#This Row],[Xi-Xbar]]*Table1[[#This Row],[Xi-Xbar]]</f>
        <v>18.61547030289087</v>
      </c>
    </row>
    <row r="934" spans="1:3" x14ac:dyDescent="0.25">
      <c r="A934">
        <v>54.375756511082059</v>
      </c>
      <c r="B934">
        <f>Table1[[#This Row],[RSI]]-$K$23</f>
        <v>3.7758369087247843</v>
      </c>
      <c r="C934">
        <f>Table1[[#This Row],[Xi-Xbar]]*Table1[[#This Row],[Xi-Xbar]]</f>
        <v>14.256944361288335</v>
      </c>
    </row>
    <row r="935" spans="1:3" x14ac:dyDescent="0.25">
      <c r="A935">
        <v>49.832542992794707</v>
      </c>
      <c r="B935">
        <f>Table1[[#This Row],[RSI]]-$K$23</f>
        <v>-0.76737660956256804</v>
      </c>
      <c r="C935">
        <f>Table1[[#This Row],[Xi-Xbar]]*Table1[[#This Row],[Xi-Xbar]]</f>
        <v>0.58886686090374196</v>
      </c>
    </row>
    <row r="936" spans="1:3" x14ac:dyDescent="0.25">
      <c r="A936">
        <v>50.841076673597897</v>
      </c>
      <c r="B936">
        <f>Table1[[#This Row],[RSI]]-$K$23</f>
        <v>0.24115707124062169</v>
      </c>
      <c r="C936">
        <f>Table1[[#This Row],[Xi-Xbar]]*Table1[[#This Row],[Xi-Xbar]]</f>
        <v>5.8156733009354283E-2</v>
      </c>
    </row>
    <row r="937" spans="1:3" x14ac:dyDescent="0.25">
      <c r="A937">
        <v>45.509078958268887</v>
      </c>
      <c r="B937">
        <f>Table1[[#This Row],[RSI]]-$K$23</f>
        <v>-5.090840644088388</v>
      </c>
      <c r="C937">
        <f>Table1[[#This Row],[Xi-Xbar]]*Table1[[#This Row],[Xi-Xbar]]</f>
        <v>25.916658463502273</v>
      </c>
    </row>
    <row r="938" spans="1:3" x14ac:dyDescent="0.25">
      <c r="A938">
        <v>43.882145912962258</v>
      </c>
      <c r="B938">
        <f>Table1[[#This Row],[RSI]]-$K$23</f>
        <v>-6.7177736893950168</v>
      </c>
      <c r="C938">
        <f>Table1[[#This Row],[Xi-Xbar]]*Table1[[#This Row],[Xi-Xbar]]</f>
        <v>45.128483341927939</v>
      </c>
    </row>
    <row r="939" spans="1:3" x14ac:dyDescent="0.25">
      <c r="A939">
        <v>45.130024629487608</v>
      </c>
      <c r="B939">
        <f>Table1[[#This Row],[RSI]]-$K$23</f>
        <v>-5.4698949728696675</v>
      </c>
      <c r="C939">
        <f>Table1[[#This Row],[Xi-Xbar]]*Table1[[#This Row],[Xi-Xbar]]</f>
        <v>29.919751014224861</v>
      </c>
    </row>
    <row r="940" spans="1:3" x14ac:dyDescent="0.25">
      <c r="A940">
        <v>44.9899255403691</v>
      </c>
      <c r="B940">
        <f>Table1[[#This Row],[RSI]]-$K$23</f>
        <v>-5.609994061988175</v>
      </c>
      <c r="C940">
        <f>Table1[[#This Row],[Xi-Xbar]]*Table1[[#This Row],[Xi-Xbar]]</f>
        <v>31.472033375542583</v>
      </c>
    </row>
    <row r="941" spans="1:3" x14ac:dyDescent="0.25">
      <c r="A941">
        <v>47.780372405254333</v>
      </c>
      <c r="B941">
        <f>Table1[[#This Row],[RSI]]-$K$23</f>
        <v>-2.819547197102942</v>
      </c>
      <c r="C941">
        <f>Table1[[#This Row],[Xi-Xbar]]*Table1[[#This Row],[Xi-Xbar]]</f>
        <v>7.9498463966910569</v>
      </c>
    </row>
    <row r="942" spans="1:3" x14ac:dyDescent="0.25">
      <c r="A942">
        <v>50.798653016851453</v>
      </c>
      <c r="B942">
        <f>Table1[[#This Row],[RSI]]-$K$23</f>
        <v>0.19873341449417836</v>
      </c>
      <c r="C942">
        <f>Table1[[#This Row],[Xi-Xbar]]*Table1[[#This Row],[Xi-Xbar]]</f>
        <v>3.94949700365149E-2</v>
      </c>
    </row>
    <row r="943" spans="1:3" x14ac:dyDescent="0.25">
      <c r="A943">
        <v>57.128006474259827</v>
      </c>
      <c r="B943">
        <f>Table1[[#This Row],[RSI]]-$K$23</f>
        <v>6.528086871902552</v>
      </c>
      <c r="C943">
        <f>Table1[[#This Row],[Xi-Xbar]]*Table1[[#This Row],[Xi-Xbar]]</f>
        <v>42.615918207106446</v>
      </c>
    </row>
    <row r="944" spans="1:3" x14ac:dyDescent="0.25">
      <c r="A944">
        <v>56.537948877391841</v>
      </c>
      <c r="B944">
        <f>Table1[[#This Row],[RSI]]-$K$23</f>
        <v>5.938029275034566</v>
      </c>
      <c r="C944">
        <f>Table1[[#This Row],[Xi-Xbar]]*Table1[[#This Row],[Xi-Xbar]]</f>
        <v>35.260191671167533</v>
      </c>
    </row>
    <row r="945" spans="1:3" x14ac:dyDescent="0.25">
      <c r="A945">
        <v>56.78346033757397</v>
      </c>
      <c r="B945">
        <f>Table1[[#This Row],[RSI]]-$K$23</f>
        <v>6.1835407352166953</v>
      </c>
      <c r="C945">
        <f>Table1[[#This Row],[Xi-Xbar]]*Table1[[#This Row],[Xi-Xbar]]</f>
        <v>38.23617602408423</v>
      </c>
    </row>
    <row r="946" spans="1:3" x14ac:dyDescent="0.25">
      <c r="A946">
        <v>53.122964482082338</v>
      </c>
      <c r="B946">
        <f>Table1[[#This Row],[RSI]]-$K$23</f>
        <v>2.5230448797250631</v>
      </c>
      <c r="C946">
        <f>Table1[[#This Row],[Xi-Xbar]]*Table1[[#This Row],[Xi-Xbar]]</f>
        <v>6.365755465106858</v>
      </c>
    </row>
    <row r="947" spans="1:3" x14ac:dyDescent="0.25">
      <c r="A947">
        <v>54.11475645942074</v>
      </c>
      <c r="B947">
        <f>Table1[[#This Row],[RSI]]-$K$23</f>
        <v>3.5148368570634645</v>
      </c>
      <c r="C947">
        <f>Table1[[#This Row],[Xi-Xbar]]*Table1[[#This Row],[Xi-Xbar]]</f>
        <v>12.354078131771773</v>
      </c>
    </row>
    <row r="948" spans="1:3" x14ac:dyDescent="0.25">
      <c r="A948">
        <v>49.011339069982313</v>
      </c>
      <c r="B948">
        <f>Table1[[#This Row],[RSI]]-$K$23</f>
        <v>-1.5885805323749622</v>
      </c>
      <c r="C948">
        <f>Table1[[#This Row],[Xi-Xbar]]*Table1[[#This Row],[Xi-Xbar]]</f>
        <v>2.5235881078407183</v>
      </c>
    </row>
    <row r="949" spans="1:3" x14ac:dyDescent="0.25">
      <c r="A949">
        <v>46.503335655004697</v>
      </c>
      <c r="B949">
        <f>Table1[[#This Row],[RSI]]-$K$23</f>
        <v>-4.0965839473525776</v>
      </c>
      <c r="C949">
        <f>Table1[[#This Row],[Xi-Xbar]]*Table1[[#This Row],[Xi-Xbar]]</f>
        <v>16.782000037706826</v>
      </c>
    </row>
    <row r="950" spans="1:3" x14ac:dyDescent="0.25">
      <c r="A950">
        <v>46.097117929907228</v>
      </c>
      <c r="B950">
        <f>Table1[[#This Row],[RSI]]-$K$23</f>
        <v>-4.5028016724500475</v>
      </c>
      <c r="C950">
        <f>Table1[[#This Row],[Xi-Xbar]]*Table1[[#This Row],[Xi-Xbar]]</f>
        <v>20.275222901418946</v>
      </c>
    </row>
    <row r="951" spans="1:3" x14ac:dyDescent="0.25">
      <c r="A951">
        <v>50.809818798742327</v>
      </c>
      <c r="B951">
        <f>Table1[[#This Row],[RSI]]-$K$23</f>
        <v>0.20989919638505228</v>
      </c>
      <c r="C951">
        <f>Table1[[#This Row],[Xi-Xbar]]*Table1[[#This Row],[Xi-Xbar]]</f>
        <v>4.4057672643090746E-2</v>
      </c>
    </row>
    <row r="952" spans="1:3" x14ac:dyDescent="0.25">
      <c r="A952">
        <v>48.58145513839105</v>
      </c>
      <c r="B952">
        <f>Table1[[#This Row],[RSI]]-$K$23</f>
        <v>-2.0184644639662253</v>
      </c>
      <c r="C952">
        <f>Table1[[#This Row],[Xi-Xbar]]*Table1[[#This Row],[Xi-Xbar]]</f>
        <v>4.0741987922944611</v>
      </c>
    </row>
    <row r="953" spans="1:3" x14ac:dyDescent="0.25">
      <c r="A953">
        <v>52.645394399959621</v>
      </c>
      <c r="B953">
        <f>Table1[[#This Row],[RSI]]-$K$23</f>
        <v>2.0454747976023455</v>
      </c>
      <c r="C953">
        <f>Table1[[#This Row],[Xi-Xbar]]*Table1[[#This Row],[Xi-Xbar]]</f>
        <v>4.1839671476263565</v>
      </c>
    </row>
    <row r="954" spans="1:3" x14ac:dyDescent="0.25">
      <c r="A954">
        <v>52.156789076153117</v>
      </c>
      <c r="B954">
        <f>Table1[[#This Row],[RSI]]-$K$23</f>
        <v>1.5568694737958424</v>
      </c>
      <c r="C954">
        <f>Table1[[#This Row],[Xi-Xbar]]*Table1[[#This Row],[Xi-Xbar]]</f>
        <v>2.4238425584373431</v>
      </c>
    </row>
    <row r="955" spans="1:3" x14ac:dyDescent="0.25">
      <c r="A955">
        <v>58.214629985220931</v>
      </c>
      <c r="B955">
        <f>Table1[[#This Row],[RSI]]-$K$23</f>
        <v>7.614710382863656</v>
      </c>
      <c r="C955">
        <f>Table1[[#This Row],[Xi-Xbar]]*Table1[[#This Row],[Xi-Xbar]]</f>
        <v>57.983814214891567</v>
      </c>
    </row>
    <row r="956" spans="1:3" x14ac:dyDescent="0.25">
      <c r="A956">
        <v>50.821675786138371</v>
      </c>
      <c r="B956">
        <f>Table1[[#This Row],[RSI]]-$K$23</f>
        <v>0.22175618378109618</v>
      </c>
      <c r="C956">
        <f>Table1[[#This Row],[Xi-Xbar]]*Table1[[#This Row],[Xi-Xbar]]</f>
        <v>4.9175805045155306E-2</v>
      </c>
    </row>
    <row r="957" spans="1:3" x14ac:dyDescent="0.25">
      <c r="A957">
        <v>51.685697495472247</v>
      </c>
      <c r="B957">
        <f>Table1[[#This Row],[RSI]]-$K$23</f>
        <v>1.0857778931149724</v>
      </c>
      <c r="C957">
        <f>Table1[[#This Row],[Xi-Xbar]]*Table1[[#This Row],[Xi-Xbar]]</f>
        <v>1.1789136331771886</v>
      </c>
    </row>
    <row r="958" spans="1:3" x14ac:dyDescent="0.25">
      <c r="A958">
        <v>45.506797824434862</v>
      </c>
      <c r="B958">
        <f>Table1[[#This Row],[RSI]]-$K$23</f>
        <v>-5.0931217779224127</v>
      </c>
      <c r="C958">
        <f>Table1[[#This Row],[Xi-Xbar]]*Table1[[#This Row],[Xi-Xbar]]</f>
        <v>25.939889444747557</v>
      </c>
    </row>
    <row r="959" spans="1:3" x14ac:dyDescent="0.25">
      <c r="A959">
        <v>44.716840006204372</v>
      </c>
      <c r="B959">
        <f>Table1[[#This Row],[RSI]]-$K$23</f>
        <v>-5.8830795961529034</v>
      </c>
      <c r="C959">
        <f>Table1[[#This Row],[Xi-Xbar]]*Table1[[#This Row],[Xi-Xbar]]</f>
        <v>34.610625534670611</v>
      </c>
    </row>
    <row r="960" spans="1:3" x14ac:dyDescent="0.25">
      <c r="A960">
        <v>38.401258155502212</v>
      </c>
      <c r="B960">
        <f>Table1[[#This Row],[RSI]]-$K$23</f>
        <v>-12.198661446855063</v>
      </c>
      <c r="C960">
        <f>Table1[[#This Row],[Xi-Xbar]]*Table1[[#This Row],[Xi-Xbar]]</f>
        <v>148.80734109498806</v>
      </c>
    </row>
    <row r="961" spans="1:3" x14ac:dyDescent="0.25">
      <c r="A961">
        <v>43.281313013652607</v>
      </c>
      <c r="B961">
        <f>Table1[[#This Row],[RSI]]-$K$23</f>
        <v>-7.3186065887046681</v>
      </c>
      <c r="C961">
        <f>Table1[[#This Row],[Xi-Xbar]]*Table1[[#This Row],[Xi-Xbar]]</f>
        <v>53.562002400231378</v>
      </c>
    </row>
    <row r="962" spans="1:3" x14ac:dyDescent="0.25">
      <c r="A962">
        <v>41.271561605965957</v>
      </c>
      <c r="B962">
        <f>Table1[[#This Row],[RSI]]-$K$23</f>
        <v>-9.3283579963913184</v>
      </c>
      <c r="C962">
        <f>Table1[[#This Row],[Xi-Xbar]]*Table1[[#This Row],[Xi-Xbar]]</f>
        <v>87.018262908837855</v>
      </c>
    </row>
    <row r="963" spans="1:3" x14ac:dyDescent="0.25">
      <c r="A963">
        <v>44.888273385534902</v>
      </c>
      <c r="B963">
        <f>Table1[[#This Row],[RSI]]-$K$23</f>
        <v>-5.7116462168223734</v>
      </c>
      <c r="C963">
        <f>Table1[[#This Row],[Xi-Xbar]]*Table1[[#This Row],[Xi-Xbar]]</f>
        <v>32.62290250614133</v>
      </c>
    </row>
    <row r="964" spans="1:3" x14ac:dyDescent="0.25">
      <c r="A964">
        <v>47.275353490025033</v>
      </c>
      <c r="B964">
        <f>Table1[[#This Row],[RSI]]-$K$23</f>
        <v>-3.3245661123322421</v>
      </c>
      <c r="C964">
        <f>Table1[[#This Row],[Xi-Xbar]]*Table1[[#This Row],[Xi-Xbar]]</f>
        <v>11.052739835267918</v>
      </c>
    </row>
    <row r="965" spans="1:3" x14ac:dyDescent="0.25">
      <c r="A965">
        <v>45.922618778657572</v>
      </c>
      <c r="B965">
        <f>Table1[[#This Row],[RSI]]-$K$23</f>
        <v>-4.6773008236997029</v>
      </c>
      <c r="C965">
        <f>Table1[[#This Row],[Xi-Xbar]]*Table1[[#This Row],[Xi-Xbar]]</f>
        <v>21.87714299538192</v>
      </c>
    </row>
    <row r="966" spans="1:3" x14ac:dyDescent="0.25">
      <c r="A966">
        <v>43.087145056310312</v>
      </c>
      <c r="B966">
        <f>Table1[[#This Row],[RSI]]-$K$23</f>
        <v>-7.5127745460469626</v>
      </c>
      <c r="C966">
        <f>Table1[[#This Row],[Xi-Xbar]]*Table1[[#This Row],[Xi-Xbar]]</f>
        <v>56.441781379731147</v>
      </c>
    </row>
    <row r="967" spans="1:3" x14ac:dyDescent="0.25">
      <c r="A967">
        <v>42.324521280157633</v>
      </c>
      <c r="B967">
        <f>Table1[[#This Row],[RSI]]-$K$23</f>
        <v>-8.2753983221996421</v>
      </c>
      <c r="C967">
        <f>Table1[[#This Row],[Xi-Xbar]]*Table1[[#This Row],[Xi-Xbar]]</f>
        <v>68.482217391064651</v>
      </c>
    </row>
    <row r="968" spans="1:3" x14ac:dyDescent="0.25">
      <c r="A968">
        <v>48.424521778930952</v>
      </c>
      <c r="B968">
        <f>Table1[[#This Row],[RSI]]-$K$23</f>
        <v>-2.1753978234263229</v>
      </c>
      <c r="C968">
        <f>Table1[[#This Row],[Xi-Xbar]]*Table1[[#This Row],[Xi-Xbar]]</f>
        <v>4.7323556901679833</v>
      </c>
    </row>
    <row r="969" spans="1:3" x14ac:dyDescent="0.25">
      <c r="A969">
        <v>52.051878236350568</v>
      </c>
      <c r="B969">
        <f>Table1[[#This Row],[RSI]]-$K$23</f>
        <v>1.4519586339932928</v>
      </c>
      <c r="C969">
        <f>Table1[[#This Row],[Xi-Xbar]]*Table1[[#This Row],[Xi-Xbar]]</f>
        <v>2.1081838748276689</v>
      </c>
    </row>
    <row r="970" spans="1:3" x14ac:dyDescent="0.25">
      <c r="A970">
        <v>45.222376897884963</v>
      </c>
      <c r="B970">
        <f>Table1[[#This Row],[RSI]]-$K$23</f>
        <v>-5.3775427044723116</v>
      </c>
      <c r="C970">
        <f>Table1[[#This Row],[Xi-Xbar]]*Table1[[#This Row],[Xi-Xbar]]</f>
        <v>28.917965538423385</v>
      </c>
    </row>
    <row r="971" spans="1:3" x14ac:dyDescent="0.25">
      <c r="A971">
        <v>43.309231196500868</v>
      </c>
      <c r="B971">
        <f>Table1[[#This Row],[RSI]]-$K$23</f>
        <v>-7.2906884058564074</v>
      </c>
      <c r="C971">
        <f>Table1[[#This Row],[Xi-Xbar]]*Table1[[#This Row],[Xi-Xbar]]</f>
        <v>53.154137431289044</v>
      </c>
    </row>
    <row r="972" spans="1:3" x14ac:dyDescent="0.25">
      <c r="A972">
        <v>46.931902867253051</v>
      </c>
      <c r="B972">
        <f>Table1[[#This Row],[RSI]]-$K$23</f>
        <v>-3.6680167351042243</v>
      </c>
      <c r="C972">
        <f>Table1[[#This Row],[Xi-Xbar]]*Table1[[#This Row],[Xi-Xbar]]</f>
        <v>13.454346769004653</v>
      </c>
    </row>
    <row r="973" spans="1:3" x14ac:dyDescent="0.25">
      <c r="A973">
        <v>37.363869979534648</v>
      </c>
      <c r="B973">
        <f>Table1[[#This Row],[RSI]]-$K$23</f>
        <v>-13.236049622822627</v>
      </c>
      <c r="C973">
        <f>Table1[[#This Row],[Xi-Xbar]]*Table1[[#This Row],[Xi-Xbar]]</f>
        <v>175.19300961782301</v>
      </c>
    </row>
    <row r="974" spans="1:3" x14ac:dyDescent="0.25">
      <c r="A974">
        <v>38.414474579558288</v>
      </c>
      <c r="B974">
        <f>Table1[[#This Row],[RSI]]-$K$23</f>
        <v>-12.185445022798987</v>
      </c>
      <c r="C974">
        <f>Table1[[#This Row],[Xi-Xbar]]*Table1[[#This Row],[Xi-Xbar]]</f>
        <v>148.48507040365661</v>
      </c>
    </row>
    <row r="975" spans="1:3" x14ac:dyDescent="0.25">
      <c r="A975">
        <v>45.525585601769912</v>
      </c>
      <c r="B975">
        <f>Table1[[#This Row],[RSI]]-$K$23</f>
        <v>-5.0743340005873634</v>
      </c>
      <c r="C975">
        <f>Table1[[#This Row],[Xi-Xbar]]*Table1[[#This Row],[Xi-Xbar]]</f>
        <v>25.748865549516957</v>
      </c>
    </row>
    <row r="976" spans="1:3" x14ac:dyDescent="0.25">
      <c r="A976">
        <v>45.173131803545893</v>
      </c>
      <c r="B976">
        <f>Table1[[#This Row],[RSI]]-$K$23</f>
        <v>-5.4267877988113824</v>
      </c>
      <c r="C976">
        <f>Table1[[#This Row],[Xi-Xbar]]*Table1[[#This Row],[Xi-Xbar]]</f>
        <v>29.450025813328089</v>
      </c>
    </row>
    <row r="977" spans="1:3" x14ac:dyDescent="0.25">
      <c r="A977">
        <v>47.725889410806708</v>
      </c>
      <c r="B977">
        <f>Table1[[#This Row],[RSI]]-$K$23</f>
        <v>-2.8740301915505668</v>
      </c>
      <c r="C977">
        <f>Table1[[#This Row],[Xi-Xbar]]*Table1[[#This Row],[Xi-Xbar]]</f>
        <v>8.2600495419441877</v>
      </c>
    </row>
    <row r="978" spans="1:3" x14ac:dyDescent="0.25">
      <c r="A978">
        <v>49.37433435259198</v>
      </c>
      <c r="B978">
        <f>Table1[[#This Row],[RSI]]-$K$23</f>
        <v>-1.2255852497652953</v>
      </c>
      <c r="C978">
        <f>Table1[[#This Row],[Xi-Xbar]]*Table1[[#This Row],[Xi-Xbar]]</f>
        <v>1.5020592044422612</v>
      </c>
    </row>
    <row r="979" spans="1:3" x14ac:dyDescent="0.25">
      <c r="A979">
        <v>48.034103484477981</v>
      </c>
      <c r="B979">
        <f>Table1[[#This Row],[RSI]]-$K$23</f>
        <v>-2.5658161178792938</v>
      </c>
      <c r="C979">
        <f>Table1[[#This Row],[Xi-Xbar]]*Table1[[#This Row],[Xi-Xbar]]</f>
        <v>6.5834123507691702</v>
      </c>
    </row>
    <row r="980" spans="1:3" x14ac:dyDescent="0.25">
      <c r="A980">
        <v>43.444060283847357</v>
      </c>
      <c r="B980">
        <f>Table1[[#This Row],[RSI]]-$K$23</f>
        <v>-7.1558593185099184</v>
      </c>
      <c r="C980">
        <f>Table1[[#This Row],[Xi-Xbar]]*Table1[[#This Row],[Xi-Xbar]]</f>
        <v>51.206322586305234</v>
      </c>
    </row>
    <row r="981" spans="1:3" x14ac:dyDescent="0.25">
      <c r="A981">
        <v>41.716651490764377</v>
      </c>
      <c r="B981">
        <f>Table1[[#This Row],[RSI]]-$K$23</f>
        <v>-8.8832681115928978</v>
      </c>
      <c r="C981">
        <f>Table1[[#This Row],[Xi-Xbar]]*Table1[[#This Row],[Xi-Xbar]]</f>
        <v>78.912452342443245</v>
      </c>
    </row>
    <row r="982" spans="1:3" x14ac:dyDescent="0.25">
      <c r="A982">
        <v>46.368299272700654</v>
      </c>
      <c r="B982">
        <f>Table1[[#This Row],[RSI]]-$K$23</f>
        <v>-4.2316203296566215</v>
      </c>
      <c r="C982">
        <f>Table1[[#This Row],[Xi-Xbar]]*Table1[[#This Row],[Xi-Xbar]]</f>
        <v>17.906610614363213</v>
      </c>
    </row>
    <row r="983" spans="1:3" x14ac:dyDescent="0.25">
      <c r="A983">
        <v>44.897325810024341</v>
      </c>
      <c r="B983">
        <f>Table1[[#This Row],[RSI]]-$K$23</f>
        <v>-5.7025937923329337</v>
      </c>
      <c r="C983">
        <f>Table1[[#This Row],[Xi-Xbar]]*Table1[[#This Row],[Xi-Xbar]]</f>
        <v>32.519575960354111</v>
      </c>
    </row>
    <row r="984" spans="1:3" x14ac:dyDescent="0.25">
      <c r="A984">
        <v>38.778900624715753</v>
      </c>
      <c r="B984">
        <f>Table1[[#This Row],[RSI]]-$K$23</f>
        <v>-11.821018977641522</v>
      </c>
      <c r="C984">
        <f>Table1[[#This Row],[Xi-Xbar]]*Table1[[#This Row],[Xi-Xbar]]</f>
        <v>139.73648966976103</v>
      </c>
    </row>
    <row r="985" spans="1:3" x14ac:dyDescent="0.25">
      <c r="A985">
        <v>38.653872109513898</v>
      </c>
      <c r="B985">
        <f>Table1[[#This Row],[RSI]]-$K$23</f>
        <v>-11.946047492843377</v>
      </c>
      <c r="C985">
        <f>Table1[[#This Row],[Xi-Xbar]]*Table1[[#This Row],[Xi-Xbar]]</f>
        <v>142.70805070126954</v>
      </c>
    </row>
    <row r="986" spans="1:3" x14ac:dyDescent="0.25">
      <c r="A986">
        <v>37.829695985864809</v>
      </c>
      <c r="B986">
        <f>Table1[[#This Row],[RSI]]-$K$23</f>
        <v>-12.770223616492466</v>
      </c>
      <c r="C986">
        <f>Table1[[#This Row],[Xi-Xbar]]*Table1[[#This Row],[Xi-Xbar]]</f>
        <v>163.07861121522191</v>
      </c>
    </row>
    <row r="987" spans="1:3" x14ac:dyDescent="0.25">
      <c r="A987">
        <v>34.390930794535898</v>
      </c>
      <c r="B987">
        <f>Table1[[#This Row],[RSI]]-$K$23</f>
        <v>-16.208988807821378</v>
      </c>
      <c r="C987">
        <f>Table1[[#This Row],[Xi-Xbar]]*Table1[[#This Row],[Xi-Xbar]]</f>
        <v>262.73131817207866</v>
      </c>
    </row>
    <row r="988" spans="1:3" x14ac:dyDescent="0.25">
      <c r="A988">
        <v>32.193785405158771</v>
      </c>
      <c r="B988">
        <f>Table1[[#This Row],[RSI]]-$K$23</f>
        <v>-18.406134197198504</v>
      </c>
      <c r="C988">
        <f>Table1[[#This Row],[Xi-Xbar]]*Table1[[#This Row],[Xi-Xbar]]</f>
        <v>338.78577608528025</v>
      </c>
    </row>
    <row r="989" spans="1:3" x14ac:dyDescent="0.25">
      <c r="A989">
        <v>39.725861761275603</v>
      </c>
      <c r="B989">
        <f>Table1[[#This Row],[RSI]]-$K$23</f>
        <v>-10.874057841081672</v>
      </c>
      <c r="C989">
        <f>Table1[[#This Row],[Xi-Xbar]]*Table1[[#This Row],[Xi-Xbar]]</f>
        <v>118.2451339311898</v>
      </c>
    </row>
    <row r="990" spans="1:3" x14ac:dyDescent="0.25">
      <c r="A990">
        <v>43.303262724192443</v>
      </c>
      <c r="B990">
        <f>Table1[[#This Row],[RSI]]-$K$23</f>
        <v>-7.296656878164832</v>
      </c>
      <c r="C990">
        <f>Table1[[#This Row],[Xi-Xbar]]*Table1[[#This Row],[Xi-Xbar]]</f>
        <v>53.241201597670155</v>
      </c>
    </row>
    <row r="991" spans="1:3" x14ac:dyDescent="0.25">
      <c r="A991">
        <v>40.114052991053143</v>
      </c>
      <c r="B991">
        <f>Table1[[#This Row],[RSI]]-$K$23</f>
        <v>-10.485866611304132</v>
      </c>
      <c r="C991">
        <f>Table1[[#This Row],[Xi-Xbar]]*Table1[[#This Row],[Xi-Xbar]]</f>
        <v>109.9533985900628</v>
      </c>
    </row>
    <row r="992" spans="1:3" x14ac:dyDescent="0.25">
      <c r="A992">
        <v>42.130940402669196</v>
      </c>
      <c r="B992">
        <f>Table1[[#This Row],[RSI]]-$K$23</f>
        <v>-8.4689791996880786</v>
      </c>
      <c r="C992">
        <f>Table1[[#This Row],[Xi-Xbar]]*Table1[[#This Row],[Xi-Xbar]]</f>
        <v>71.723608684749323</v>
      </c>
    </row>
    <row r="993" spans="1:3" x14ac:dyDescent="0.25">
      <c r="A993">
        <v>37.608110065708523</v>
      </c>
      <c r="B993">
        <f>Table1[[#This Row],[RSI]]-$K$23</f>
        <v>-12.991809536648752</v>
      </c>
      <c r="C993">
        <f>Table1[[#This Row],[Xi-Xbar]]*Table1[[#This Row],[Xi-Xbar]]</f>
        <v>168.78711503655745</v>
      </c>
    </row>
    <row r="994" spans="1:3" x14ac:dyDescent="0.25">
      <c r="A994">
        <v>35.28624621599073</v>
      </c>
      <c r="B994">
        <f>Table1[[#This Row],[RSI]]-$K$23</f>
        <v>-15.313673386366546</v>
      </c>
      <c r="C994">
        <f>Table1[[#This Row],[Xi-Xbar]]*Table1[[#This Row],[Xi-Xbar]]</f>
        <v>234.50859258431103</v>
      </c>
    </row>
    <row r="995" spans="1:3" x14ac:dyDescent="0.25">
      <c r="A995">
        <v>34.1933159275195</v>
      </c>
      <c r="B995">
        <f>Table1[[#This Row],[RSI]]-$K$23</f>
        <v>-16.406603674837775</v>
      </c>
      <c r="C995">
        <f>Table1[[#This Row],[Xi-Xbar]]*Table1[[#This Row],[Xi-Xbar]]</f>
        <v>269.17664414320041</v>
      </c>
    </row>
    <row r="996" spans="1:3" x14ac:dyDescent="0.25">
      <c r="A996">
        <v>29.668882808389391</v>
      </c>
      <c r="B996">
        <f>Table1[[#This Row],[RSI]]-$K$23</f>
        <v>-20.931036793967884</v>
      </c>
      <c r="C996">
        <f>Table1[[#This Row],[Xi-Xbar]]*Table1[[#This Row],[Xi-Xbar]]</f>
        <v>438.10830127043738</v>
      </c>
    </row>
    <row r="997" spans="1:3" x14ac:dyDescent="0.25">
      <c r="A997">
        <v>29.038809514013149</v>
      </c>
      <c r="B997">
        <f>Table1[[#This Row],[RSI]]-$K$23</f>
        <v>-21.561110088344126</v>
      </c>
      <c r="C997">
        <f>Table1[[#This Row],[Xi-Xbar]]*Table1[[#This Row],[Xi-Xbar]]</f>
        <v>464.88146824169485</v>
      </c>
    </row>
    <row r="998" spans="1:3" x14ac:dyDescent="0.25">
      <c r="A998">
        <v>39.041270489158052</v>
      </c>
      <c r="B998">
        <f>Table1[[#This Row],[RSI]]-$K$23</f>
        <v>-11.558649113199223</v>
      </c>
      <c r="C998">
        <f>Table1[[#This Row],[Xi-Xbar]]*Table1[[#This Row],[Xi-Xbar]]</f>
        <v>133.60236932206118</v>
      </c>
    </row>
    <row r="999" spans="1:3" x14ac:dyDescent="0.25">
      <c r="A999">
        <v>37.26416116580441</v>
      </c>
      <c r="B999">
        <f>Table1[[#This Row],[RSI]]-$K$23</f>
        <v>-13.335758436552865</v>
      </c>
      <c r="C999">
        <f>Table1[[#This Row],[Xi-Xbar]]*Table1[[#This Row],[Xi-Xbar]]</f>
        <v>177.84245307809093</v>
      </c>
    </row>
    <row r="1000" spans="1:3" x14ac:dyDescent="0.25">
      <c r="A1000">
        <v>31.70896954603479</v>
      </c>
      <c r="B1000">
        <f>Table1[[#This Row],[RSI]]-$K$23</f>
        <v>-18.890950056322485</v>
      </c>
      <c r="C1000">
        <f>Table1[[#This Row],[Xi-Xbar]]*Table1[[#This Row],[Xi-Xbar]]</f>
        <v>356.86799403047047</v>
      </c>
    </row>
    <row r="1001" spans="1:3" x14ac:dyDescent="0.25">
      <c r="A1001">
        <v>36.96803077242722</v>
      </c>
      <c r="B1001">
        <f>Table1[[#This Row],[RSI]]-$K$23</f>
        <v>-13.631888829930055</v>
      </c>
      <c r="C1001">
        <f>Table1[[#This Row],[Xi-Xbar]]*Table1[[#This Row],[Xi-Xbar]]</f>
        <v>185.82839307157181</v>
      </c>
    </row>
    <row r="1002" spans="1:3" x14ac:dyDescent="0.25">
      <c r="A1002">
        <v>34.261291487143147</v>
      </c>
      <c r="B1002">
        <f>Table1[[#This Row],[RSI]]-$K$23</f>
        <v>-16.338628115214128</v>
      </c>
      <c r="C1002">
        <f>Table1[[#This Row],[Xi-Xbar]]*Table1[[#This Row],[Xi-Xbar]]</f>
        <v>266.95076868726557</v>
      </c>
    </row>
    <row r="1003" spans="1:3" x14ac:dyDescent="0.25">
      <c r="A1003">
        <v>36.956990765621718</v>
      </c>
      <c r="B1003">
        <f>Table1[[#This Row],[RSI]]-$K$23</f>
        <v>-13.642928836735557</v>
      </c>
      <c r="C1003">
        <f>Table1[[#This Row],[Xi-Xbar]]*Table1[[#This Row],[Xi-Xbar]]</f>
        <v>186.12950724423061</v>
      </c>
    </row>
    <row r="1004" spans="1:3" x14ac:dyDescent="0.25">
      <c r="A1004">
        <v>40.414008537973487</v>
      </c>
      <c r="B1004">
        <f>Table1[[#This Row],[RSI]]-$K$23</f>
        <v>-10.185911064383788</v>
      </c>
      <c r="C1004">
        <f>Table1[[#This Row],[Xi-Xbar]]*Table1[[#This Row],[Xi-Xbar]]</f>
        <v>103.75278421153607</v>
      </c>
    </row>
    <row r="1005" spans="1:3" x14ac:dyDescent="0.25">
      <c r="A1005">
        <v>46.407699185707891</v>
      </c>
      <c r="B1005">
        <f>Table1[[#This Row],[RSI]]-$K$23</f>
        <v>-4.1922204166493842</v>
      </c>
      <c r="C1005">
        <f>Table1[[#This Row],[Xi-Xbar]]*Table1[[#This Row],[Xi-Xbar]]</f>
        <v>17.574712021771937</v>
      </c>
    </row>
    <row r="1006" spans="1:3" x14ac:dyDescent="0.25">
      <c r="A1006">
        <v>50.780123465679978</v>
      </c>
      <c r="B1006">
        <f>Table1[[#This Row],[RSI]]-$K$23</f>
        <v>0.18020386332270277</v>
      </c>
      <c r="C1006">
        <f>Table1[[#This Row],[Xi-Xbar]]*Table1[[#This Row],[Xi-Xbar]]</f>
        <v>3.2473432356427342E-2</v>
      </c>
    </row>
    <row r="1007" spans="1:3" x14ac:dyDescent="0.25">
      <c r="A1007">
        <v>47.871420795696338</v>
      </c>
      <c r="B1007">
        <f>Table1[[#This Row],[RSI]]-$K$23</f>
        <v>-2.7284988066609372</v>
      </c>
      <c r="C1007">
        <f>Table1[[#This Row],[Xi-Xbar]]*Table1[[#This Row],[Xi-Xbar]]</f>
        <v>7.4447057379501587</v>
      </c>
    </row>
    <row r="1008" spans="1:3" x14ac:dyDescent="0.25">
      <c r="A1008">
        <v>50.375327955133187</v>
      </c>
      <c r="B1008">
        <f>Table1[[#This Row],[RSI]]-$K$23</f>
        <v>-0.22459164722408786</v>
      </c>
      <c r="C1008">
        <f>Table1[[#This Row],[Xi-Xbar]]*Table1[[#This Row],[Xi-Xbar]]</f>
        <v>5.0441408002829133E-2</v>
      </c>
    </row>
    <row r="1009" spans="1:3" x14ac:dyDescent="0.25">
      <c r="A1009">
        <v>46.746257216493369</v>
      </c>
      <c r="B1009">
        <f>Table1[[#This Row],[RSI]]-$K$23</f>
        <v>-3.8536623858639061</v>
      </c>
      <c r="C1009">
        <f>Table1[[#This Row],[Xi-Xbar]]*Table1[[#This Row],[Xi-Xbar]]</f>
        <v>14.850713784222293</v>
      </c>
    </row>
    <row r="1010" spans="1:3" x14ac:dyDescent="0.25">
      <c r="A1010">
        <v>39.857549101676391</v>
      </c>
      <c r="B1010">
        <f>Table1[[#This Row],[RSI]]-$K$23</f>
        <v>-10.742370500680885</v>
      </c>
      <c r="C1010">
        <f>Table1[[#This Row],[Xi-Xbar]]*Table1[[#This Row],[Xi-Xbar]]</f>
        <v>115.39852397389888</v>
      </c>
    </row>
    <row r="1011" spans="1:3" x14ac:dyDescent="0.25">
      <c r="A1011">
        <v>37.249028172050288</v>
      </c>
      <c r="B1011">
        <f>Table1[[#This Row],[RSI]]-$K$23</f>
        <v>-13.350891430306987</v>
      </c>
      <c r="C1011">
        <f>Table1[[#This Row],[Xi-Xbar]]*Table1[[#This Row],[Xi-Xbar]]</f>
        <v>178.24630198384455</v>
      </c>
    </row>
    <row r="1012" spans="1:3" x14ac:dyDescent="0.25">
      <c r="A1012">
        <v>31.319009998073721</v>
      </c>
      <c r="B1012">
        <f>Table1[[#This Row],[RSI]]-$K$23</f>
        <v>-19.280909604283554</v>
      </c>
      <c r="C1012">
        <f>Table1[[#This Row],[Xi-Xbar]]*Table1[[#This Row],[Xi-Xbar]]</f>
        <v>371.75347516855379</v>
      </c>
    </row>
    <row r="1013" spans="1:3" x14ac:dyDescent="0.25">
      <c r="A1013">
        <v>32.214072287738169</v>
      </c>
      <c r="B1013">
        <f>Table1[[#This Row],[RSI]]-$K$23</f>
        <v>-18.385847314619106</v>
      </c>
      <c r="C1013">
        <f>Table1[[#This Row],[Xi-Xbar]]*Table1[[#This Row],[Xi-Xbar]]</f>
        <v>338.0393814764866</v>
      </c>
    </row>
    <row r="1014" spans="1:3" x14ac:dyDescent="0.25">
      <c r="A1014">
        <v>34.975530240790263</v>
      </c>
      <c r="B1014">
        <f>Table1[[#This Row],[RSI]]-$K$23</f>
        <v>-15.624389361567012</v>
      </c>
      <c r="C1014">
        <f>Table1[[#This Row],[Xi-Xbar]]*Table1[[#This Row],[Xi-Xbar]]</f>
        <v>244.1215429218484</v>
      </c>
    </row>
    <row r="1015" spans="1:3" x14ac:dyDescent="0.25">
      <c r="A1015">
        <v>34.233628687645727</v>
      </c>
      <c r="B1015">
        <f>Table1[[#This Row],[RSI]]-$K$23</f>
        <v>-16.366290914711549</v>
      </c>
      <c r="C1015">
        <f>Table1[[#This Row],[Xi-Xbar]]*Table1[[#This Row],[Xi-Xbar]]</f>
        <v>267.85547830496978</v>
      </c>
    </row>
    <row r="1016" spans="1:3" x14ac:dyDescent="0.25">
      <c r="A1016">
        <v>32.762849754165821</v>
      </c>
      <c r="B1016">
        <f>Table1[[#This Row],[RSI]]-$K$23</f>
        <v>-17.837069848191454</v>
      </c>
      <c r="C1016">
        <f>Table1[[#This Row],[Xi-Xbar]]*Table1[[#This Row],[Xi-Xbar]]</f>
        <v>318.1610607692607</v>
      </c>
    </row>
    <row r="1017" spans="1:3" x14ac:dyDescent="0.25">
      <c r="A1017">
        <v>33.299076146677919</v>
      </c>
      <c r="B1017">
        <f>Table1[[#This Row],[RSI]]-$K$23</f>
        <v>-17.300843455679356</v>
      </c>
      <c r="C1017">
        <f>Table1[[#This Row],[Xi-Xbar]]*Table1[[#This Row],[Xi-Xbar]]</f>
        <v>299.31918427792323</v>
      </c>
    </row>
    <row r="1018" spans="1:3" x14ac:dyDescent="0.25">
      <c r="A1018">
        <v>33.006905532267609</v>
      </c>
      <c r="B1018">
        <f>Table1[[#This Row],[RSI]]-$K$23</f>
        <v>-17.593014070089666</v>
      </c>
      <c r="C1018">
        <f>Table1[[#This Row],[Xi-Xbar]]*Table1[[#This Row],[Xi-Xbar]]</f>
        <v>309.51414407037294</v>
      </c>
    </row>
    <row r="1019" spans="1:3" x14ac:dyDescent="0.25">
      <c r="A1019">
        <v>31.169804510779841</v>
      </c>
      <c r="B1019">
        <f>Table1[[#This Row],[RSI]]-$K$23</f>
        <v>-19.430115091577434</v>
      </c>
      <c r="C1019">
        <f>Table1[[#This Row],[Xi-Xbar]]*Table1[[#This Row],[Xi-Xbar]]</f>
        <v>377.52937247194518</v>
      </c>
    </row>
    <row r="1020" spans="1:3" x14ac:dyDescent="0.25">
      <c r="A1020">
        <v>29.30453139463463</v>
      </c>
      <c r="B1020">
        <f>Table1[[#This Row],[RSI]]-$K$23</f>
        <v>-21.295388207722645</v>
      </c>
      <c r="C1020">
        <f>Table1[[#This Row],[Xi-Xbar]]*Table1[[#This Row],[Xi-Xbar]]</f>
        <v>453.49355891761269</v>
      </c>
    </row>
    <row r="1021" spans="1:3" x14ac:dyDescent="0.25">
      <c r="A1021">
        <v>33.895794211276922</v>
      </c>
      <c r="B1021">
        <f>Table1[[#This Row],[RSI]]-$K$23</f>
        <v>-16.704125391080353</v>
      </c>
      <c r="C1021">
        <f>Table1[[#This Row],[Xi-Xbar]]*Table1[[#This Row],[Xi-Xbar]]</f>
        <v>279.02780508093537</v>
      </c>
    </row>
    <row r="1022" spans="1:3" x14ac:dyDescent="0.25">
      <c r="A1022">
        <v>44.260729968741998</v>
      </c>
      <c r="B1022">
        <f>Table1[[#This Row],[RSI]]-$K$23</f>
        <v>-6.3391896336152769</v>
      </c>
      <c r="C1022">
        <f>Table1[[#This Row],[Xi-Xbar]]*Table1[[#This Row],[Xi-Xbar]]</f>
        <v>40.185325210935389</v>
      </c>
    </row>
    <row r="1023" spans="1:3" x14ac:dyDescent="0.25">
      <c r="A1023">
        <v>44.800432907072803</v>
      </c>
      <c r="B1023">
        <f>Table1[[#This Row],[RSI]]-$K$23</f>
        <v>-5.7994866952844717</v>
      </c>
      <c r="C1023">
        <f>Table1[[#This Row],[Xi-Xbar]]*Table1[[#This Row],[Xi-Xbar]]</f>
        <v>33.634045928781603</v>
      </c>
    </row>
    <row r="1024" spans="1:3" x14ac:dyDescent="0.25">
      <c r="A1024">
        <v>60.385839124272003</v>
      </c>
      <c r="B1024">
        <f>Table1[[#This Row],[RSI]]-$K$23</f>
        <v>9.7859195219147281</v>
      </c>
      <c r="C1024">
        <f>Table1[[#This Row],[Xi-Xbar]]*Table1[[#This Row],[Xi-Xbar]]</f>
        <v>95.76422088939178</v>
      </c>
    </row>
    <row r="1025" spans="1:3" x14ac:dyDescent="0.25">
      <c r="A1025">
        <v>58.582436485431323</v>
      </c>
      <c r="B1025">
        <f>Table1[[#This Row],[RSI]]-$K$23</f>
        <v>7.9825168830740481</v>
      </c>
      <c r="C1025">
        <f>Table1[[#This Row],[Xi-Xbar]]*Table1[[#This Row],[Xi-Xbar]]</f>
        <v>63.720575788562215</v>
      </c>
    </row>
    <row r="1026" spans="1:3" x14ac:dyDescent="0.25">
      <c r="A1026">
        <v>65.361334523787619</v>
      </c>
      <c r="B1026">
        <f>Table1[[#This Row],[RSI]]-$K$23</f>
        <v>14.761414921430344</v>
      </c>
      <c r="C1026">
        <f>Table1[[#This Row],[Xi-Xbar]]*Table1[[#This Row],[Xi-Xbar]]</f>
        <v>217.89937048262641</v>
      </c>
    </row>
    <row r="1027" spans="1:3" x14ac:dyDescent="0.25">
      <c r="A1027">
        <v>74.866944122928388</v>
      </c>
      <c r="B1027">
        <f>Table1[[#This Row],[RSI]]-$K$23</f>
        <v>24.267024520571113</v>
      </c>
      <c r="C1027">
        <f>Table1[[#This Row],[Xi-Xbar]]*Table1[[#This Row],[Xi-Xbar]]</f>
        <v>588.88847908199966</v>
      </c>
    </row>
    <row r="1028" spans="1:3" x14ac:dyDescent="0.25">
      <c r="A1028">
        <v>75.405252547853038</v>
      </c>
      <c r="B1028">
        <f>Table1[[#This Row],[RSI]]-$K$23</f>
        <v>24.805332945495763</v>
      </c>
      <c r="C1028">
        <f>Table1[[#This Row],[Xi-Xbar]]*Table1[[#This Row],[Xi-Xbar]]</f>
        <v>615.30454253689754</v>
      </c>
    </row>
    <row r="1029" spans="1:3" x14ac:dyDescent="0.25">
      <c r="A1029">
        <v>71.759781216785001</v>
      </c>
      <c r="B1029">
        <f>Table1[[#This Row],[RSI]]-$K$23</f>
        <v>21.159861614427726</v>
      </c>
      <c r="C1029">
        <f>Table1[[#This Row],[Xi-Xbar]]*Table1[[#This Row],[Xi-Xbar]]</f>
        <v>447.73974354173191</v>
      </c>
    </row>
    <row r="1030" spans="1:3" x14ac:dyDescent="0.25">
      <c r="A1030">
        <v>73.322526278202233</v>
      </c>
      <c r="B1030">
        <f>Table1[[#This Row],[RSI]]-$K$23</f>
        <v>22.722606675844958</v>
      </c>
      <c r="C1030">
        <f>Table1[[#This Row],[Xi-Xbar]]*Table1[[#This Row],[Xi-Xbar]]</f>
        <v>516.3168541451538</v>
      </c>
    </row>
    <row r="1031" spans="1:3" x14ac:dyDescent="0.25">
      <c r="A1031">
        <v>74.021953140421303</v>
      </c>
      <c r="B1031">
        <f>Table1[[#This Row],[RSI]]-$K$23</f>
        <v>23.422033538064028</v>
      </c>
      <c r="C1031">
        <f>Table1[[#This Row],[Xi-Xbar]]*Table1[[#This Row],[Xi-Xbar]]</f>
        <v>548.59165505819612</v>
      </c>
    </row>
    <row r="1032" spans="1:3" x14ac:dyDescent="0.25">
      <c r="A1032">
        <v>73.457139322023522</v>
      </c>
      <c r="B1032">
        <f>Table1[[#This Row],[RSI]]-$K$23</f>
        <v>22.857219719666247</v>
      </c>
      <c r="C1032">
        <f>Table1[[#This Row],[Xi-Xbar]]*Table1[[#This Row],[Xi-Xbar]]</f>
        <v>522.45249331309958</v>
      </c>
    </row>
    <row r="1033" spans="1:3" x14ac:dyDescent="0.25">
      <c r="A1033">
        <v>75.807684432618061</v>
      </c>
      <c r="B1033">
        <f>Table1[[#This Row],[RSI]]-$K$23</f>
        <v>25.207764830260786</v>
      </c>
      <c r="C1033">
        <f>Table1[[#This Row],[Xi-Xbar]]*Table1[[#This Row],[Xi-Xbar]]</f>
        <v>635.43140773773257</v>
      </c>
    </row>
    <row r="1034" spans="1:3" x14ac:dyDescent="0.25">
      <c r="A1034">
        <v>76.538885199598155</v>
      </c>
      <c r="B1034">
        <f>Table1[[#This Row],[RSI]]-$K$23</f>
        <v>25.93896559724088</v>
      </c>
      <c r="C1034">
        <f>Table1[[#This Row],[Xi-Xbar]]*Table1[[#This Row],[Xi-Xbar]]</f>
        <v>672.82993625484596</v>
      </c>
    </row>
    <row r="1035" spans="1:3" x14ac:dyDescent="0.25">
      <c r="A1035">
        <v>79.315538055127774</v>
      </c>
      <c r="B1035">
        <f>Table1[[#This Row],[RSI]]-$K$23</f>
        <v>28.715618452770499</v>
      </c>
      <c r="C1035">
        <f>Table1[[#This Row],[Xi-Xbar]]*Table1[[#This Row],[Xi-Xbar]]</f>
        <v>824.58674312509356</v>
      </c>
    </row>
    <row r="1036" spans="1:3" x14ac:dyDescent="0.25">
      <c r="A1036">
        <v>82.747509997288631</v>
      </c>
      <c r="B1036">
        <f>Table1[[#This Row],[RSI]]-$K$23</f>
        <v>32.147590394931356</v>
      </c>
      <c r="C1036">
        <f>Table1[[#This Row],[Xi-Xbar]]*Table1[[#This Row],[Xi-Xbar]]</f>
        <v>1033.4675682002828</v>
      </c>
    </row>
    <row r="1037" spans="1:3" x14ac:dyDescent="0.25">
      <c r="A1037">
        <v>74.678557954065198</v>
      </c>
      <c r="B1037">
        <f>Table1[[#This Row],[RSI]]-$K$23</f>
        <v>24.078638351707923</v>
      </c>
      <c r="C1037">
        <f>Table1[[#This Row],[Xi-Xbar]]*Table1[[#This Row],[Xi-Xbar]]</f>
        <v>579.78082487233962</v>
      </c>
    </row>
    <row r="1038" spans="1:3" x14ac:dyDescent="0.25">
      <c r="A1038">
        <v>76.526055694197439</v>
      </c>
      <c r="B1038">
        <f>Table1[[#This Row],[RSI]]-$K$23</f>
        <v>25.926136091840164</v>
      </c>
      <c r="C1038">
        <f>Table1[[#This Row],[Xi-Xbar]]*Table1[[#This Row],[Xi-Xbar]]</f>
        <v>672.16453265261714</v>
      </c>
    </row>
    <row r="1039" spans="1:3" x14ac:dyDescent="0.25">
      <c r="A1039">
        <v>78.650097722346857</v>
      </c>
      <c r="B1039">
        <f>Table1[[#This Row],[RSI]]-$K$23</f>
        <v>28.050178119989582</v>
      </c>
      <c r="C1039">
        <f>Table1[[#This Row],[Xi-Xbar]]*Table1[[#This Row],[Xi-Xbar]]</f>
        <v>786.81249256314231</v>
      </c>
    </row>
    <row r="1040" spans="1:3" x14ac:dyDescent="0.25">
      <c r="A1040">
        <v>79.131128787910242</v>
      </c>
      <c r="B1040">
        <f>Table1[[#This Row],[RSI]]-$K$23</f>
        <v>28.531209185552967</v>
      </c>
      <c r="C1040">
        <f>Table1[[#This Row],[Xi-Xbar]]*Table1[[#This Row],[Xi-Xbar]]</f>
        <v>814.02989758978197</v>
      </c>
    </row>
    <row r="1041" spans="1:3" x14ac:dyDescent="0.25">
      <c r="A1041">
        <v>67.665463812589238</v>
      </c>
      <c r="B1041">
        <f>Table1[[#This Row],[RSI]]-$K$23</f>
        <v>17.065544210231963</v>
      </c>
      <c r="C1041">
        <f>Table1[[#This Row],[Xi-Xbar]]*Table1[[#This Row],[Xi-Xbar]]</f>
        <v>291.23279919138167</v>
      </c>
    </row>
    <row r="1042" spans="1:3" x14ac:dyDescent="0.25">
      <c r="A1042">
        <v>69.681733742292494</v>
      </c>
      <c r="B1042">
        <f>Table1[[#This Row],[RSI]]-$K$23</f>
        <v>19.081814139935219</v>
      </c>
      <c r="C1042">
        <f>Table1[[#This Row],[Xi-Xbar]]*Table1[[#This Row],[Xi-Xbar]]</f>
        <v>364.11563087103167</v>
      </c>
    </row>
    <row r="1043" spans="1:3" x14ac:dyDescent="0.25">
      <c r="A1043">
        <v>68.610560705461467</v>
      </c>
      <c r="B1043">
        <f>Table1[[#This Row],[RSI]]-$K$23</f>
        <v>18.010641103104192</v>
      </c>
      <c r="C1043">
        <f>Table1[[#This Row],[Xi-Xbar]]*Table1[[#This Row],[Xi-Xbar]]</f>
        <v>324.38319294482619</v>
      </c>
    </row>
    <row r="1044" spans="1:3" x14ac:dyDescent="0.25">
      <c r="A1044">
        <v>71.860285555046516</v>
      </c>
      <c r="B1044">
        <f>Table1[[#This Row],[RSI]]-$K$23</f>
        <v>21.260365952689241</v>
      </c>
      <c r="C1044">
        <f>Table1[[#This Row],[Xi-Xbar]]*Table1[[#This Row],[Xi-Xbar]]</f>
        <v>452.00316044226793</v>
      </c>
    </row>
    <row r="1045" spans="1:3" x14ac:dyDescent="0.25">
      <c r="A1045">
        <v>73.527991140825549</v>
      </c>
      <c r="B1045">
        <f>Table1[[#This Row],[RSI]]-$K$23</f>
        <v>22.928071538468274</v>
      </c>
      <c r="C1045">
        <f>Table1[[#This Row],[Xi-Xbar]]*Table1[[#This Row],[Xi-Xbar]]</f>
        <v>525.69646447311891</v>
      </c>
    </row>
    <row r="1046" spans="1:3" x14ac:dyDescent="0.25">
      <c r="A1046">
        <v>77.204990101831129</v>
      </c>
      <c r="B1046">
        <f>Table1[[#This Row],[RSI]]-$K$23</f>
        <v>26.605070499473854</v>
      </c>
      <c r="C1046">
        <f>Table1[[#This Row],[Xi-Xbar]]*Table1[[#This Row],[Xi-Xbar]]</f>
        <v>707.82977628197398</v>
      </c>
    </row>
    <row r="1047" spans="1:3" x14ac:dyDescent="0.25">
      <c r="A1047">
        <v>77.636233514529266</v>
      </c>
      <c r="B1047">
        <f>Table1[[#This Row],[RSI]]-$K$23</f>
        <v>27.036313912171991</v>
      </c>
      <c r="C1047">
        <f>Table1[[#This Row],[Xi-Xbar]]*Table1[[#This Row],[Xi-Xbar]]</f>
        <v>730.96226995750476</v>
      </c>
    </row>
    <row r="1048" spans="1:3" x14ac:dyDescent="0.25">
      <c r="A1048">
        <v>74.972336134595608</v>
      </c>
      <c r="B1048">
        <f>Table1[[#This Row],[RSI]]-$K$23</f>
        <v>24.372416532238333</v>
      </c>
      <c r="C1048">
        <f>Table1[[#This Row],[Xi-Xbar]]*Table1[[#This Row],[Xi-Xbar]]</f>
        <v>594.01468762092441</v>
      </c>
    </row>
    <row r="1049" spans="1:3" x14ac:dyDescent="0.25">
      <c r="A1049">
        <v>75.124125663133881</v>
      </c>
      <c r="B1049">
        <f>Table1[[#This Row],[RSI]]-$K$23</f>
        <v>24.524206060776606</v>
      </c>
      <c r="C1049">
        <f>Table1[[#This Row],[Xi-Xbar]]*Table1[[#This Row],[Xi-Xbar]]</f>
        <v>601.43668291143206</v>
      </c>
    </row>
    <row r="1050" spans="1:3" x14ac:dyDescent="0.25">
      <c r="A1050">
        <v>75.837252324421002</v>
      </c>
      <c r="B1050">
        <f>Table1[[#This Row],[RSI]]-$K$23</f>
        <v>25.237332722063726</v>
      </c>
      <c r="C1050">
        <f>Table1[[#This Row],[Xi-Xbar]]*Table1[[#This Row],[Xi-Xbar]]</f>
        <v>636.92296292414846</v>
      </c>
    </row>
    <row r="1051" spans="1:3" x14ac:dyDescent="0.25">
      <c r="A1051">
        <v>76.109312937017535</v>
      </c>
      <c r="B1051">
        <f>Table1[[#This Row],[RSI]]-$K$23</f>
        <v>25.50939333466026</v>
      </c>
      <c r="C1051">
        <f>Table1[[#This Row],[Xi-Xbar]]*Table1[[#This Row],[Xi-Xbar]]</f>
        <v>650.72914830240927</v>
      </c>
    </row>
    <row r="1052" spans="1:3" x14ac:dyDescent="0.25">
      <c r="A1052">
        <v>75.342936664648519</v>
      </c>
      <c r="B1052">
        <f>Table1[[#This Row],[RSI]]-$K$23</f>
        <v>24.743017062291244</v>
      </c>
      <c r="C1052">
        <f>Table1[[#This Row],[Xi-Xbar]]*Table1[[#This Row],[Xi-Xbar]]</f>
        <v>612.21689334483563</v>
      </c>
    </row>
    <row r="1053" spans="1:3" x14ac:dyDescent="0.25">
      <c r="A1053">
        <v>47.721020262017667</v>
      </c>
      <c r="B1053">
        <f>Table1[[#This Row],[RSI]]-$K$23</f>
        <v>-2.8788993403396077</v>
      </c>
      <c r="C1053">
        <f>Table1[[#This Row],[Xi-Xbar]]*Table1[[#This Row],[Xi-Xbar]]</f>
        <v>8.2880614118078277</v>
      </c>
    </row>
    <row r="1054" spans="1:3" x14ac:dyDescent="0.25">
      <c r="A1054">
        <v>52.933811651292409</v>
      </c>
      <c r="B1054">
        <f>Table1[[#This Row],[RSI]]-$K$23</f>
        <v>2.3338920489351338</v>
      </c>
      <c r="C1054">
        <f>Table1[[#This Row],[Xi-Xbar]]*Table1[[#This Row],[Xi-Xbar]]</f>
        <v>5.4470520960826372</v>
      </c>
    </row>
    <row r="1055" spans="1:3" x14ac:dyDescent="0.25">
      <c r="A1055">
        <v>50.910063398915028</v>
      </c>
      <c r="B1055">
        <f>Table1[[#This Row],[RSI]]-$K$23</f>
        <v>0.31014379655775315</v>
      </c>
      <c r="C1055">
        <f>Table1[[#This Row],[Xi-Xbar]]*Table1[[#This Row],[Xi-Xbar]]</f>
        <v>9.6189174543256969E-2</v>
      </c>
    </row>
    <row r="1056" spans="1:3" x14ac:dyDescent="0.25">
      <c r="A1056">
        <v>58.20806036849153</v>
      </c>
      <c r="B1056">
        <f>Table1[[#This Row],[RSI]]-$K$23</f>
        <v>7.6081407661342553</v>
      </c>
      <c r="C1056">
        <f>Table1[[#This Row],[Xi-Xbar]]*Table1[[#This Row],[Xi-Xbar]]</f>
        <v>57.883805917313936</v>
      </c>
    </row>
    <row r="1057" spans="1:3" x14ac:dyDescent="0.25">
      <c r="A1057">
        <v>58.423695976420781</v>
      </c>
      <c r="B1057">
        <f>Table1[[#This Row],[RSI]]-$K$23</f>
        <v>7.823776374063506</v>
      </c>
      <c r="C1057">
        <f>Table1[[#This Row],[Xi-Xbar]]*Table1[[#This Row],[Xi-Xbar]]</f>
        <v>61.211476751354304</v>
      </c>
    </row>
    <row r="1058" spans="1:3" x14ac:dyDescent="0.25">
      <c r="A1058">
        <v>60.207906103345948</v>
      </c>
      <c r="B1058">
        <f>Table1[[#This Row],[RSI]]-$K$23</f>
        <v>9.6079865009886731</v>
      </c>
      <c r="C1058">
        <f>Table1[[#This Row],[Xi-Xbar]]*Table1[[#This Row],[Xi-Xbar]]</f>
        <v>92.313404603180572</v>
      </c>
    </row>
    <row r="1059" spans="1:3" x14ac:dyDescent="0.25">
      <c r="A1059">
        <v>56.652956472567929</v>
      </c>
      <c r="B1059">
        <f>Table1[[#This Row],[RSI]]-$K$23</f>
        <v>6.0530368702106543</v>
      </c>
      <c r="C1059">
        <f>Table1[[#This Row],[Xi-Xbar]]*Table1[[#This Row],[Xi-Xbar]]</f>
        <v>36.639255352129595</v>
      </c>
    </row>
    <row r="1060" spans="1:3" x14ac:dyDescent="0.25">
      <c r="A1060">
        <v>60.425566456131598</v>
      </c>
      <c r="B1060">
        <f>Table1[[#This Row],[RSI]]-$K$23</f>
        <v>9.8256468537743231</v>
      </c>
      <c r="C1060">
        <f>Table1[[#This Row],[Xi-Xbar]]*Table1[[#This Row],[Xi-Xbar]]</f>
        <v>96.543336095085252</v>
      </c>
    </row>
    <row r="1061" spans="1:3" x14ac:dyDescent="0.25">
      <c r="A1061">
        <v>66.760401118680349</v>
      </c>
      <c r="B1061">
        <f>Table1[[#This Row],[RSI]]-$K$23</f>
        <v>16.160481516323074</v>
      </c>
      <c r="C1061">
        <f>Table1[[#This Row],[Xi-Xbar]]*Table1[[#This Row],[Xi-Xbar]]</f>
        <v>261.16116283941972</v>
      </c>
    </row>
    <row r="1062" spans="1:3" x14ac:dyDescent="0.25">
      <c r="A1062">
        <v>62.736787587980317</v>
      </c>
      <c r="B1062">
        <f>Table1[[#This Row],[RSI]]-$K$23</f>
        <v>12.136867985623041</v>
      </c>
      <c r="C1062">
        <f>Table1[[#This Row],[Xi-Xbar]]*Table1[[#This Row],[Xi-Xbar]]</f>
        <v>147.3035645004415</v>
      </c>
    </row>
    <row r="1063" spans="1:3" x14ac:dyDescent="0.25">
      <c r="A1063">
        <v>66.040694117646368</v>
      </c>
      <c r="B1063">
        <f>Table1[[#This Row],[RSI]]-$K$23</f>
        <v>15.440774515289093</v>
      </c>
      <c r="C1063">
        <f>Table1[[#This Row],[Xi-Xbar]]*Table1[[#This Row],[Xi-Xbar]]</f>
        <v>238.41751763200111</v>
      </c>
    </row>
    <row r="1064" spans="1:3" x14ac:dyDescent="0.25">
      <c r="A1064">
        <v>69.156260659624522</v>
      </c>
      <c r="B1064">
        <f>Table1[[#This Row],[RSI]]-$K$23</f>
        <v>18.556341057267247</v>
      </c>
      <c r="C1064">
        <f>Table1[[#This Row],[Xi-Xbar]]*Table1[[#This Row],[Xi-Xbar]]</f>
        <v>344.3377934336221</v>
      </c>
    </row>
    <row r="1065" spans="1:3" x14ac:dyDescent="0.25">
      <c r="A1065">
        <v>69.162989974713298</v>
      </c>
      <c r="B1065">
        <f>Table1[[#This Row],[RSI]]-$K$23</f>
        <v>18.563070372356023</v>
      </c>
      <c r="C1065">
        <f>Table1[[#This Row],[Xi-Xbar]]*Table1[[#This Row],[Xi-Xbar]]</f>
        <v>344.58758164904197</v>
      </c>
    </row>
    <row r="1066" spans="1:3" x14ac:dyDescent="0.25">
      <c r="A1066">
        <v>69.641848602196887</v>
      </c>
      <c r="B1066">
        <f>Table1[[#This Row],[RSI]]-$K$23</f>
        <v>19.041928999839612</v>
      </c>
      <c r="C1066">
        <f>Table1[[#This Row],[Xi-Xbar]]*Table1[[#This Row],[Xi-Xbar]]</f>
        <v>362.59506003493283</v>
      </c>
    </row>
    <row r="1067" spans="1:3" x14ac:dyDescent="0.25">
      <c r="A1067">
        <v>70.728694827070569</v>
      </c>
      <c r="B1067">
        <f>Table1[[#This Row],[RSI]]-$K$23</f>
        <v>20.128775224713294</v>
      </c>
      <c r="C1067">
        <f>Table1[[#This Row],[Xi-Xbar]]*Table1[[#This Row],[Xi-Xbar]]</f>
        <v>405.16759204703175</v>
      </c>
    </row>
    <row r="1068" spans="1:3" x14ac:dyDescent="0.25">
      <c r="A1068">
        <v>66.816245080046684</v>
      </c>
      <c r="B1068">
        <f>Table1[[#This Row],[RSI]]-$K$23</f>
        <v>16.216325477689409</v>
      </c>
      <c r="C1068">
        <f>Table1[[#This Row],[Xi-Xbar]]*Table1[[#This Row],[Xi-Xbar]]</f>
        <v>262.96921199835867</v>
      </c>
    </row>
    <row r="1069" spans="1:3" x14ac:dyDescent="0.25">
      <c r="A1069">
        <v>61.378481484867123</v>
      </c>
      <c r="B1069">
        <f>Table1[[#This Row],[RSI]]-$K$23</f>
        <v>10.778561882509848</v>
      </c>
      <c r="C1069">
        <f>Table1[[#This Row],[Xi-Xbar]]*Table1[[#This Row],[Xi-Xbar]]</f>
        <v>116.17739625509424</v>
      </c>
    </row>
    <row r="1070" spans="1:3" x14ac:dyDescent="0.25">
      <c r="A1070">
        <v>58.633665591015529</v>
      </c>
      <c r="B1070">
        <f>Table1[[#This Row],[RSI]]-$K$23</f>
        <v>8.0337459886582536</v>
      </c>
      <c r="C1070">
        <f>Table1[[#This Row],[Xi-Xbar]]*Table1[[#This Row],[Xi-Xbar]]</f>
        <v>64.541074610282578</v>
      </c>
    </row>
    <row r="1071" spans="1:3" x14ac:dyDescent="0.25">
      <c r="A1071">
        <v>61.219324894560152</v>
      </c>
      <c r="B1071">
        <f>Table1[[#This Row],[RSI]]-$K$23</f>
        <v>10.619405292202877</v>
      </c>
      <c r="C1071">
        <f>Table1[[#This Row],[Xi-Xbar]]*Table1[[#This Row],[Xi-Xbar]]</f>
        <v>112.77176876006648</v>
      </c>
    </row>
    <row r="1072" spans="1:3" x14ac:dyDescent="0.25">
      <c r="A1072">
        <v>59.028486514200118</v>
      </c>
      <c r="B1072">
        <f>Table1[[#This Row],[RSI]]-$K$23</f>
        <v>8.428566911842843</v>
      </c>
      <c r="C1072">
        <f>Table1[[#This Row],[Xi-Xbar]]*Table1[[#This Row],[Xi-Xbar]]</f>
        <v>71.040740187411998</v>
      </c>
    </row>
    <row r="1073" spans="1:3" x14ac:dyDescent="0.25">
      <c r="A1073">
        <v>58.305641426105062</v>
      </c>
      <c r="B1073">
        <f>Table1[[#This Row],[RSI]]-$K$23</f>
        <v>7.7057218237477869</v>
      </c>
      <c r="C1073">
        <f>Table1[[#This Row],[Xi-Xbar]]*Table1[[#This Row],[Xi-Xbar]]</f>
        <v>59.378148824982922</v>
      </c>
    </row>
    <row r="1074" spans="1:3" x14ac:dyDescent="0.25">
      <c r="A1074">
        <v>53.33141141589558</v>
      </c>
      <c r="B1074">
        <f>Table1[[#This Row],[RSI]]-$K$23</f>
        <v>2.7314918135383053</v>
      </c>
      <c r="C1074">
        <f>Table1[[#This Row],[Xi-Xbar]]*Table1[[#This Row],[Xi-Xbar]]</f>
        <v>7.4610475274267802</v>
      </c>
    </row>
    <row r="1075" spans="1:3" x14ac:dyDescent="0.25">
      <c r="A1075">
        <v>54.335314514214829</v>
      </c>
      <c r="B1075">
        <f>Table1[[#This Row],[RSI]]-$K$23</f>
        <v>3.7353949118575542</v>
      </c>
      <c r="C1075">
        <f>Table1[[#This Row],[Xi-Xbar]]*Table1[[#This Row],[Xi-Xbar]]</f>
        <v>13.953175147531306</v>
      </c>
    </row>
    <row r="1076" spans="1:3" x14ac:dyDescent="0.25">
      <c r="A1076">
        <v>57.300221444334319</v>
      </c>
      <c r="B1076">
        <f>Table1[[#This Row],[RSI]]-$K$23</f>
        <v>6.7003018419770441</v>
      </c>
      <c r="C1076">
        <f>Table1[[#This Row],[Xi-Xbar]]*Table1[[#This Row],[Xi-Xbar]]</f>
        <v>44.894044773600967</v>
      </c>
    </row>
    <row r="1077" spans="1:3" x14ac:dyDescent="0.25">
      <c r="A1077">
        <v>52.4875788469692</v>
      </c>
      <c r="B1077">
        <f>Table1[[#This Row],[RSI]]-$K$23</f>
        <v>1.8876592446119247</v>
      </c>
      <c r="C1077">
        <f>Table1[[#This Row],[Xi-Xbar]]*Table1[[#This Row],[Xi-Xbar]]</f>
        <v>3.5632574237688623</v>
      </c>
    </row>
    <row r="1078" spans="1:3" x14ac:dyDescent="0.25">
      <c r="A1078">
        <v>44.396131486621272</v>
      </c>
      <c r="B1078">
        <f>Table1[[#This Row],[RSI]]-$K$23</f>
        <v>-6.2037881157360033</v>
      </c>
      <c r="C1078">
        <f>Table1[[#This Row],[Xi-Xbar]]*Table1[[#This Row],[Xi-Xbar]]</f>
        <v>38.486986984947272</v>
      </c>
    </row>
    <row r="1079" spans="1:3" x14ac:dyDescent="0.25">
      <c r="A1079">
        <v>44.018641224282717</v>
      </c>
      <c r="B1079">
        <f>Table1[[#This Row],[RSI]]-$K$23</f>
        <v>-6.5812783780745576</v>
      </c>
      <c r="C1079">
        <f>Table1[[#This Row],[Xi-Xbar]]*Table1[[#This Row],[Xi-Xbar]]</f>
        <v>43.313225089711679</v>
      </c>
    </row>
    <row r="1080" spans="1:3" x14ac:dyDescent="0.25">
      <c r="A1080">
        <v>47.497042123107732</v>
      </c>
      <c r="B1080">
        <f>Table1[[#This Row],[RSI]]-$K$23</f>
        <v>-3.1028774792495426</v>
      </c>
      <c r="C1080">
        <f>Table1[[#This Row],[Xi-Xbar]]*Table1[[#This Row],[Xi-Xbar]]</f>
        <v>9.6278486512339949</v>
      </c>
    </row>
    <row r="1081" spans="1:3" x14ac:dyDescent="0.25">
      <c r="A1081">
        <v>49.976495574480012</v>
      </c>
      <c r="B1081">
        <f>Table1[[#This Row],[RSI]]-$K$23</f>
        <v>-0.62342402787726314</v>
      </c>
      <c r="C1081">
        <f>Table1[[#This Row],[Xi-Xbar]]*Table1[[#This Row],[Xi-Xbar]]</f>
        <v>0.38865751853471059</v>
      </c>
    </row>
    <row r="1082" spans="1:3" x14ac:dyDescent="0.25">
      <c r="A1082">
        <v>48.619529862005557</v>
      </c>
      <c r="B1082">
        <f>Table1[[#This Row],[RSI]]-$K$23</f>
        <v>-1.9803897403517183</v>
      </c>
      <c r="C1082">
        <f>Table1[[#This Row],[Xi-Xbar]]*Table1[[#This Row],[Xi-Xbar]]</f>
        <v>3.9219435236903464</v>
      </c>
    </row>
    <row r="1083" spans="1:3" x14ac:dyDescent="0.25">
      <c r="A1083">
        <v>49.026923558827093</v>
      </c>
      <c r="B1083">
        <f>Table1[[#This Row],[RSI]]-$K$23</f>
        <v>-1.572996043530182</v>
      </c>
      <c r="C1083">
        <f>Table1[[#This Row],[Xi-Xbar]]*Table1[[#This Row],[Xi-Xbar]]</f>
        <v>2.4743165529616062</v>
      </c>
    </row>
    <row r="1084" spans="1:3" x14ac:dyDescent="0.25">
      <c r="A1084">
        <v>53.43323119481861</v>
      </c>
      <c r="B1084">
        <f>Table1[[#This Row],[RSI]]-$K$23</f>
        <v>2.8333115924613352</v>
      </c>
      <c r="C1084">
        <f>Table1[[#This Row],[Xi-Xbar]]*Table1[[#This Row],[Xi-Xbar]]</f>
        <v>8.0276545799757866</v>
      </c>
    </row>
    <row r="1085" spans="1:3" x14ac:dyDescent="0.25">
      <c r="A1085">
        <v>58.985440625049712</v>
      </c>
      <c r="B1085">
        <f>Table1[[#This Row],[RSI]]-$K$23</f>
        <v>8.385521022692437</v>
      </c>
      <c r="C1085">
        <f>Table1[[#This Row],[Xi-Xbar]]*Table1[[#This Row],[Xi-Xbar]]</f>
        <v>70.316962822016819</v>
      </c>
    </row>
    <row r="1086" spans="1:3" x14ac:dyDescent="0.25">
      <c r="A1086">
        <v>59.468578254770122</v>
      </c>
      <c r="B1086">
        <f>Table1[[#This Row],[RSI]]-$K$23</f>
        <v>8.8686586524128472</v>
      </c>
      <c r="C1086">
        <f>Table1[[#This Row],[Xi-Xbar]]*Table1[[#This Row],[Xi-Xbar]]</f>
        <v>78.65310629301726</v>
      </c>
    </row>
    <row r="1087" spans="1:3" x14ac:dyDescent="0.25">
      <c r="A1087">
        <v>58.928187418707722</v>
      </c>
      <c r="B1087">
        <f>Table1[[#This Row],[RSI]]-$K$23</f>
        <v>8.3282678163504471</v>
      </c>
      <c r="C1087">
        <f>Table1[[#This Row],[Xi-Xbar]]*Table1[[#This Row],[Xi-Xbar]]</f>
        <v>69.360044820858647</v>
      </c>
    </row>
    <row r="1088" spans="1:3" x14ac:dyDescent="0.25">
      <c r="A1088">
        <v>55.425290432831837</v>
      </c>
      <c r="B1088">
        <f>Table1[[#This Row],[RSI]]-$K$23</f>
        <v>4.8253708304745615</v>
      </c>
      <c r="C1088">
        <f>Table1[[#This Row],[Xi-Xbar]]*Table1[[#This Row],[Xi-Xbar]]</f>
        <v>23.284203651594758</v>
      </c>
    </row>
    <row r="1089" spans="1:3" x14ac:dyDescent="0.25">
      <c r="A1089">
        <v>59.850613098759283</v>
      </c>
      <c r="B1089">
        <f>Table1[[#This Row],[RSI]]-$K$23</f>
        <v>9.2506934964020076</v>
      </c>
      <c r="C1089">
        <f>Table1[[#This Row],[Xi-Xbar]]*Table1[[#This Row],[Xi-Xbar]]</f>
        <v>85.575330164374392</v>
      </c>
    </row>
    <row r="1090" spans="1:3" x14ac:dyDescent="0.25">
      <c r="A1090">
        <v>56.25922526981325</v>
      </c>
      <c r="B1090">
        <f>Table1[[#This Row],[RSI]]-$K$23</f>
        <v>5.6593056674559747</v>
      </c>
      <c r="C1090">
        <f>Table1[[#This Row],[Xi-Xbar]]*Table1[[#This Row],[Xi-Xbar]]</f>
        <v>32.027740637699317</v>
      </c>
    </row>
    <row r="1091" spans="1:3" x14ac:dyDescent="0.25">
      <c r="A1091">
        <v>54.590009190568693</v>
      </c>
      <c r="B1091">
        <f>Table1[[#This Row],[RSI]]-$K$23</f>
        <v>3.9900895882114185</v>
      </c>
      <c r="C1091">
        <f>Table1[[#This Row],[Xi-Xbar]]*Table1[[#This Row],[Xi-Xbar]]</f>
        <v>15.920814921953166</v>
      </c>
    </row>
    <row r="1092" spans="1:3" x14ac:dyDescent="0.25">
      <c r="A1092">
        <v>50.237720497887913</v>
      </c>
      <c r="B1092">
        <f>Table1[[#This Row],[RSI]]-$K$23</f>
        <v>-0.36219910446936154</v>
      </c>
      <c r="C1092">
        <f>Table1[[#This Row],[Xi-Xbar]]*Table1[[#This Row],[Xi-Xbar]]</f>
        <v>0.13118819127840747</v>
      </c>
    </row>
    <row r="1093" spans="1:3" x14ac:dyDescent="0.25">
      <c r="A1093">
        <v>42.481677444475373</v>
      </c>
      <c r="B1093">
        <f>Table1[[#This Row],[RSI]]-$K$23</f>
        <v>-8.1182421578819017</v>
      </c>
      <c r="C1093">
        <f>Table1[[#This Row],[Xi-Xbar]]*Table1[[#This Row],[Xi-Xbar]]</f>
        <v>65.905855734010999</v>
      </c>
    </row>
    <row r="1094" spans="1:3" x14ac:dyDescent="0.25">
      <c r="A1094">
        <v>50.712908238044882</v>
      </c>
      <c r="B1094">
        <f>Table1[[#This Row],[RSI]]-$K$23</f>
        <v>0.11298863568760709</v>
      </c>
      <c r="C1094">
        <f>Table1[[#This Row],[Xi-Xbar]]*Table1[[#This Row],[Xi-Xbar]]</f>
        <v>1.2766431794546798E-2</v>
      </c>
    </row>
    <row r="1095" spans="1:3" x14ac:dyDescent="0.25">
      <c r="A1095">
        <v>47.610713617111898</v>
      </c>
      <c r="B1095">
        <f>Table1[[#This Row],[RSI]]-$K$23</f>
        <v>-2.989205985245377</v>
      </c>
      <c r="C1095">
        <f>Table1[[#This Row],[Xi-Xbar]]*Table1[[#This Row],[Xi-Xbar]]</f>
        <v>8.9353524222267851</v>
      </c>
    </row>
    <row r="1096" spans="1:3" x14ac:dyDescent="0.25">
      <c r="A1096">
        <v>49.592659584922252</v>
      </c>
      <c r="B1096">
        <f>Table1[[#This Row],[RSI]]-$K$23</f>
        <v>-1.0072600174350228</v>
      </c>
      <c r="C1096">
        <f>Table1[[#This Row],[Xi-Xbar]]*Table1[[#This Row],[Xi-Xbar]]</f>
        <v>1.0145727427232025</v>
      </c>
    </row>
    <row r="1097" spans="1:3" x14ac:dyDescent="0.25">
      <c r="A1097">
        <v>51.048831097967863</v>
      </c>
      <c r="B1097">
        <f>Table1[[#This Row],[RSI]]-$K$23</f>
        <v>0.44891149561058796</v>
      </c>
      <c r="C1097">
        <f>Table1[[#This Row],[Xi-Xbar]]*Table1[[#This Row],[Xi-Xbar]]</f>
        <v>0.20152153089133493</v>
      </c>
    </row>
    <row r="1098" spans="1:3" x14ac:dyDescent="0.25">
      <c r="A1098">
        <v>51.930191115542009</v>
      </c>
      <c r="B1098">
        <f>Table1[[#This Row],[RSI]]-$K$23</f>
        <v>1.3302715131847336</v>
      </c>
      <c r="C1098">
        <f>Table1[[#This Row],[Xi-Xbar]]*Table1[[#This Row],[Xi-Xbar]]</f>
        <v>1.7696222987908008</v>
      </c>
    </row>
    <row r="1099" spans="1:3" x14ac:dyDescent="0.25">
      <c r="A1099">
        <v>63.533546332800448</v>
      </c>
      <c r="B1099">
        <f>Table1[[#This Row],[RSI]]-$K$23</f>
        <v>12.933626730443173</v>
      </c>
      <c r="C1099">
        <f>Table1[[#This Row],[Xi-Xbar]]*Table1[[#This Row],[Xi-Xbar]]</f>
        <v>167.27870040243417</v>
      </c>
    </row>
    <row r="1100" spans="1:3" x14ac:dyDescent="0.25">
      <c r="A1100">
        <v>59.919551893444677</v>
      </c>
      <c r="B1100">
        <f>Table1[[#This Row],[RSI]]-$K$23</f>
        <v>9.3196322910874017</v>
      </c>
      <c r="C1100">
        <f>Table1[[#This Row],[Xi-Xbar]]*Table1[[#This Row],[Xi-Xbar]]</f>
        <v>86.855546041079009</v>
      </c>
    </row>
    <row r="1101" spans="1:3" x14ac:dyDescent="0.25">
      <c r="A1101">
        <v>62.398978028116758</v>
      </c>
      <c r="B1101">
        <f>Table1[[#This Row],[RSI]]-$K$23</f>
        <v>11.799058425759483</v>
      </c>
      <c r="C1101">
        <f>Table1[[#This Row],[Xi-Xbar]]*Table1[[#This Row],[Xi-Xbar]]</f>
        <v>139.21777973448584</v>
      </c>
    </row>
    <row r="1102" spans="1:3" x14ac:dyDescent="0.25">
      <c r="A1102">
        <v>62.253831342366091</v>
      </c>
      <c r="B1102">
        <f>Table1[[#This Row],[RSI]]-$K$23</f>
        <v>11.653911740008816</v>
      </c>
      <c r="C1102">
        <f>Table1[[#This Row],[Xi-Xbar]]*Table1[[#This Row],[Xi-Xbar]]</f>
        <v>135.81365884391531</v>
      </c>
    </row>
    <row r="1103" spans="1:3" x14ac:dyDescent="0.25">
      <c r="A1103">
        <v>64.013126114499713</v>
      </c>
      <c r="B1103">
        <f>Table1[[#This Row],[RSI]]-$K$23</f>
        <v>13.413206512142438</v>
      </c>
      <c r="C1103">
        <f>Table1[[#This Row],[Xi-Xbar]]*Table1[[#This Row],[Xi-Xbar]]</f>
        <v>179.91410893738029</v>
      </c>
    </row>
    <row r="1104" spans="1:3" x14ac:dyDescent="0.25">
      <c r="A1104">
        <v>69.111590735742553</v>
      </c>
      <c r="B1104">
        <f>Table1[[#This Row],[RSI]]-$K$23</f>
        <v>18.511671133385278</v>
      </c>
      <c r="C1104">
        <f>Table1[[#This Row],[Xi-Xbar]]*Table1[[#This Row],[Xi-Xbar]]</f>
        <v>342.68196815060975</v>
      </c>
    </row>
    <row r="1105" spans="1:3" x14ac:dyDescent="0.25">
      <c r="A1105">
        <v>69.541943856510983</v>
      </c>
      <c r="B1105">
        <f>Table1[[#This Row],[RSI]]-$K$23</f>
        <v>18.942024254153708</v>
      </c>
      <c r="C1105">
        <f>Table1[[#This Row],[Xi-Xbar]]*Table1[[#This Row],[Xi-Xbar]]</f>
        <v>358.80028284494733</v>
      </c>
    </row>
    <row r="1106" spans="1:3" x14ac:dyDescent="0.25">
      <c r="A1106">
        <v>66.226401807120766</v>
      </c>
      <c r="B1106">
        <f>Table1[[#This Row],[RSI]]-$K$23</f>
        <v>15.626482204763491</v>
      </c>
      <c r="C1106">
        <f>Table1[[#This Row],[Xi-Xbar]]*Table1[[#This Row],[Xi-Xbar]]</f>
        <v>244.18694609579006</v>
      </c>
    </row>
    <row r="1107" spans="1:3" x14ac:dyDescent="0.25">
      <c r="A1107">
        <v>65.042664086417346</v>
      </c>
      <c r="B1107">
        <f>Table1[[#This Row],[RSI]]-$K$23</f>
        <v>14.442744484060071</v>
      </c>
      <c r="C1107">
        <f>Table1[[#This Row],[Xi-Xbar]]*Table1[[#This Row],[Xi-Xbar]]</f>
        <v>208.5928682318476</v>
      </c>
    </row>
    <row r="1108" spans="1:3" x14ac:dyDescent="0.25">
      <c r="A1108">
        <v>64.188823756220671</v>
      </c>
      <c r="B1108">
        <f>Table1[[#This Row],[RSI]]-$K$23</f>
        <v>13.588904153863396</v>
      </c>
      <c r="C1108">
        <f>Table1[[#This Row],[Xi-Xbar]]*Table1[[#This Row],[Xi-Xbar]]</f>
        <v>184.65831610288586</v>
      </c>
    </row>
    <row r="1109" spans="1:3" x14ac:dyDescent="0.25">
      <c r="A1109">
        <v>64.983801758600094</v>
      </c>
      <c r="B1109">
        <f>Table1[[#This Row],[RSI]]-$K$23</f>
        <v>14.383882156242819</v>
      </c>
      <c r="C1109">
        <f>Table1[[#This Row],[Xi-Xbar]]*Table1[[#This Row],[Xi-Xbar]]</f>
        <v>206.89606588468058</v>
      </c>
    </row>
    <row r="1110" spans="1:3" x14ac:dyDescent="0.25">
      <c r="A1110">
        <v>65.604270674989451</v>
      </c>
      <c r="B1110">
        <f>Table1[[#This Row],[RSI]]-$K$23</f>
        <v>15.004351072632176</v>
      </c>
      <c r="C1110">
        <f>Table1[[#This Row],[Xi-Xbar]]*Table1[[#This Row],[Xi-Xbar]]</f>
        <v>225.13055111079831</v>
      </c>
    </row>
    <row r="1111" spans="1:3" x14ac:dyDescent="0.25">
      <c r="A1111">
        <v>62.777934198880651</v>
      </c>
      <c r="B1111">
        <f>Table1[[#This Row],[RSI]]-$K$23</f>
        <v>12.178014596523376</v>
      </c>
      <c r="C1111">
        <f>Table1[[#This Row],[Xi-Xbar]]*Table1[[#This Row],[Xi-Xbar]]</f>
        <v>148.30403951313639</v>
      </c>
    </row>
    <row r="1112" spans="1:3" x14ac:dyDescent="0.25">
      <c r="A1112">
        <v>63.611652749464703</v>
      </c>
      <c r="B1112">
        <f>Table1[[#This Row],[RSI]]-$K$23</f>
        <v>13.011733147107428</v>
      </c>
      <c r="C1112">
        <f>Table1[[#This Row],[Xi-Xbar]]*Table1[[#This Row],[Xi-Xbar]]</f>
        <v>169.30519949153418</v>
      </c>
    </row>
    <row r="1113" spans="1:3" x14ac:dyDescent="0.25">
      <c r="A1113">
        <v>62.290689919285363</v>
      </c>
      <c r="B1113">
        <f>Table1[[#This Row],[RSI]]-$K$23</f>
        <v>11.690770316928088</v>
      </c>
      <c r="C1113">
        <f>Table1[[#This Row],[Xi-Xbar]]*Table1[[#This Row],[Xi-Xbar]]</f>
        <v>136.67411060316687</v>
      </c>
    </row>
    <row r="1114" spans="1:3" x14ac:dyDescent="0.25">
      <c r="A1114">
        <v>64.749089605286954</v>
      </c>
      <c r="B1114">
        <f>Table1[[#This Row],[RSI]]-$K$23</f>
        <v>14.149170002929679</v>
      </c>
      <c r="C1114">
        <f>Table1[[#This Row],[Xi-Xbar]]*Table1[[#This Row],[Xi-Xbar]]</f>
        <v>200.19901177180506</v>
      </c>
    </row>
    <row r="1115" spans="1:3" x14ac:dyDescent="0.25">
      <c r="A1115">
        <v>64.827931025371242</v>
      </c>
      <c r="B1115">
        <f>Table1[[#This Row],[RSI]]-$K$23</f>
        <v>14.228011423013967</v>
      </c>
      <c r="C1115">
        <f>Table1[[#This Row],[Xi-Xbar]]*Table1[[#This Row],[Xi-Xbar]]</f>
        <v>202.43630905341595</v>
      </c>
    </row>
    <row r="1116" spans="1:3" x14ac:dyDescent="0.25">
      <c r="A1116">
        <v>66.303696594475241</v>
      </c>
      <c r="B1116">
        <f>Table1[[#This Row],[RSI]]-$K$23</f>
        <v>15.703776992117966</v>
      </c>
      <c r="C1116">
        <f>Table1[[#This Row],[Xi-Xbar]]*Table1[[#This Row],[Xi-Xbar]]</f>
        <v>246.60861181817359</v>
      </c>
    </row>
    <row r="1117" spans="1:3" x14ac:dyDescent="0.25">
      <c r="A1117">
        <v>69.555639415712733</v>
      </c>
      <c r="B1117">
        <f>Table1[[#This Row],[RSI]]-$K$23</f>
        <v>18.955719813355458</v>
      </c>
      <c r="C1117">
        <f>Table1[[#This Row],[Xi-Xbar]]*Table1[[#This Row],[Xi-Xbar]]</f>
        <v>359.31931364243667</v>
      </c>
    </row>
    <row r="1118" spans="1:3" x14ac:dyDescent="0.25">
      <c r="A1118">
        <v>71.4114294479173</v>
      </c>
      <c r="B1118">
        <f>Table1[[#This Row],[RSI]]-$K$23</f>
        <v>20.811509845560025</v>
      </c>
      <c r="C1118">
        <f>Table1[[#This Row],[Xi-Xbar]]*Table1[[#This Row],[Xi-Xbar]]</f>
        <v>433.11894205184183</v>
      </c>
    </row>
    <row r="1119" spans="1:3" x14ac:dyDescent="0.25">
      <c r="A1119">
        <v>69.53374405406143</v>
      </c>
      <c r="B1119">
        <f>Table1[[#This Row],[RSI]]-$K$23</f>
        <v>18.933824451704155</v>
      </c>
      <c r="C1119">
        <f>Table1[[#This Row],[Xi-Xbar]]*Table1[[#This Row],[Xi-Xbar]]</f>
        <v>358.48970836795013</v>
      </c>
    </row>
    <row r="1120" spans="1:3" x14ac:dyDescent="0.25">
      <c r="A1120">
        <v>72.216067123594357</v>
      </c>
      <c r="B1120">
        <f>Table1[[#This Row],[RSI]]-$K$23</f>
        <v>21.616147521237082</v>
      </c>
      <c r="C1120">
        <f>Table1[[#This Row],[Xi-Xbar]]*Table1[[#This Row],[Xi-Xbar]]</f>
        <v>467.25783365988406</v>
      </c>
    </row>
    <row r="1121" spans="1:3" x14ac:dyDescent="0.25">
      <c r="A1121">
        <v>60.925718032432933</v>
      </c>
      <c r="B1121">
        <f>Table1[[#This Row],[RSI]]-$K$23</f>
        <v>10.325798430075658</v>
      </c>
      <c r="C1121">
        <f>Table1[[#This Row],[Xi-Xbar]]*Table1[[#This Row],[Xi-Xbar]]</f>
        <v>106.62211321855291</v>
      </c>
    </row>
    <row r="1122" spans="1:3" x14ac:dyDescent="0.25">
      <c r="A1122">
        <v>48.679376746166596</v>
      </c>
      <c r="B1122">
        <f>Table1[[#This Row],[RSI]]-$K$23</f>
        <v>-1.9205428561906785</v>
      </c>
      <c r="C1122">
        <f>Table1[[#This Row],[Xi-Xbar]]*Table1[[#This Row],[Xi-Xbar]]</f>
        <v>3.6884848624650495</v>
      </c>
    </row>
    <row r="1123" spans="1:3" x14ac:dyDescent="0.25">
      <c r="A1123">
        <v>49.748274302449182</v>
      </c>
      <c r="B1123">
        <f>Table1[[#This Row],[RSI]]-$K$23</f>
        <v>-0.85164529990809257</v>
      </c>
      <c r="C1123">
        <f>Table1[[#This Row],[Xi-Xbar]]*Table1[[#This Row],[Xi-Xbar]]</f>
        <v>0.72529971685554495</v>
      </c>
    </row>
    <row r="1124" spans="1:3" x14ac:dyDescent="0.25">
      <c r="A1124">
        <v>53.219835704088943</v>
      </c>
      <c r="B1124">
        <f>Table1[[#This Row],[RSI]]-$K$23</f>
        <v>2.6199161017316683</v>
      </c>
      <c r="C1124">
        <f>Table1[[#This Row],[Xi-Xbar]]*Table1[[#This Row],[Xi-Xbar]]</f>
        <v>6.8639603801128617</v>
      </c>
    </row>
    <row r="1125" spans="1:3" x14ac:dyDescent="0.25">
      <c r="A1125">
        <v>42.581306061778911</v>
      </c>
      <c r="B1125">
        <f>Table1[[#This Row],[RSI]]-$K$23</f>
        <v>-8.0186135405783645</v>
      </c>
      <c r="C1125">
        <f>Table1[[#This Row],[Xi-Xbar]]*Table1[[#This Row],[Xi-Xbar]]</f>
        <v>64.2981631131467</v>
      </c>
    </row>
    <row r="1126" spans="1:3" x14ac:dyDescent="0.25">
      <c r="A1126">
        <v>46.182805937140657</v>
      </c>
      <c r="B1126">
        <f>Table1[[#This Row],[RSI]]-$K$23</f>
        <v>-4.4171136652166183</v>
      </c>
      <c r="C1126">
        <f>Table1[[#This Row],[Xi-Xbar]]*Table1[[#This Row],[Xi-Xbar]]</f>
        <v>19.510893131443389</v>
      </c>
    </row>
    <row r="1127" spans="1:3" x14ac:dyDescent="0.25">
      <c r="A1127">
        <v>56.016727418890817</v>
      </c>
      <c r="B1127">
        <f>Table1[[#This Row],[RSI]]-$K$23</f>
        <v>5.4168078165335416</v>
      </c>
      <c r="C1127">
        <f>Table1[[#This Row],[Xi-Xbar]]*Table1[[#This Row],[Xi-Xbar]]</f>
        <v>29.341806921258875</v>
      </c>
    </row>
    <row r="1128" spans="1:3" x14ac:dyDescent="0.25">
      <c r="A1128">
        <v>57.663685729404911</v>
      </c>
      <c r="B1128">
        <f>Table1[[#This Row],[RSI]]-$K$23</f>
        <v>7.0637661270476357</v>
      </c>
      <c r="C1128">
        <f>Table1[[#This Row],[Xi-Xbar]]*Table1[[#This Row],[Xi-Xbar]]</f>
        <v>49.896791897625555</v>
      </c>
    </row>
    <row r="1129" spans="1:3" x14ac:dyDescent="0.25">
      <c r="A1129">
        <v>57.650077330585802</v>
      </c>
      <c r="B1129">
        <f>Table1[[#This Row],[RSI]]-$K$23</f>
        <v>7.0501577282285268</v>
      </c>
      <c r="C1129">
        <f>Table1[[#This Row],[Xi-Xbar]]*Table1[[#This Row],[Xi-Xbar]]</f>
        <v>49.704723992900419</v>
      </c>
    </row>
    <row r="1130" spans="1:3" x14ac:dyDescent="0.25">
      <c r="A1130">
        <v>52.415433504972512</v>
      </c>
      <c r="B1130">
        <f>Table1[[#This Row],[RSI]]-$K$23</f>
        <v>1.8155139026152369</v>
      </c>
      <c r="C1130">
        <f>Table1[[#This Row],[Xi-Xbar]]*Table1[[#This Row],[Xi-Xbar]]</f>
        <v>3.2960907305892082</v>
      </c>
    </row>
    <row r="1131" spans="1:3" x14ac:dyDescent="0.25">
      <c r="A1131">
        <v>46.751351653192181</v>
      </c>
      <c r="B1131">
        <f>Table1[[#This Row],[RSI]]-$K$23</f>
        <v>-3.8485679491650941</v>
      </c>
      <c r="C1131">
        <f>Table1[[#This Row],[Xi-Xbar]]*Table1[[#This Row],[Xi-Xbar]]</f>
        <v>14.811475259340819</v>
      </c>
    </row>
    <row r="1132" spans="1:3" x14ac:dyDescent="0.25">
      <c r="A1132">
        <v>49.155402738894999</v>
      </c>
      <c r="B1132">
        <f>Table1[[#This Row],[RSI]]-$K$23</f>
        <v>-1.444516863462276</v>
      </c>
      <c r="C1132">
        <f>Table1[[#This Row],[Xi-Xbar]]*Table1[[#This Row],[Xi-Xbar]]</f>
        <v>2.0866289688268918</v>
      </c>
    </row>
    <row r="1133" spans="1:3" x14ac:dyDescent="0.25">
      <c r="A1133">
        <v>49.034974982799689</v>
      </c>
      <c r="B1133">
        <f>Table1[[#This Row],[RSI]]-$K$23</f>
        <v>-1.5649446195575862</v>
      </c>
      <c r="C1133">
        <f>Table1[[#This Row],[Xi-Xbar]]*Table1[[#This Row],[Xi-Xbar]]</f>
        <v>2.4490516622822383</v>
      </c>
    </row>
    <row r="1134" spans="1:3" x14ac:dyDescent="0.25">
      <c r="A1134">
        <v>55.851866624426123</v>
      </c>
      <c r="B1134">
        <f>Table1[[#This Row],[RSI]]-$K$23</f>
        <v>5.2519470220688476</v>
      </c>
      <c r="C1134">
        <f>Table1[[#This Row],[Xi-Xbar]]*Table1[[#This Row],[Xi-Xbar]]</f>
        <v>27.582947522617836</v>
      </c>
    </row>
    <row r="1135" spans="1:3" x14ac:dyDescent="0.25">
      <c r="A1135">
        <v>60.303239464697192</v>
      </c>
      <c r="B1135">
        <f>Table1[[#This Row],[RSI]]-$K$23</f>
        <v>9.7033198623399173</v>
      </c>
      <c r="C1135">
        <f>Table1[[#This Row],[Xi-Xbar]]*Table1[[#This Row],[Xi-Xbar]]</f>
        <v>94.154416350880354</v>
      </c>
    </row>
    <row r="1136" spans="1:3" x14ac:dyDescent="0.25">
      <c r="A1136">
        <v>56.985328673300891</v>
      </c>
      <c r="B1136">
        <f>Table1[[#This Row],[RSI]]-$K$23</f>
        <v>6.3854090709436164</v>
      </c>
      <c r="C1136">
        <f>Table1[[#This Row],[Xi-Xbar]]*Table1[[#This Row],[Xi-Xbar]]</f>
        <v>40.773449003289016</v>
      </c>
    </row>
    <row r="1137" spans="1:3" x14ac:dyDescent="0.25">
      <c r="A1137">
        <v>44.725358082592081</v>
      </c>
      <c r="B1137">
        <f>Table1[[#This Row],[RSI]]-$K$23</f>
        <v>-5.8745615197651944</v>
      </c>
      <c r="C1137">
        <f>Table1[[#This Row],[Xi-Xbar]]*Table1[[#This Row],[Xi-Xbar]]</f>
        <v>34.510473049505947</v>
      </c>
    </row>
    <row r="1138" spans="1:3" x14ac:dyDescent="0.25">
      <c r="A1138">
        <v>52.144451446193237</v>
      </c>
      <c r="B1138">
        <f>Table1[[#This Row],[RSI]]-$K$23</f>
        <v>1.5445318438359621</v>
      </c>
      <c r="C1138">
        <f>Table1[[#This Row],[Xi-Xbar]]*Table1[[#This Row],[Xi-Xbar]]</f>
        <v>2.3855786166233166</v>
      </c>
    </row>
    <row r="1139" spans="1:3" x14ac:dyDescent="0.25">
      <c r="A1139">
        <v>55.835743972725332</v>
      </c>
      <c r="B1139">
        <f>Table1[[#This Row],[RSI]]-$K$23</f>
        <v>5.2358243703680571</v>
      </c>
      <c r="C1139">
        <f>Table1[[#This Row],[Xi-Xbar]]*Table1[[#This Row],[Xi-Xbar]]</f>
        <v>27.413856837340063</v>
      </c>
    </row>
    <row r="1140" spans="1:3" x14ac:dyDescent="0.25">
      <c r="A1140">
        <v>56.691257078605041</v>
      </c>
      <c r="B1140">
        <f>Table1[[#This Row],[RSI]]-$K$23</f>
        <v>6.0913374762477659</v>
      </c>
      <c r="C1140">
        <f>Table1[[#This Row],[Xi-Xbar]]*Table1[[#This Row],[Xi-Xbar]]</f>
        <v>37.104392249540503</v>
      </c>
    </row>
    <row r="1141" spans="1:3" x14ac:dyDescent="0.25">
      <c r="A1141">
        <v>53.399318148847136</v>
      </c>
      <c r="B1141">
        <f>Table1[[#This Row],[RSI]]-$K$23</f>
        <v>2.7993985464898614</v>
      </c>
      <c r="C1141">
        <f>Table1[[#This Row],[Xi-Xbar]]*Table1[[#This Row],[Xi-Xbar]]</f>
        <v>7.8366322220895483</v>
      </c>
    </row>
    <row r="1142" spans="1:3" x14ac:dyDescent="0.25">
      <c r="A1142">
        <v>50.952539354254057</v>
      </c>
      <c r="B1142">
        <f>Table1[[#This Row],[RSI]]-$K$23</f>
        <v>0.35261975189678196</v>
      </c>
      <c r="C1142">
        <f>Table1[[#This Row],[Xi-Xbar]]*Table1[[#This Row],[Xi-Xbar]]</f>
        <v>0.12434068942774806</v>
      </c>
    </row>
    <row r="1143" spans="1:3" x14ac:dyDescent="0.25">
      <c r="A1143">
        <v>43.724155484590263</v>
      </c>
      <c r="B1143">
        <f>Table1[[#This Row],[RSI]]-$K$23</f>
        <v>-6.8757641177670124</v>
      </c>
      <c r="C1143">
        <f>Table1[[#This Row],[Xi-Xbar]]*Table1[[#This Row],[Xi-Xbar]]</f>
        <v>47.276132203172381</v>
      </c>
    </row>
    <row r="1144" spans="1:3" x14ac:dyDescent="0.25">
      <c r="A1144">
        <v>44.209258482097731</v>
      </c>
      <c r="B1144">
        <f>Table1[[#This Row],[RSI]]-$K$23</f>
        <v>-6.3906611202595442</v>
      </c>
      <c r="C1144">
        <f>Table1[[#This Row],[Xi-Xbar]]*Table1[[#This Row],[Xi-Xbar]]</f>
        <v>40.840549553996972</v>
      </c>
    </row>
    <row r="1145" spans="1:3" x14ac:dyDescent="0.25">
      <c r="A1145">
        <v>44.112206019306853</v>
      </c>
      <c r="B1145">
        <f>Table1[[#This Row],[RSI]]-$K$23</f>
        <v>-6.4877135830504216</v>
      </c>
      <c r="C1145">
        <f>Table1[[#This Row],[Xi-Xbar]]*Table1[[#This Row],[Xi-Xbar]]</f>
        <v>42.090427535696939</v>
      </c>
    </row>
    <row r="1146" spans="1:3" x14ac:dyDescent="0.25">
      <c r="A1146">
        <v>50.556942925209853</v>
      </c>
      <c r="B1146">
        <f>Table1[[#This Row],[RSI]]-$K$23</f>
        <v>-4.2976677147422038E-2</v>
      </c>
      <c r="C1146">
        <f>Table1[[#This Row],[Xi-Xbar]]*Table1[[#This Row],[Xi-Xbar]]</f>
        <v>1.8469947786337476E-3</v>
      </c>
    </row>
    <row r="1147" spans="1:3" x14ac:dyDescent="0.25">
      <c r="A1147">
        <v>48.984401142873068</v>
      </c>
      <c r="B1147">
        <f>Table1[[#This Row],[RSI]]-$K$23</f>
        <v>-1.6155184594842069</v>
      </c>
      <c r="C1147">
        <f>Table1[[#This Row],[Xi-Xbar]]*Table1[[#This Row],[Xi-Xbar]]</f>
        <v>2.6098998929342252</v>
      </c>
    </row>
    <row r="1148" spans="1:3" x14ac:dyDescent="0.25">
      <c r="A1148">
        <v>46.362076255585727</v>
      </c>
      <c r="B1148">
        <f>Table1[[#This Row],[RSI]]-$K$23</f>
        <v>-4.2378433467715482</v>
      </c>
      <c r="C1148">
        <f>Table1[[#This Row],[Xi-Xbar]]*Table1[[#This Row],[Xi-Xbar]]</f>
        <v>17.959316231775876</v>
      </c>
    </row>
    <row r="1149" spans="1:3" x14ac:dyDescent="0.25">
      <c r="A1149">
        <v>45.644361243890458</v>
      </c>
      <c r="B1149">
        <f>Table1[[#This Row],[RSI]]-$K$23</f>
        <v>-4.955558358466817</v>
      </c>
      <c r="C1149">
        <f>Table1[[#This Row],[Xi-Xbar]]*Table1[[#This Row],[Xi-Xbar]]</f>
        <v>24.557558644170335</v>
      </c>
    </row>
    <row r="1150" spans="1:3" x14ac:dyDescent="0.25">
      <c r="A1150">
        <v>45.431586975862537</v>
      </c>
      <c r="B1150">
        <f>Table1[[#This Row],[RSI]]-$K$23</f>
        <v>-5.1683326264947382</v>
      </c>
      <c r="C1150">
        <f>Table1[[#This Row],[Xi-Xbar]]*Table1[[#This Row],[Xi-Xbar]]</f>
        <v>26.711662138089999</v>
      </c>
    </row>
    <row r="1151" spans="1:3" x14ac:dyDescent="0.25">
      <c r="A1151">
        <v>52.231821875609768</v>
      </c>
      <c r="B1151">
        <f>Table1[[#This Row],[RSI]]-$K$23</f>
        <v>1.6319022732524928</v>
      </c>
      <c r="C1151">
        <f>Table1[[#This Row],[Xi-Xbar]]*Table1[[#This Row],[Xi-Xbar]]</f>
        <v>2.6631050294466538</v>
      </c>
    </row>
    <row r="1152" spans="1:3" x14ac:dyDescent="0.25">
      <c r="A1152">
        <v>57.17216379213486</v>
      </c>
      <c r="B1152">
        <f>Table1[[#This Row],[RSI]]-$K$23</f>
        <v>6.5722441897775852</v>
      </c>
      <c r="C1152">
        <f>Table1[[#This Row],[Xi-Xbar]]*Table1[[#This Row],[Xi-Xbar]]</f>
        <v>43.194393690065226</v>
      </c>
    </row>
    <row r="1153" spans="1:3" x14ac:dyDescent="0.25">
      <c r="A1153">
        <v>56.741476525141543</v>
      </c>
      <c r="B1153">
        <f>Table1[[#This Row],[RSI]]-$K$23</f>
        <v>6.1415569227842681</v>
      </c>
      <c r="C1153">
        <f>Table1[[#This Row],[Xi-Xbar]]*Table1[[#This Row],[Xi-Xbar]]</f>
        <v>37.718721435799367</v>
      </c>
    </row>
    <row r="1154" spans="1:3" x14ac:dyDescent="0.25">
      <c r="A1154">
        <v>60.534567065780713</v>
      </c>
      <c r="B1154">
        <f>Table1[[#This Row],[RSI]]-$K$23</f>
        <v>9.9346474634234383</v>
      </c>
      <c r="C1154">
        <f>Table1[[#This Row],[Xi-Xbar]]*Table1[[#This Row],[Xi-Xbar]]</f>
        <v>98.697220222505763</v>
      </c>
    </row>
    <row r="1155" spans="1:3" x14ac:dyDescent="0.25">
      <c r="A1155">
        <v>67.203317351347195</v>
      </c>
      <c r="B1155">
        <f>Table1[[#This Row],[RSI]]-$K$23</f>
        <v>16.60339774898992</v>
      </c>
      <c r="C1155">
        <f>Table1[[#This Row],[Xi-Xbar]]*Table1[[#This Row],[Xi-Xbar]]</f>
        <v>275.67281681116356</v>
      </c>
    </row>
    <row r="1156" spans="1:3" x14ac:dyDescent="0.25">
      <c r="A1156">
        <v>66.698439168237428</v>
      </c>
      <c r="B1156">
        <f>Table1[[#This Row],[RSI]]-$K$23</f>
        <v>16.098519565880153</v>
      </c>
      <c r="C1156">
        <f>Table1[[#This Row],[Xi-Xbar]]*Table1[[#This Row],[Xi-Xbar]]</f>
        <v>259.1623322130261</v>
      </c>
    </row>
    <row r="1157" spans="1:3" x14ac:dyDescent="0.25">
      <c r="A1157">
        <v>63.714315459343347</v>
      </c>
      <c r="B1157">
        <f>Table1[[#This Row],[RSI]]-$K$23</f>
        <v>13.114395856986071</v>
      </c>
      <c r="C1157">
        <f>Table1[[#This Row],[Xi-Xbar]]*Table1[[#This Row],[Xi-Xbar]]</f>
        <v>171.98737869373343</v>
      </c>
    </row>
    <row r="1158" spans="1:3" x14ac:dyDescent="0.25">
      <c r="A1158">
        <v>64.01955049206606</v>
      </c>
      <c r="B1158">
        <f>Table1[[#This Row],[RSI]]-$K$23</f>
        <v>13.419630889708785</v>
      </c>
      <c r="C1158">
        <f>Table1[[#This Row],[Xi-Xbar]]*Table1[[#This Row],[Xi-Xbar]]</f>
        <v>180.08649321602618</v>
      </c>
    </row>
    <row r="1159" spans="1:3" x14ac:dyDescent="0.25">
      <c r="A1159">
        <v>64.108522156743533</v>
      </c>
      <c r="B1159">
        <f>Table1[[#This Row],[RSI]]-$K$23</f>
        <v>13.508602554386258</v>
      </c>
      <c r="C1159">
        <f>Table1[[#This Row],[Xi-Xbar]]*Table1[[#This Row],[Xi-Xbar]]</f>
        <v>182.48234297237093</v>
      </c>
    </row>
    <row r="1160" spans="1:3" x14ac:dyDescent="0.25">
      <c r="A1160">
        <v>68.037947444729198</v>
      </c>
      <c r="B1160">
        <f>Table1[[#This Row],[RSI]]-$K$23</f>
        <v>17.438027842371923</v>
      </c>
      <c r="C1160">
        <f>Table1[[#This Row],[Xi-Xbar]]*Table1[[#This Row],[Xi-Xbar]]</f>
        <v>304.08481503133839</v>
      </c>
    </row>
    <row r="1161" spans="1:3" x14ac:dyDescent="0.25">
      <c r="A1161">
        <v>67.44408590635517</v>
      </c>
      <c r="B1161">
        <f>Table1[[#This Row],[RSI]]-$K$23</f>
        <v>16.844166303997895</v>
      </c>
      <c r="C1161">
        <f>Table1[[#This Row],[Xi-Xbar]]*Table1[[#This Row],[Xi-Xbar]]</f>
        <v>283.72593847673812</v>
      </c>
    </row>
    <row r="1162" spans="1:3" x14ac:dyDescent="0.25">
      <c r="A1162">
        <v>70.567576141961325</v>
      </c>
      <c r="B1162">
        <f>Table1[[#This Row],[RSI]]-$K$23</f>
        <v>19.96765653960405</v>
      </c>
      <c r="C1162">
        <f>Table1[[#This Row],[Xi-Xbar]]*Table1[[#This Row],[Xi-Xbar]]</f>
        <v>398.70730768359238</v>
      </c>
    </row>
    <row r="1163" spans="1:3" x14ac:dyDescent="0.25">
      <c r="A1163">
        <v>68.377394716480822</v>
      </c>
      <c r="B1163">
        <f>Table1[[#This Row],[RSI]]-$K$23</f>
        <v>17.777475114123547</v>
      </c>
      <c r="C1163">
        <f>Table1[[#This Row],[Xi-Xbar]]*Table1[[#This Row],[Xi-Xbar]]</f>
        <v>316.038621433282</v>
      </c>
    </row>
    <row r="1164" spans="1:3" x14ac:dyDescent="0.25">
      <c r="A1164">
        <v>62.011330119661359</v>
      </c>
      <c r="B1164">
        <f>Table1[[#This Row],[RSI]]-$K$23</f>
        <v>11.411410517304084</v>
      </c>
      <c r="C1164">
        <f>Table1[[#This Row],[Xi-Xbar]]*Table1[[#This Row],[Xi-Xbar]]</f>
        <v>130.22028999443828</v>
      </c>
    </row>
    <row r="1165" spans="1:3" x14ac:dyDescent="0.25">
      <c r="A1165">
        <v>62.870157879841003</v>
      </c>
      <c r="B1165">
        <f>Table1[[#This Row],[RSI]]-$K$23</f>
        <v>12.270238277483728</v>
      </c>
      <c r="C1165">
        <f>Table1[[#This Row],[Xi-Xbar]]*Table1[[#This Row],[Xi-Xbar]]</f>
        <v>150.55874738622683</v>
      </c>
    </row>
    <row r="1166" spans="1:3" x14ac:dyDescent="0.25">
      <c r="A1166">
        <v>58.751936422735866</v>
      </c>
      <c r="B1166">
        <f>Table1[[#This Row],[RSI]]-$K$23</f>
        <v>8.1520168203785914</v>
      </c>
      <c r="C1166">
        <f>Table1[[#This Row],[Xi-Xbar]]*Table1[[#This Row],[Xi-Xbar]]</f>
        <v>66.455378239735481</v>
      </c>
    </row>
    <row r="1167" spans="1:3" x14ac:dyDescent="0.25">
      <c r="A1167">
        <v>56.160716158863913</v>
      </c>
      <c r="B1167">
        <f>Table1[[#This Row],[RSI]]-$K$23</f>
        <v>5.560796556506638</v>
      </c>
      <c r="C1167">
        <f>Table1[[#This Row],[Xi-Xbar]]*Table1[[#This Row],[Xi-Xbar]]</f>
        <v>30.922458342856082</v>
      </c>
    </row>
    <row r="1168" spans="1:3" x14ac:dyDescent="0.25">
      <c r="A1168">
        <v>50.120174397204302</v>
      </c>
      <c r="B1168">
        <f>Table1[[#This Row],[RSI]]-$K$23</f>
        <v>-0.47974520515297314</v>
      </c>
      <c r="C1168">
        <f>Table1[[#This Row],[Xi-Xbar]]*Table1[[#This Row],[Xi-Xbar]]</f>
        <v>0.23015546186726829</v>
      </c>
    </row>
    <row r="1169" spans="1:3" x14ac:dyDescent="0.25">
      <c r="A1169">
        <v>49.20629201990608</v>
      </c>
      <c r="B1169">
        <f>Table1[[#This Row],[RSI]]-$K$23</f>
        <v>-1.3936275824511952</v>
      </c>
      <c r="C1169">
        <f>Table1[[#This Row],[Xi-Xbar]]*Table1[[#This Row],[Xi-Xbar]]</f>
        <v>1.942197838568763</v>
      </c>
    </row>
    <row r="1170" spans="1:3" x14ac:dyDescent="0.25">
      <c r="A1170">
        <v>45.820425203939102</v>
      </c>
      <c r="B1170">
        <f>Table1[[#This Row],[RSI]]-$K$23</f>
        <v>-4.7794943984181728</v>
      </c>
      <c r="C1170">
        <f>Table1[[#This Row],[Xi-Xbar]]*Table1[[#This Row],[Xi-Xbar]]</f>
        <v>22.843566704510692</v>
      </c>
    </row>
    <row r="1171" spans="1:3" x14ac:dyDescent="0.25">
      <c r="A1171">
        <v>42.98695170650101</v>
      </c>
      <c r="B1171">
        <f>Table1[[#This Row],[RSI]]-$K$23</f>
        <v>-7.612967895856265</v>
      </c>
      <c r="C1171">
        <f>Table1[[#This Row],[Xi-Xbar]]*Table1[[#This Row],[Xi-Xbar]]</f>
        <v>57.957280183338163</v>
      </c>
    </row>
    <row r="1172" spans="1:3" x14ac:dyDescent="0.25">
      <c r="A1172">
        <v>41.656613752728937</v>
      </c>
      <c r="B1172">
        <f>Table1[[#This Row],[RSI]]-$K$23</f>
        <v>-8.943305849628338</v>
      </c>
      <c r="C1172">
        <f>Table1[[#This Row],[Xi-Xbar]]*Table1[[#This Row],[Xi-Xbar]]</f>
        <v>79.982719519996451</v>
      </c>
    </row>
    <row r="1173" spans="1:3" x14ac:dyDescent="0.25">
      <c r="A1173">
        <v>40.122094825510359</v>
      </c>
      <c r="B1173">
        <f>Table1[[#This Row],[RSI]]-$K$23</f>
        <v>-10.477824776846916</v>
      </c>
      <c r="C1173">
        <f>Table1[[#This Row],[Xi-Xbar]]*Table1[[#This Row],[Xi-Xbar]]</f>
        <v>109.78481205430712</v>
      </c>
    </row>
    <row r="1174" spans="1:3" x14ac:dyDescent="0.25">
      <c r="A1174">
        <v>47.42764862189545</v>
      </c>
      <c r="B1174">
        <f>Table1[[#This Row],[RSI]]-$K$23</f>
        <v>-3.1722709804618248</v>
      </c>
      <c r="C1174">
        <f>Table1[[#This Row],[Xi-Xbar]]*Table1[[#This Row],[Xi-Xbar]]</f>
        <v>10.063303173480227</v>
      </c>
    </row>
    <row r="1175" spans="1:3" x14ac:dyDescent="0.25">
      <c r="A1175">
        <v>45.646930720319418</v>
      </c>
      <c r="B1175">
        <f>Table1[[#This Row],[RSI]]-$K$23</f>
        <v>-4.9529888820378574</v>
      </c>
      <c r="C1175">
        <f>Table1[[#This Row],[Xi-Xbar]]*Table1[[#This Row],[Xi-Xbar]]</f>
        <v>24.532098865590623</v>
      </c>
    </row>
    <row r="1176" spans="1:3" x14ac:dyDescent="0.25">
      <c r="A1176">
        <v>49.021916889105441</v>
      </c>
      <c r="B1176">
        <f>Table1[[#This Row],[RSI]]-$K$23</f>
        <v>-1.5780027132518342</v>
      </c>
      <c r="C1176">
        <f>Table1[[#This Row],[Xi-Xbar]]*Table1[[#This Row],[Xi-Xbar]]</f>
        <v>2.4900925630301503</v>
      </c>
    </row>
    <row r="1177" spans="1:3" x14ac:dyDescent="0.25">
      <c r="A1177">
        <v>41.8555778940582</v>
      </c>
      <c r="B1177">
        <f>Table1[[#This Row],[RSI]]-$K$23</f>
        <v>-8.7443417082990749</v>
      </c>
      <c r="C1177">
        <f>Table1[[#This Row],[Xi-Xbar]]*Table1[[#This Row],[Xi-Xbar]]</f>
        <v>76.463511911498784</v>
      </c>
    </row>
    <row r="1178" spans="1:3" x14ac:dyDescent="0.25">
      <c r="A1178">
        <v>42.325653997431232</v>
      </c>
      <c r="B1178">
        <f>Table1[[#This Row],[RSI]]-$K$23</f>
        <v>-8.2742656049260432</v>
      </c>
      <c r="C1178">
        <f>Table1[[#This Row],[Xi-Xbar]]*Table1[[#This Row],[Xi-Xbar]]</f>
        <v>68.463471300862139</v>
      </c>
    </row>
    <row r="1179" spans="1:3" x14ac:dyDescent="0.25">
      <c r="A1179">
        <v>49.136203551353049</v>
      </c>
      <c r="B1179">
        <f>Table1[[#This Row],[RSI]]-$K$23</f>
        <v>-1.4637160510042264</v>
      </c>
      <c r="C1179">
        <f>Table1[[#This Row],[Xi-Xbar]]*Table1[[#This Row],[Xi-Xbar]]</f>
        <v>2.142464677967407</v>
      </c>
    </row>
    <row r="1180" spans="1:3" x14ac:dyDescent="0.25">
      <c r="A1180">
        <v>42.534029381962782</v>
      </c>
      <c r="B1180">
        <f>Table1[[#This Row],[RSI]]-$K$23</f>
        <v>-8.0658902203944933</v>
      </c>
      <c r="C1180">
        <f>Table1[[#This Row],[Xi-Xbar]]*Table1[[#This Row],[Xi-Xbar]]</f>
        <v>65.058585047455523</v>
      </c>
    </row>
    <row r="1181" spans="1:3" x14ac:dyDescent="0.25">
      <c r="A1181">
        <v>32.190924978853452</v>
      </c>
      <c r="B1181">
        <f>Table1[[#This Row],[RSI]]-$K$23</f>
        <v>-18.408994623503823</v>
      </c>
      <c r="C1181">
        <f>Table1[[#This Row],[Xi-Xbar]]*Table1[[#This Row],[Xi-Xbar]]</f>
        <v>338.89108304819263</v>
      </c>
    </row>
    <row r="1182" spans="1:3" x14ac:dyDescent="0.25">
      <c r="A1182">
        <v>36.446477220834197</v>
      </c>
      <c r="B1182">
        <f>Table1[[#This Row],[RSI]]-$K$23</f>
        <v>-14.153442381523078</v>
      </c>
      <c r="C1182">
        <f>Table1[[#This Row],[Xi-Xbar]]*Table1[[#This Row],[Xi-Xbar]]</f>
        <v>200.31993124709365</v>
      </c>
    </row>
    <row r="1183" spans="1:3" x14ac:dyDescent="0.25">
      <c r="A1183">
        <v>35.79991658460338</v>
      </c>
      <c r="B1183">
        <f>Table1[[#This Row],[RSI]]-$K$23</f>
        <v>-14.800003017753895</v>
      </c>
      <c r="C1183">
        <f>Table1[[#This Row],[Xi-Xbar]]*Table1[[#This Row],[Xi-Xbar]]</f>
        <v>219.04008932552438</v>
      </c>
    </row>
    <row r="1184" spans="1:3" x14ac:dyDescent="0.25">
      <c r="A1184">
        <v>45.573945004610863</v>
      </c>
      <c r="B1184">
        <f>Table1[[#This Row],[RSI]]-$K$23</f>
        <v>-5.0259745977464121</v>
      </c>
      <c r="C1184">
        <f>Table1[[#This Row],[Xi-Xbar]]*Table1[[#This Row],[Xi-Xbar]]</f>
        <v>25.26042065719221</v>
      </c>
    </row>
    <row r="1185" spans="1:3" x14ac:dyDescent="0.25">
      <c r="A1185">
        <v>45.122702728392277</v>
      </c>
      <c r="B1185">
        <f>Table1[[#This Row],[RSI]]-$K$23</f>
        <v>-5.4772168739649985</v>
      </c>
      <c r="C1185">
        <f>Table1[[#This Row],[Xi-Xbar]]*Table1[[#This Row],[Xi-Xbar]]</f>
        <v>29.999904684446911</v>
      </c>
    </row>
    <row r="1186" spans="1:3" x14ac:dyDescent="0.25">
      <c r="A1186">
        <v>46.150899947901678</v>
      </c>
      <c r="B1186">
        <f>Table1[[#This Row],[RSI]]-$K$23</f>
        <v>-4.4490196544555971</v>
      </c>
      <c r="C1186">
        <f>Table1[[#This Row],[Xi-Xbar]]*Table1[[#This Row],[Xi-Xbar]]</f>
        <v>19.793775885732202</v>
      </c>
    </row>
    <row r="1187" spans="1:3" x14ac:dyDescent="0.25">
      <c r="A1187">
        <v>47.238506429302497</v>
      </c>
      <c r="B1187">
        <f>Table1[[#This Row],[RSI]]-$K$23</f>
        <v>-3.3614131730547783</v>
      </c>
      <c r="C1187">
        <f>Table1[[#This Row],[Xi-Xbar]]*Table1[[#This Row],[Xi-Xbar]]</f>
        <v>11.299098519986194</v>
      </c>
    </row>
    <row r="1188" spans="1:3" x14ac:dyDescent="0.25">
      <c r="A1188">
        <v>40.40186965110275</v>
      </c>
      <c r="B1188">
        <f>Table1[[#This Row],[RSI]]-$K$23</f>
        <v>-10.198049951254525</v>
      </c>
      <c r="C1188">
        <f>Table1[[#This Row],[Xi-Xbar]]*Table1[[#This Row],[Xi-Xbar]]</f>
        <v>104.00022280828242</v>
      </c>
    </row>
    <row r="1189" spans="1:3" x14ac:dyDescent="0.25">
      <c r="A1189">
        <v>35.267386612155057</v>
      </c>
      <c r="B1189">
        <f>Table1[[#This Row],[RSI]]-$K$23</f>
        <v>-15.332532990202218</v>
      </c>
      <c r="C1189">
        <f>Table1[[#This Row],[Xi-Xbar]]*Table1[[#This Row],[Xi-Xbar]]</f>
        <v>235.08656789563935</v>
      </c>
    </row>
    <row r="1190" spans="1:3" x14ac:dyDescent="0.25">
      <c r="A1190">
        <v>36.294335478945221</v>
      </c>
      <c r="B1190">
        <f>Table1[[#This Row],[RSI]]-$K$23</f>
        <v>-14.305584123412054</v>
      </c>
      <c r="C1190">
        <f>Table1[[#This Row],[Xi-Xbar]]*Table1[[#This Row],[Xi-Xbar]]</f>
        <v>204.64973711201901</v>
      </c>
    </row>
    <row r="1191" spans="1:3" x14ac:dyDescent="0.25">
      <c r="A1191">
        <v>41.932397375508437</v>
      </c>
      <c r="B1191">
        <f>Table1[[#This Row],[RSI]]-$K$23</f>
        <v>-8.6675222268488383</v>
      </c>
      <c r="C1191">
        <f>Table1[[#This Row],[Xi-Xbar]]*Table1[[#This Row],[Xi-Xbar]]</f>
        <v>75.125941552918647</v>
      </c>
    </row>
    <row r="1192" spans="1:3" x14ac:dyDescent="0.25">
      <c r="A1192">
        <v>39.548629480858509</v>
      </c>
      <c r="B1192">
        <f>Table1[[#This Row],[RSI]]-$K$23</f>
        <v>-11.051290121498766</v>
      </c>
      <c r="C1192">
        <f>Table1[[#This Row],[Xi-Xbar]]*Table1[[#This Row],[Xi-Xbar]]</f>
        <v>122.13101334953622</v>
      </c>
    </row>
    <row r="1193" spans="1:3" x14ac:dyDescent="0.25">
      <c r="A1193">
        <v>37.205035500696653</v>
      </c>
      <c r="B1193">
        <f>Table1[[#This Row],[RSI]]-$K$23</f>
        <v>-13.394884101660622</v>
      </c>
      <c r="C1193">
        <f>Table1[[#This Row],[Xi-Xbar]]*Table1[[#This Row],[Xi-Xbar]]</f>
        <v>179.42292009692051</v>
      </c>
    </row>
    <row r="1194" spans="1:3" x14ac:dyDescent="0.25">
      <c r="A1194">
        <v>37.285415354167192</v>
      </c>
      <c r="B1194">
        <f>Table1[[#This Row],[RSI]]-$K$23</f>
        <v>-13.314504248190083</v>
      </c>
      <c r="C1194">
        <f>Table1[[#This Row],[Xi-Xbar]]*Table1[[#This Row],[Xi-Xbar]]</f>
        <v>177.27602337507176</v>
      </c>
    </row>
    <row r="1195" spans="1:3" x14ac:dyDescent="0.25">
      <c r="A1195">
        <v>32.542943624124952</v>
      </c>
      <c r="B1195">
        <f>Table1[[#This Row],[RSI]]-$K$23</f>
        <v>-18.056975978232323</v>
      </c>
      <c r="C1195">
        <f>Table1[[#This Row],[Xi-Xbar]]*Table1[[#This Row],[Xi-Xbar]]</f>
        <v>326.05438147845916</v>
      </c>
    </row>
    <row r="1196" spans="1:3" x14ac:dyDescent="0.25">
      <c r="A1196">
        <v>34.351593737516573</v>
      </c>
      <c r="B1196">
        <f>Table1[[#This Row],[RSI]]-$K$23</f>
        <v>-16.248325864840702</v>
      </c>
      <c r="C1196">
        <f>Table1[[#This Row],[Xi-Xbar]]*Table1[[#This Row],[Xi-Xbar]]</f>
        <v>264.00809341005134</v>
      </c>
    </row>
    <row r="1197" spans="1:3" x14ac:dyDescent="0.25">
      <c r="A1197">
        <v>42.383155938022377</v>
      </c>
      <c r="B1197">
        <f>Table1[[#This Row],[RSI]]-$K$23</f>
        <v>-8.2167636643348985</v>
      </c>
      <c r="C1197">
        <f>Table1[[#This Row],[Xi-Xbar]]*Table1[[#This Row],[Xi-Xbar]]</f>
        <v>67.515205115534272</v>
      </c>
    </row>
    <row r="1198" spans="1:3" x14ac:dyDescent="0.25">
      <c r="A1198">
        <v>44.904916006896848</v>
      </c>
      <c r="B1198">
        <f>Table1[[#This Row],[RSI]]-$K$23</f>
        <v>-5.6950035954604274</v>
      </c>
      <c r="C1198">
        <f>Table1[[#This Row],[Xi-Xbar]]*Table1[[#This Row],[Xi-Xbar]]</f>
        <v>32.433065952307196</v>
      </c>
    </row>
    <row r="1199" spans="1:3" x14ac:dyDescent="0.25">
      <c r="A1199">
        <v>38.699600289088217</v>
      </c>
      <c r="B1199">
        <f>Table1[[#This Row],[RSI]]-$K$23</f>
        <v>-11.900319313269058</v>
      </c>
      <c r="C1199">
        <f>Table1[[#This Row],[Xi-Xbar]]*Table1[[#This Row],[Xi-Xbar]]</f>
        <v>141.61759975776457</v>
      </c>
    </row>
    <row r="1200" spans="1:3" x14ac:dyDescent="0.25">
      <c r="A1200">
        <v>36.906996758341698</v>
      </c>
      <c r="B1200">
        <f>Table1[[#This Row],[RSI]]-$K$23</f>
        <v>-13.692922844015577</v>
      </c>
      <c r="C1200">
        <f>Table1[[#This Row],[Xi-Xbar]]*Table1[[#This Row],[Xi-Xbar]]</f>
        <v>187.49613601216365</v>
      </c>
    </row>
    <row r="1201" spans="1:3" x14ac:dyDescent="0.25">
      <c r="A1201">
        <v>45.379187555955987</v>
      </c>
      <c r="B1201">
        <f>Table1[[#This Row],[RSI]]-$K$23</f>
        <v>-5.2207320464012881</v>
      </c>
      <c r="C1201">
        <f>Table1[[#This Row],[Xi-Xbar]]*Table1[[#This Row],[Xi-Xbar]]</f>
        <v>27.256043100321381</v>
      </c>
    </row>
    <row r="1202" spans="1:3" x14ac:dyDescent="0.25">
      <c r="A1202">
        <v>46.399003368989618</v>
      </c>
      <c r="B1202">
        <f>Table1[[#This Row],[RSI]]-$K$23</f>
        <v>-4.2009162333676571</v>
      </c>
      <c r="C1202">
        <f>Table1[[#This Row],[Xi-Xbar]]*Table1[[#This Row],[Xi-Xbar]]</f>
        <v>17.647697199771905</v>
      </c>
    </row>
    <row r="1203" spans="1:3" x14ac:dyDescent="0.25">
      <c r="A1203">
        <v>42.882675051277907</v>
      </c>
      <c r="B1203">
        <f>Table1[[#This Row],[RSI]]-$K$23</f>
        <v>-7.7172445510793679</v>
      </c>
      <c r="C1203">
        <f>Table1[[#This Row],[Xi-Xbar]]*Table1[[#This Row],[Xi-Xbar]]</f>
        <v>59.555863461164193</v>
      </c>
    </row>
    <row r="1204" spans="1:3" x14ac:dyDescent="0.25">
      <c r="A1204">
        <v>41.38639174508824</v>
      </c>
      <c r="B1204">
        <f>Table1[[#This Row],[RSI]]-$K$23</f>
        <v>-9.2135278572690353</v>
      </c>
      <c r="C1204">
        <f>Table1[[#This Row],[Xi-Xbar]]*Table1[[#This Row],[Xi-Xbar]]</f>
        <v>84.889095576672545</v>
      </c>
    </row>
    <row r="1205" spans="1:3" x14ac:dyDescent="0.25">
      <c r="A1205">
        <v>42.815671006818597</v>
      </c>
      <c r="B1205">
        <f>Table1[[#This Row],[RSI]]-$K$23</f>
        <v>-7.7842485955386778</v>
      </c>
      <c r="C1205">
        <f>Table1[[#This Row],[Xi-Xbar]]*Table1[[#This Row],[Xi-Xbar]]</f>
        <v>60.594526197145875</v>
      </c>
    </row>
    <row r="1206" spans="1:3" x14ac:dyDescent="0.25">
      <c r="A1206">
        <v>48.793125008206353</v>
      </c>
      <c r="B1206">
        <f>Table1[[#This Row],[RSI]]-$K$23</f>
        <v>-1.8067945941509223</v>
      </c>
      <c r="C1206">
        <f>Table1[[#This Row],[Xi-Xbar]]*Table1[[#This Row],[Xi-Xbar]]</f>
        <v>3.2645067054529959</v>
      </c>
    </row>
    <row r="1207" spans="1:3" x14ac:dyDescent="0.25">
      <c r="A1207">
        <v>51.979104207944353</v>
      </c>
      <c r="B1207">
        <f>Table1[[#This Row],[RSI]]-$K$23</f>
        <v>1.3791846055870778</v>
      </c>
      <c r="C1207">
        <f>Table1[[#This Row],[Xi-Xbar]]*Table1[[#This Row],[Xi-Xbar]]</f>
        <v>1.9021501762883832</v>
      </c>
    </row>
    <row r="1208" spans="1:3" x14ac:dyDescent="0.25">
      <c r="A1208">
        <v>48.739042100928764</v>
      </c>
      <c r="B1208">
        <f>Table1[[#This Row],[RSI]]-$K$23</f>
        <v>-1.8608775014285115</v>
      </c>
      <c r="C1208">
        <f>Table1[[#This Row],[Xi-Xbar]]*Table1[[#This Row],[Xi-Xbar]]</f>
        <v>3.4628650753228198</v>
      </c>
    </row>
    <row r="1209" spans="1:3" x14ac:dyDescent="0.25">
      <c r="A1209">
        <v>52.479634426655643</v>
      </c>
      <c r="B1209">
        <f>Table1[[#This Row],[RSI]]-$K$23</f>
        <v>1.8797148242983681</v>
      </c>
      <c r="C1209">
        <f>Table1[[#This Row],[Xi-Xbar]]*Table1[[#This Row],[Xi-Xbar]]</f>
        <v>3.5333278206870449</v>
      </c>
    </row>
    <row r="1210" spans="1:3" x14ac:dyDescent="0.25">
      <c r="A1210">
        <v>62.13787570046658</v>
      </c>
      <c r="B1210">
        <f>Table1[[#This Row],[RSI]]-$K$23</f>
        <v>11.537956098109305</v>
      </c>
      <c r="C1210">
        <f>Table1[[#This Row],[Xi-Xbar]]*Table1[[#This Row],[Xi-Xbar]]</f>
        <v>133.1244309218977</v>
      </c>
    </row>
    <row r="1211" spans="1:3" x14ac:dyDescent="0.25">
      <c r="A1211">
        <v>63.495826602084072</v>
      </c>
      <c r="B1211">
        <f>Table1[[#This Row],[RSI]]-$K$23</f>
        <v>12.895906999726797</v>
      </c>
      <c r="C1211">
        <f>Table1[[#This Row],[Xi-Xbar]]*Table1[[#This Row],[Xi-Xbar]]</f>
        <v>166.30441734560262</v>
      </c>
    </row>
    <row r="1212" spans="1:3" x14ac:dyDescent="0.25">
      <c r="A1212">
        <v>67.002650653991566</v>
      </c>
      <c r="B1212">
        <f>Table1[[#This Row],[RSI]]-$K$23</f>
        <v>16.402731051634291</v>
      </c>
      <c r="C1212">
        <f>Table1[[#This Row],[Xi-Xbar]]*Table1[[#This Row],[Xi-Xbar]]</f>
        <v>269.04958595224775</v>
      </c>
    </row>
    <row r="1213" spans="1:3" x14ac:dyDescent="0.25">
      <c r="A1213">
        <v>67.357614524942093</v>
      </c>
      <c r="B1213">
        <f>Table1[[#This Row],[RSI]]-$K$23</f>
        <v>16.757694922584818</v>
      </c>
      <c r="C1213">
        <f>Table1[[#This Row],[Xi-Xbar]]*Table1[[#This Row],[Xi-Xbar]]</f>
        <v>280.82033911842501</v>
      </c>
    </row>
    <row r="1214" spans="1:3" x14ac:dyDescent="0.25">
      <c r="A1214">
        <v>69.657229173477276</v>
      </c>
      <c r="B1214">
        <f>Table1[[#This Row],[RSI]]-$K$23</f>
        <v>19.057309571120001</v>
      </c>
      <c r="C1214">
        <f>Table1[[#This Row],[Xi-Xbar]]*Table1[[#This Row],[Xi-Xbar]]</f>
        <v>363.18104808950199</v>
      </c>
    </row>
    <row r="1215" spans="1:3" x14ac:dyDescent="0.25">
      <c r="A1215">
        <v>74.379643339298269</v>
      </c>
      <c r="B1215">
        <f>Table1[[#This Row],[RSI]]-$K$23</f>
        <v>23.779723736940994</v>
      </c>
      <c r="C1215">
        <f>Table1[[#This Row],[Xi-Xbar]]*Table1[[#This Row],[Xi-Xbar]]</f>
        <v>565.47526100523498</v>
      </c>
    </row>
    <row r="1216" spans="1:3" x14ac:dyDescent="0.25">
      <c r="A1216">
        <v>75.293340579143717</v>
      </c>
      <c r="B1216">
        <f>Table1[[#This Row],[RSI]]-$K$23</f>
        <v>24.693420976786442</v>
      </c>
      <c r="C1216">
        <f>Table1[[#This Row],[Xi-Xbar]]*Table1[[#This Row],[Xi-Xbar]]</f>
        <v>609.76503953679662</v>
      </c>
    </row>
    <row r="1217" spans="1:3" x14ac:dyDescent="0.25">
      <c r="A1217">
        <v>72.892909011189985</v>
      </c>
      <c r="B1217">
        <f>Table1[[#This Row],[RSI]]-$K$23</f>
        <v>22.29298940883271</v>
      </c>
      <c r="C1217">
        <f>Table1[[#This Row],[Xi-Xbar]]*Table1[[#This Row],[Xi-Xbar]]</f>
        <v>496.97737678232738</v>
      </c>
    </row>
    <row r="1218" spans="1:3" x14ac:dyDescent="0.25">
      <c r="A1218">
        <v>75.506349765213457</v>
      </c>
      <c r="B1218">
        <f>Table1[[#This Row],[RSI]]-$K$23</f>
        <v>24.906430162856182</v>
      </c>
      <c r="C1218">
        <f>Table1[[#This Row],[Xi-Xbar]]*Table1[[#This Row],[Xi-Xbar]]</f>
        <v>620.33026345723226</v>
      </c>
    </row>
    <row r="1219" spans="1:3" x14ac:dyDescent="0.25">
      <c r="A1219">
        <v>75.991000896578569</v>
      </c>
      <c r="B1219">
        <f>Table1[[#This Row],[RSI]]-$K$23</f>
        <v>25.391081294221294</v>
      </c>
      <c r="C1219">
        <f>Table1[[#This Row],[Xi-Xbar]]*Table1[[#This Row],[Xi-Xbar]]</f>
        <v>644.70700928975452</v>
      </c>
    </row>
    <row r="1220" spans="1:3" x14ac:dyDescent="0.25">
      <c r="A1220">
        <v>74.780448545621226</v>
      </c>
      <c r="B1220">
        <f>Table1[[#This Row],[RSI]]-$K$23</f>
        <v>24.180528943263951</v>
      </c>
      <c r="C1220">
        <f>Table1[[#This Row],[Xi-Xbar]]*Table1[[#This Row],[Xi-Xbar]]</f>
        <v>584.69797997602564</v>
      </c>
    </row>
    <row r="1221" spans="1:3" x14ac:dyDescent="0.25">
      <c r="A1221">
        <v>67.715269885926489</v>
      </c>
      <c r="B1221">
        <f>Table1[[#This Row],[RSI]]-$K$23</f>
        <v>17.115350283569214</v>
      </c>
      <c r="C1221">
        <f>Table1[[#This Row],[Xi-Xbar]]*Table1[[#This Row],[Xi-Xbar]]</f>
        <v>292.93521532927275</v>
      </c>
    </row>
    <row r="1222" spans="1:3" x14ac:dyDescent="0.25">
      <c r="A1222">
        <v>68.781174782199571</v>
      </c>
      <c r="B1222">
        <f>Table1[[#This Row],[RSI]]-$K$23</f>
        <v>18.181255179842296</v>
      </c>
      <c r="C1222">
        <f>Table1[[#This Row],[Xi-Xbar]]*Table1[[#This Row],[Xi-Xbar]]</f>
        <v>330.55803991454229</v>
      </c>
    </row>
    <row r="1223" spans="1:3" x14ac:dyDescent="0.25">
      <c r="A1223">
        <v>62.487986237228128</v>
      </c>
      <c r="B1223">
        <f>Table1[[#This Row],[RSI]]-$K$23</f>
        <v>11.888066634870853</v>
      </c>
      <c r="C1223">
        <f>Table1[[#This Row],[Xi-Xbar]]*Table1[[#This Row],[Xi-Xbar]]</f>
        <v>141.32612831512961</v>
      </c>
    </row>
    <row r="1224" spans="1:3" x14ac:dyDescent="0.25">
      <c r="A1224">
        <v>64.415953395398205</v>
      </c>
      <c r="B1224">
        <f>Table1[[#This Row],[RSI]]-$K$23</f>
        <v>13.81603379304093</v>
      </c>
      <c r="C1224">
        <f>Table1[[#This Row],[Xi-Xbar]]*Table1[[#This Row],[Xi-Xbar]]</f>
        <v>190.88278977044894</v>
      </c>
    </row>
    <row r="1225" spans="1:3" x14ac:dyDescent="0.25">
      <c r="A1225">
        <v>63.518696883510472</v>
      </c>
      <c r="B1225">
        <f>Table1[[#This Row],[RSI]]-$K$23</f>
        <v>12.918777281153197</v>
      </c>
      <c r="C1225">
        <f>Table1[[#This Row],[Xi-Xbar]]*Table1[[#This Row],[Xi-Xbar]]</f>
        <v>166.89480644003999</v>
      </c>
    </row>
    <row r="1226" spans="1:3" x14ac:dyDescent="0.25">
      <c r="A1226">
        <v>58.082685481387998</v>
      </c>
      <c r="B1226">
        <f>Table1[[#This Row],[RSI]]-$K$23</f>
        <v>7.4827658790307225</v>
      </c>
      <c r="C1226">
        <f>Table1[[#This Row],[Xi-Xbar]]*Table1[[#This Row],[Xi-Xbar]]</f>
        <v>55.991785200386424</v>
      </c>
    </row>
    <row r="1227" spans="1:3" x14ac:dyDescent="0.25">
      <c r="A1227">
        <v>59.656942155967563</v>
      </c>
      <c r="B1227">
        <f>Table1[[#This Row],[RSI]]-$K$23</f>
        <v>9.0570225536102882</v>
      </c>
      <c r="C1227">
        <f>Table1[[#This Row],[Xi-Xbar]]*Table1[[#This Row],[Xi-Xbar]]</f>
        <v>82.029657536605427</v>
      </c>
    </row>
    <row r="1228" spans="1:3" x14ac:dyDescent="0.25">
      <c r="A1228">
        <v>61.030373062014363</v>
      </c>
      <c r="B1228">
        <f>Table1[[#This Row],[RSI]]-$K$23</f>
        <v>10.430453459657087</v>
      </c>
      <c r="C1228">
        <f>Table1[[#This Row],[Xi-Xbar]]*Table1[[#This Row],[Xi-Xbar]]</f>
        <v>108.7943593740725</v>
      </c>
    </row>
    <row r="1229" spans="1:3" x14ac:dyDescent="0.25">
      <c r="A1229">
        <v>57.543028476742343</v>
      </c>
      <c r="B1229">
        <f>Table1[[#This Row],[RSI]]-$K$23</f>
        <v>6.943108874385068</v>
      </c>
      <c r="C1229">
        <f>Table1[[#This Row],[Xi-Xbar]]*Table1[[#This Row],[Xi-Xbar]]</f>
        <v>48.206760841564687</v>
      </c>
    </row>
    <row r="1230" spans="1:3" x14ac:dyDescent="0.25">
      <c r="A1230">
        <v>46.791585840581433</v>
      </c>
      <c r="B1230">
        <f>Table1[[#This Row],[RSI]]-$K$23</f>
        <v>-3.8083337617758417</v>
      </c>
      <c r="C1230">
        <f>Table1[[#This Row],[Xi-Xbar]]*Table1[[#This Row],[Xi-Xbar]]</f>
        <v>14.503406041081734</v>
      </c>
    </row>
    <row r="1231" spans="1:3" x14ac:dyDescent="0.25">
      <c r="A1231">
        <v>51.852154342435703</v>
      </c>
      <c r="B1231">
        <f>Table1[[#This Row],[RSI]]-$K$23</f>
        <v>1.2522347400784284</v>
      </c>
      <c r="C1231">
        <f>Table1[[#This Row],[Xi-Xbar]]*Table1[[#This Row],[Xi-Xbar]]</f>
        <v>1.568091844259289</v>
      </c>
    </row>
    <row r="1232" spans="1:3" x14ac:dyDescent="0.25">
      <c r="A1232">
        <v>53.750984851250372</v>
      </c>
      <c r="B1232">
        <f>Table1[[#This Row],[RSI]]-$K$23</f>
        <v>3.1510652488930972</v>
      </c>
      <c r="C1232">
        <f>Table1[[#This Row],[Xi-Xbar]]*Table1[[#This Row],[Xi-Xbar]]</f>
        <v>9.9292122027817165</v>
      </c>
    </row>
    <row r="1233" spans="1:3" x14ac:dyDescent="0.25">
      <c r="A1233">
        <v>58.100161627294668</v>
      </c>
      <c r="B1233">
        <f>Table1[[#This Row],[RSI]]-$K$23</f>
        <v>7.5002420249373927</v>
      </c>
      <c r="C1233">
        <f>Table1[[#This Row],[Xi-Xbar]]*Table1[[#This Row],[Xi-Xbar]]</f>
        <v>56.25363043263696</v>
      </c>
    </row>
    <row r="1234" spans="1:3" x14ac:dyDescent="0.25">
      <c r="A1234">
        <v>52.938427718168647</v>
      </c>
      <c r="B1234">
        <f>Table1[[#This Row],[RSI]]-$K$23</f>
        <v>2.3385081158113721</v>
      </c>
      <c r="C1234">
        <f>Table1[[#This Row],[Xi-Xbar]]*Table1[[#This Row],[Xi-Xbar]]</f>
        <v>5.468620207715654</v>
      </c>
    </row>
    <row r="1235" spans="1:3" x14ac:dyDescent="0.25">
      <c r="A1235">
        <v>51.383617625855038</v>
      </c>
      <c r="B1235">
        <f>Table1[[#This Row],[RSI]]-$K$23</f>
        <v>0.78369802349776307</v>
      </c>
      <c r="C1235">
        <f>Table1[[#This Row],[Xi-Xbar]]*Table1[[#This Row],[Xi-Xbar]]</f>
        <v>0.61418259203430037</v>
      </c>
    </row>
    <row r="1236" spans="1:3" x14ac:dyDescent="0.25">
      <c r="A1236">
        <v>51.592394834027417</v>
      </c>
      <c r="B1236">
        <f>Table1[[#This Row],[RSI]]-$K$23</f>
        <v>0.99247523167014151</v>
      </c>
      <c r="C1236">
        <f>Table1[[#This Row],[Xi-Xbar]]*Table1[[#This Row],[Xi-Xbar]]</f>
        <v>0.98500708547870108</v>
      </c>
    </row>
    <row r="1237" spans="1:3" x14ac:dyDescent="0.25">
      <c r="A1237">
        <v>46.526695583772508</v>
      </c>
      <c r="B1237">
        <f>Table1[[#This Row],[RSI]]-$K$23</f>
        <v>-4.0732240185847672</v>
      </c>
      <c r="C1237">
        <f>Table1[[#This Row],[Xi-Xbar]]*Table1[[#This Row],[Xi-Xbar]]</f>
        <v>16.59115390557584</v>
      </c>
    </row>
    <row r="1238" spans="1:3" x14ac:dyDescent="0.25">
      <c r="A1238">
        <v>46.305703990666892</v>
      </c>
      <c r="B1238">
        <f>Table1[[#This Row],[RSI]]-$K$23</f>
        <v>-4.2942156116903831</v>
      </c>
      <c r="C1238">
        <f>Table1[[#This Row],[Xi-Xbar]]*Table1[[#This Row],[Xi-Xbar]]</f>
        <v>18.440287719685411</v>
      </c>
    </row>
    <row r="1239" spans="1:3" x14ac:dyDescent="0.25">
      <c r="A1239">
        <v>50.891194756288158</v>
      </c>
      <c r="B1239">
        <f>Table1[[#This Row],[RSI]]-$K$23</f>
        <v>0.29127515393088288</v>
      </c>
      <c r="C1239">
        <f>Table1[[#This Row],[Xi-Xbar]]*Table1[[#This Row],[Xi-Xbar]]</f>
        <v>8.4841215297459513E-2</v>
      </c>
    </row>
    <row r="1240" spans="1:3" x14ac:dyDescent="0.25">
      <c r="A1240">
        <v>55.20966740705753</v>
      </c>
      <c r="B1240">
        <f>Table1[[#This Row],[RSI]]-$K$23</f>
        <v>4.6097478047002554</v>
      </c>
      <c r="C1240">
        <f>Table1[[#This Row],[Xi-Xbar]]*Table1[[#This Row],[Xi-Xbar]]</f>
        <v>21.249774822938825</v>
      </c>
    </row>
    <row r="1241" spans="1:3" x14ac:dyDescent="0.25">
      <c r="A1241">
        <v>52.772310174945318</v>
      </c>
      <c r="B1241">
        <f>Table1[[#This Row],[RSI]]-$K$23</f>
        <v>2.1723905725880428</v>
      </c>
      <c r="C1241">
        <f>Table1[[#This Row],[Xi-Xbar]]*Table1[[#This Row],[Xi-Xbar]]</f>
        <v>4.7192807998694049</v>
      </c>
    </row>
    <row r="1242" spans="1:3" x14ac:dyDescent="0.25">
      <c r="A1242">
        <v>58.653074891334128</v>
      </c>
      <c r="B1242">
        <f>Table1[[#This Row],[RSI]]-$K$23</f>
        <v>8.0531552889768534</v>
      </c>
      <c r="C1242">
        <f>Table1[[#This Row],[Xi-Xbar]]*Table1[[#This Row],[Xi-Xbar]]</f>
        <v>64.853310108375865</v>
      </c>
    </row>
    <row r="1243" spans="1:3" x14ac:dyDescent="0.25">
      <c r="A1243">
        <v>60.755901951312659</v>
      </c>
      <c r="B1243">
        <f>Table1[[#This Row],[RSI]]-$K$23</f>
        <v>10.155982348955384</v>
      </c>
      <c r="C1243">
        <f>Table1[[#This Row],[Xi-Xbar]]*Table1[[#This Row],[Xi-Xbar]]</f>
        <v>103.14397747229332</v>
      </c>
    </row>
    <row r="1244" spans="1:3" x14ac:dyDescent="0.25">
      <c r="A1244">
        <v>57.454250992356762</v>
      </c>
      <c r="B1244">
        <f>Table1[[#This Row],[RSI]]-$K$23</f>
        <v>6.8543313899994871</v>
      </c>
      <c r="C1244">
        <f>Table1[[#This Row],[Xi-Xbar]]*Table1[[#This Row],[Xi-Xbar]]</f>
        <v>46.981858803932298</v>
      </c>
    </row>
    <row r="1245" spans="1:3" x14ac:dyDescent="0.25">
      <c r="A1245">
        <v>61.321638161194393</v>
      </c>
      <c r="B1245">
        <f>Table1[[#This Row],[RSI]]-$K$23</f>
        <v>10.721718558837118</v>
      </c>
      <c r="C1245">
        <f>Table1[[#This Row],[Xi-Xbar]]*Table1[[#This Row],[Xi-Xbar]]</f>
        <v>114.95524885491228</v>
      </c>
    </row>
    <row r="1246" spans="1:3" x14ac:dyDescent="0.25">
      <c r="A1246">
        <v>59.789540338748388</v>
      </c>
      <c r="B1246">
        <f>Table1[[#This Row],[RSI]]-$K$23</f>
        <v>9.1896207363911131</v>
      </c>
      <c r="C1246">
        <f>Table1[[#This Row],[Xi-Xbar]]*Table1[[#This Row],[Xi-Xbar]]</f>
        <v>84.449129278709549</v>
      </c>
    </row>
    <row r="1247" spans="1:3" x14ac:dyDescent="0.25">
      <c r="A1247">
        <v>58.245848693519228</v>
      </c>
      <c r="B1247">
        <f>Table1[[#This Row],[RSI]]-$K$23</f>
        <v>7.6459290911619533</v>
      </c>
      <c r="C1247">
        <f>Table1[[#This Row],[Xi-Xbar]]*Table1[[#This Row],[Xi-Xbar]]</f>
        <v>58.460231667076656</v>
      </c>
    </row>
    <row r="1248" spans="1:3" x14ac:dyDescent="0.25">
      <c r="A1248">
        <v>60.571850975378503</v>
      </c>
      <c r="B1248">
        <f>Table1[[#This Row],[RSI]]-$K$23</f>
        <v>9.9719313730212278</v>
      </c>
      <c r="C1248">
        <f>Table1[[#This Row],[Xi-Xbar]]*Table1[[#This Row],[Xi-Xbar]]</f>
        <v>99.439415308245032</v>
      </c>
    </row>
    <row r="1249" spans="1:3" x14ac:dyDescent="0.25">
      <c r="A1249">
        <v>52.879780409201352</v>
      </c>
      <c r="B1249">
        <f>Table1[[#This Row],[RSI]]-$K$23</f>
        <v>2.2798608068440771</v>
      </c>
      <c r="C1249">
        <f>Table1[[#This Row],[Xi-Xbar]]*Table1[[#This Row],[Xi-Xbar]]</f>
        <v>5.1977652985837262</v>
      </c>
    </row>
    <row r="1250" spans="1:3" x14ac:dyDescent="0.25">
      <c r="A1250">
        <v>56.059838854083019</v>
      </c>
      <c r="B1250">
        <f>Table1[[#This Row],[RSI]]-$K$23</f>
        <v>5.4599192517257435</v>
      </c>
      <c r="C1250">
        <f>Table1[[#This Row],[Xi-Xbar]]*Table1[[#This Row],[Xi-Xbar]]</f>
        <v>29.810718235365403</v>
      </c>
    </row>
    <row r="1251" spans="1:3" x14ac:dyDescent="0.25">
      <c r="A1251">
        <v>58.530772425587919</v>
      </c>
      <c r="B1251">
        <f>Table1[[#This Row],[RSI]]-$K$23</f>
        <v>7.9308528232306443</v>
      </c>
      <c r="C1251">
        <f>Table1[[#This Row],[Xi-Xbar]]*Table1[[#This Row],[Xi-Xbar]]</f>
        <v>62.898426503745483</v>
      </c>
    </row>
    <row r="1252" spans="1:3" x14ac:dyDescent="0.25">
      <c r="A1252">
        <v>53.446798068823682</v>
      </c>
      <c r="B1252">
        <f>Table1[[#This Row],[RSI]]-$K$23</f>
        <v>2.8468784664664071</v>
      </c>
      <c r="C1252">
        <f>Table1[[#This Row],[Xi-Xbar]]*Table1[[#This Row],[Xi-Xbar]]</f>
        <v>8.104717002830121</v>
      </c>
    </row>
    <row r="1253" spans="1:3" x14ac:dyDescent="0.25">
      <c r="A1253">
        <v>54.268031169289983</v>
      </c>
      <c r="B1253">
        <f>Table1[[#This Row],[RSI]]-$K$23</f>
        <v>3.6681115669327085</v>
      </c>
      <c r="C1253">
        <f>Table1[[#This Row],[Xi-Xbar]]*Table1[[#This Row],[Xi-Xbar]]</f>
        <v>13.45504246746553</v>
      </c>
    </row>
    <row r="1254" spans="1:3" x14ac:dyDescent="0.25">
      <c r="A1254">
        <v>49.799601778562938</v>
      </c>
      <c r="B1254">
        <f>Table1[[#This Row],[RSI]]-$K$23</f>
        <v>-0.80031782379433736</v>
      </c>
      <c r="C1254">
        <f>Table1[[#This Row],[Xi-Xbar]]*Table1[[#This Row],[Xi-Xbar]]</f>
        <v>0.64050861908290402</v>
      </c>
    </row>
    <row r="1255" spans="1:3" x14ac:dyDescent="0.25">
      <c r="A1255">
        <v>48.11545889769549</v>
      </c>
      <c r="B1255">
        <f>Table1[[#This Row],[RSI]]-$K$23</f>
        <v>-2.4844607046617853</v>
      </c>
      <c r="C1255">
        <f>Table1[[#This Row],[Xi-Xbar]]*Table1[[#This Row],[Xi-Xbar]]</f>
        <v>6.1725449930085343</v>
      </c>
    </row>
    <row r="1256" spans="1:3" x14ac:dyDescent="0.25">
      <c r="A1256">
        <v>47.652645899116727</v>
      </c>
      <c r="B1256">
        <f>Table1[[#This Row],[RSI]]-$K$23</f>
        <v>-2.9472737032405476</v>
      </c>
      <c r="C1256">
        <f>Table1[[#This Row],[Xi-Xbar]]*Table1[[#This Row],[Xi-Xbar]]</f>
        <v>8.6864222818132522</v>
      </c>
    </row>
    <row r="1257" spans="1:3" x14ac:dyDescent="0.25">
      <c r="A1257">
        <v>42.791823805964242</v>
      </c>
      <c r="B1257">
        <f>Table1[[#This Row],[RSI]]-$K$23</f>
        <v>-7.8080957963930331</v>
      </c>
      <c r="C1257">
        <f>Table1[[#This Row],[Xi-Xbar]]*Table1[[#This Row],[Xi-Xbar]]</f>
        <v>60.966359965650554</v>
      </c>
    </row>
    <row r="1258" spans="1:3" x14ac:dyDescent="0.25">
      <c r="A1258">
        <v>45.348756519576668</v>
      </c>
      <c r="B1258">
        <f>Table1[[#This Row],[RSI]]-$K$23</f>
        <v>-5.2511630827806073</v>
      </c>
      <c r="C1258">
        <f>Table1[[#This Row],[Xi-Xbar]]*Table1[[#This Row],[Xi-Xbar]]</f>
        <v>27.574713721957931</v>
      </c>
    </row>
    <row r="1259" spans="1:3" x14ac:dyDescent="0.25">
      <c r="A1259">
        <v>42.385335025585071</v>
      </c>
      <c r="B1259">
        <f>Table1[[#This Row],[RSI]]-$K$23</f>
        <v>-8.2145845767722037</v>
      </c>
      <c r="C1259">
        <f>Table1[[#This Row],[Xi-Xbar]]*Table1[[#This Row],[Xi-Xbar]]</f>
        <v>67.479399768943765</v>
      </c>
    </row>
    <row r="1260" spans="1:3" x14ac:dyDescent="0.25">
      <c r="A1260">
        <v>50.72121874171642</v>
      </c>
      <c r="B1260">
        <f>Table1[[#This Row],[RSI]]-$K$23</f>
        <v>0.12129913935914516</v>
      </c>
      <c r="C1260">
        <f>Table1[[#This Row],[Xi-Xbar]]*Table1[[#This Row],[Xi-Xbar]]</f>
        <v>1.4713481209269318E-2</v>
      </c>
    </row>
    <row r="1261" spans="1:3" x14ac:dyDescent="0.25">
      <c r="A1261">
        <v>50.693670126342681</v>
      </c>
      <c r="B1261">
        <f>Table1[[#This Row],[RSI]]-$K$23</f>
        <v>9.3750523985406176E-2</v>
      </c>
      <c r="C1261">
        <f>Table1[[#This Row],[Xi-Xbar]]*Table1[[#This Row],[Xi-Xbar]]</f>
        <v>8.7891607475382178E-3</v>
      </c>
    </row>
    <row r="1262" spans="1:3" x14ac:dyDescent="0.25">
      <c r="A1262">
        <v>50.640425503395647</v>
      </c>
      <c r="B1262">
        <f>Table1[[#This Row],[RSI]]-$K$23</f>
        <v>4.0505901038372372E-2</v>
      </c>
      <c r="C1262">
        <f>Table1[[#This Row],[Xi-Xbar]]*Table1[[#This Row],[Xi-Xbar]]</f>
        <v>1.640728018930416E-3</v>
      </c>
    </row>
    <row r="1263" spans="1:3" x14ac:dyDescent="0.25">
      <c r="A1263">
        <v>53.865396314027343</v>
      </c>
      <c r="B1263">
        <f>Table1[[#This Row],[RSI]]-$K$23</f>
        <v>3.2654767116700683</v>
      </c>
      <c r="C1263">
        <f>Table1[[#This Row],[Xi-Xbar]]*Table1[[#This Row],[Xi-Xbar]]</f>
        <v>10.663338154459563</v>
      </c>
    </row>
    <row r="1264" spans="1:3" x14ac:dyDescent="0.25">
      <c r="A1264">
        <v>53.046413740746488</v>
      </c>
      <c r="B1264">
        <f>Table1[[#This Row],[RSI]]-$K$23</f>
        <v>2.4464941383892125</v>
      </c>
      <c r="C1264">
        <f>Table1[[#This Row],[Xi-Xbar]]*Table1[[#This Row],[Xi-Xbar]]</f>
        <v>5.9853335691727754</v>
      </c>
    </row>
    <row r="1265" spans="1:3" x14ac:dyDescent="0.25">
      <c r="A1265">
        <v>54.255883718793363</v>
      </c>
      <c r="B1265">
        <f>Table1[[#This Row],[RSI]]-$K$23</f>
        <v>3.6559641164360883</v>
      </c>
      <c r="C1265">
        <f>Table1[[#This Row],[Xi-Xbar]]*Table1[[#This Row],[Xi-Xbar]]</f>
        <v>13.366073620668308</v>
      </c>
    </row>
    <row r="1266" spans="1:3" x14ac:dyDescent="0.25">
      <c r="A1266">
        <v>55.202120778388881</v>
      </c>
      <c r="B1266">
        <f>Table1[[#This Row],[RSI]]-$K$23</f>
        <v>4.6022011760316062</v>
      </c>
      <c r="C1266">
        <f>Table1[[#This Row],[Xi-Xbar]]*Table1[[#This Row],[Xi-Xbar]]</f>
        <v>21.180255664666699</v>
      </c>
    </row>
    <row r="1267" spans="1:3" x14ac:dyDescent="0.25">
      <c r="A1267">
        <v>58.177275217545457</v>
      </c>
      <c r="B1267">
        <f>Table1[[#This Row],[RSI]]-$K$23</f>
        <v>7.577355615188182</v>
      </c>
      <c r="C1267">
        <f>Table1[[#This Row],[Xi-Xbar]]*Table1[[#This Row],[Xi-Xbar]]</f>
        <v>57.41631811902387</v>
      </c>
    </row>
    <row r="1268" spans="1:3" x14ac:dyDescent="0.25">
      <c r="A1268">
        <v>61.23353470628863</v>
      </c>
      <c r="B1268">
        <f>Table1[[#This Row],[RSI]]-$K$23</f>
        <v>10.633615103931355</v>
      </c>
      <c r="C1268">
        <f>Table1[[#This Row],[Xi-Xbar]]*Table1[[#This Row],[Xi-Xbar]]</f>
        <v>113.07377017855704</v>
      </c>
    </row>
    <row r="1269" spans="1:3" x14ac:dyDescent="0.25">
      <c r="A1269">
        <v>61.571449424043777</v>
      </c>
      <c r="B1269">
        <f>Table1[[#This Row],[RSI]]-$K$23</f>
        <v>10.971529821686502</v>
      </c>
      <c r="C1269">
        <f>Table1[[#This Row],[Xi-Xbar]]*Table1[[#This Row],[Xi-Xbar]]</f>
        <v>120.37446662815626</v>
      </c>
    </row>
    <row r="1270" spans="1:3" x14ac:dyDescent="0.25">
      <c r="A1270">
        <v>65.133165203681088</v>
      </c>
      <c r="B1270">
        <f>Table1[[#This Row],[RSI]]-$K$23</f>
        <v>14.533245601323813</v>
      </c>
      <c r="C1270">
        <f>Table1[[#This Row],[Xi-Xbar]]*Table1[[#This Row],[Xi-Xbar]]</f>
        <v>211.21522770839795</v>
      </c>
    </row>
    <row r="1271" spans="1:3" x14ac:dyDescent="0.25">
      <c r="A1271">
        <v>59.609692252325416</v>
      </c>
      <c r="B1271">
        <f>Table1[[#This Row],[RSI]]-$K$23</f>
        <v>9.0097726499681414</v>
      </c>
      <c r="C1271">
        <f>Table1[[#This Row],[Xi-Xbar]]*Table1[[#This Row],[Xi-Xbar]]</f>
        <v>81.17600320411394</v>
      </c>
    </row>
    <row r="1272" spans="1:3" x14ac:dyDescent="0.25">
      <c r="A1272">
        <v>62.204289496703673</v>
      </c>
      <c r="B1272">
        <f>Table1[[#This Row],[RSI]]-$K$23</f>
        <v>11.604369894346398</v>
      </c>
      <c r="C1272">
        <f>Table1[[#This Row],[Xi-Xbar]]*Table1[[#This Row],[Xi-Xbar]]</f>
        <v>134.66140064481303</v>
      </c>
    </row>
    <row r="1273" spans="1:3" x14ac:dyDescent="0.25">
      <c r="A1273">
        <v>59.34511762675163</v>
      </c>
      <c r="B1273">
        <f>Table1[[#This Row],[RSI]]-$K$23</f>
        <v>8.7451980243943552</v>
      </c>
      <c r="C1273">
        <f>Table1[[#This Row],[Xi-Xbar]]*Table1[[#This Row],[Xi-Xbar]]</f>
        <v>76.47848848587094</v>
      </c>
    </row>
    <row r="1274" spans="1:3" x14ac:dyDescent="0.25">
      <c r="A1274">
        <v>61.425837640252148</v>
      </c>
      <c r="B1274">
        <f>Table1[[#This Row],[RSI]]-$K$23</f>
        <v>10.825918037894873</v>
      </c>
      <c r="C1274">
        <f>Table1[[#This Row],[Xi-Xbar]]*Table1[[#This Row],[Xi-Xbar]]</f>
        <v>117.20050136321757</v>
      </c>
    </row>
    <row r="1275" spans="1:3" x14ac:dyDescent="0.25">
      <c r="A1275">
        <v>60.100783747849817</v>
      </c>
      <c r="B1275">
        <f>Table1[[#This Row],[RSI]]-$K$23</f>
        <v>9.5008641454925424</v>
      </c>
      <c r="C1275">
        <f>Table1[[#This Row],[Xi-Xbar]]*Table1[[#This Row],[Xi-Xbar]]</f>
        <v>90.266419511105738</v>
      </c>
    </row>
    <row r="1276" spans="1:3" x14ac:dyDescent="0.25">
      <c r="A1276">
        <v>36.50115674451348</v>
      </c>
      <c r="B1276">
        <f>Table1[[#This Row],[RSI]]-$K$23</f>
        <v>-14.098762857843795</v>
      </c>
      <c r="C1276">
        <f>Table1[[#This Row],[Xi-Xbar]]*Table1[[#This Row],[Xi-Xbar]]</f>
        <v>198.77511412171572</v>
      </c>
    </row>
    <row r="1277" spans="1:3" x14ac:dyDescent="0.25">
      <c r="A1277">
        <v>29.586117446966639</v>
      </c>
      <c r="B1277">
        <f>Table1[[#This Row],[RSI]]-$K$23</f>
        <v>-21.013802155390636</v>
      </c>
      <c r="C1277">
        <f>Table1[[#This Row],[Xi-Xbar]]*Table1[[#This Row],[Xi-Xbar]]</f>
        <v>441.57988102590014</v>
      </c>
    </row>
    <row r="1278" spans="1:3" x14ac:dyDescent="0.25">
      <c r="A1278">
        <v>24.556875599694969</v>
      </c>
      <c r="B1278">
        <f>Table1[[#This Row],[RSI]]-$K$23</f>
        <v>-26.043044002662306</v>
      </c>
      <c r="C1278">
        <f>Table1[[#This Row],[Xi-Xbar]]*Table1[[#This Row],[Xi-Xbar]]</f>
        <v>678.24014092460516</v>
      </c>
    </row>
    <row r="1279" spans="1:3" x14ac:dyDescent="0.25">
      <c r="A1279">
        <v>36.752657235538322</v>
      </c>
      <c r="B1279">
        <f>Table1[[#This Row],[RSI]]-$K$23</f>
        <v>-13.847262366818953</v>
      </c>
      <c r="C1279">
        <f>Table1[[#This Row],[Xi-Xbar]]*Table1[[#This Row],[Xi-Xbar]]</f>
        <v>191.74667505552043</v>
      </c>
    </row>
    <row r="1280" spans="1:3" x14ac:dyDescent="0.25">
      <c r="A1280">
        <v>37.261193109025321</v>
      </c>
      <c r="B1280">
        <f>Table1[[#This Row],[RSI]]-$K$23</f>
        <v>-13.338726493331954</v>
      </c>
      <c r="C1280">
        <f>Table1[[#This Row],[Xi-Xbar]]*Table1[[#This Row],[Xi-Xbar]]</f>
        <v>177.92162446391578</v>
      </c>
    </row>
    <row r="1281" spans="1:3" x14ac:dyDescent="0.25">
      <c r="A1281">
        <v>36.151784832949502</v>
      </c>
      <c r="B1281">
        <f>Table1[[#This Row],[RSI]]-$K$23</f>
        <v>-14.448134769407773</v>
      </c>
      <c r="C1281">
        <f>Table1[[#This Row],[Xi-Xbar]]*Table1[[#This Row],[Xi-Xbar]]</f>
        <v>208.7485983149698</v>
      </c>
    </row>
    <row r="1282" spans="1:3" x14ac:dyDescent="0.25">
      <c r="A1282">
        <v>46.131862247190163</v>
      </c>
      <c r="B1282">
        <f>Table1[[#This Row],[RSI]]-$K$23</f>
        <v>-4.4680573551671117</v>
      </c>
      <c r="C1282">
        <f>Table1[[#This Row],[Xi-Xbar]]*Table1[[#This Row],[Xi-Xbar]]</f>
        <v>19.963536529062925</v>
      </c>
    </row>
    <row r="1283" spans="1:3" x14ac:dyDescent="0.25">
      <c r="A1283">
        <v>49.772025445263871</v>
      </c>
      <c r="B1283">
        <f>Table1[[#This Row],[RSI]]-$K$23</f>
        <v>-0.82789415709340375</v>
      </c>
      <c r="C1283">
        <f>Table1[[#This Row],[Xi-Xbar]]*Table1[[#This Row],[Xi-Xbar]]</f>
        <v>0.6854087353493975</v>
      </c>
    </row>
    <row r="1284" spans="1:3" x14ac:dyDescent="0.25">
      <c r="A1284">
        <v>49.72021915104019</v>
      </c>
      <c r="B1284">
        <f>Table1[[#This Row],[RSI]]-$K$23</f>
        <v>-0.87970045131708474</v>
      </c>
      <c r="C1284">
        <f>Table1[[#This Row],[Xi-Xbar]]*Table1[[#This Row],[Xi-Xbar]]</f>
        <v>0.77387288404748256</v>
      </c>
    </row>
    <row r="1285" spans="1:3" x14ac:dyDescent="0.25">
      <c r="A1285">
        <v>52.812382846082883</v>
      </c>
      <c r="B1285">
        <f>Table1[[#This Row],[RSI]]-$K$23</f>
        <v>2.2124632437256082</v>
      </c>
      <c r="C1285">
        <f>Table1[[#This Row],[Xi-Xbar]]*Table1[[#This Row],[Xi-Xbar]]</f>
        <v>4.8949936048368397</v>
      </c>
    </row>
    <row r="1286" spans="1:3" x14ac:dyDescent="0.25">
      <c r="A1286">
        <v>54.710778828032289</v>
      </c>
      <c r="B1286">
        <f>Table1[[#This Row],[RSI]]-$K$23</f>
        <v>4.1108592256750143</v>
      </c>
      <c r="C1286">
        <f>Table1[[#This Row],[Xi-Xbar]]*Table1[[#This Row],[Xi-Xbar]]</f>
        <v>16.899163573317377</v>
      </c>
    </row>
    <row r="1287" spans="1:3" x14ac:dyDescent="0.25">
      <c r="A1287">
        <v>51.474545658893597</v>
      </c>
      <c r="B1287">
        <f>Table1[[#This Row],[RSI]]-$K$23</f>
        <v>0.87462605653632153</v>
      </c>
      <c r="C1287">
        <f>Table1[[#This Row],[Xi-Xbar]]*Table1[[#This Row],[Xi-Xbar]]</f>
        <v>0.76497073877227673</v>
      </c>
    </row>
    <row r="1288" spans="1:3" x14ac:dyDescent="0.25">
      <c r="A1288">
        <v>59.483656715894007</v>
      </c>
      <c r="B1288">
        <f>Table1[[#This Row],[RSI]]-$K$23</f>
        <v>8.883737113536732</v>
      </c>
      <c r="C1288">
        <f>Table1[[#This Row],[Xi-Xbar]]*Table1[[#This Row],[Xi-Xbar]]</f>
        <v>78.920785102429946</v>
      </c>
    </row>
    <row r="1289" spans="1:3" x14ac:dyDescent="0.25">
      <c r="A1289">
        <v>57.781415166872932</v>
      </c>
      <c r="B1289">
        <f>Table1[[#This Row],[RSI]]-$K$23</f>
        <v>7.1814955645156573</v>
      </c>
      <c r="C1289">
        <f>Table1[[#This Row],[Xi-Xbar]]*Table1[[#This Row],[Xi-Xbar]]</f>
        <v>51.57387854315806</v>
      </c>
    </row>
    <row r="1290" spans="1:3" x14ac:dyDescent="0.25">
      <c r="A1290">
        <v>47.261212051830917</v>
      </c>
      <c r="B1290">
        <f>Table1[[#This Row],[RSI]]-$K$23</f>
        <v>-3.3387075505263581</v>
      </c>
      <c r="C1290">
        <f>Table1[[#This Row],[Xi-Xbar]]*Table1[[#This Row],[Xi-Xbar]]</f>
        <v>11.146968107941714</v>
      </c>
    </row>
    <row r="1291" spans="1:3" x14ac:dyDescent="0.25">
      <c r="A1291">
        <v>49.713799556051192</v>
      </c>
      <c r="B1291">
        <f>Table1[[#This Row],[RSI]]-$K$23</f>
        <v>-0.88612004630608254</v>
      </c>
      <c r="C1291">
        <f>Table1[[#This Row],[Xi-Xbar]]*Table1[[#This Row],[Xi-Xbar]]</f>
        <v>0.78520873646549383</v>
      </c>
    </row>
    <row r="1292" spans="1:3" x14ac:dyDescent="0.25">
      <c r="A1292">
        <v>51.42611987194968</v>
      </c>
      <c r="B1292">
        <f>Table1[[#This Row],[RSI]]-$K$23</f>
        <v>0.82620026959240533</v>
      </c>
      <c r="C1292">
        <f>Table1[[#This Row],[Xi-Xbar]]*Table1[[#This Row],[Xi-Xbar]]</f>
        <v>0.68260688547456327</v>
      </c>
    </row>
    <row r="1293" spans="1:3" x14ac:dyDescent="0.25">
      <c r="A1293">
        <v>56.57513100909258</v>
      </c>
      <c r="B1293">
        <f>Table1[[#This Row],[RSI]]-$K$23</f>
        <v>5.9752114067353048</v>
      </c>
      <c r="C1293">
        <f>Table1[[#This Row],[Xi-Xbar]]*Table1[[#This Row],[Xi-Xbar]]</f>
        <v>35.703151355179699</v>
      </c>
    </row>
    <row r="1294" spans="1:3" x14ac:dyDescent="0.25">
      <c r="A1294">
        <v>54.765146457625548</v>
      </c>
      <c r="B1294">
        <f>Table1[[#This Row],[RSI]]-$K$23</f>
        <v>4.1652268552682727</v>
      </c>
      <c r="C1294">
        <f>Table1[[#This Row],[Xi-Xbar]]*Table1[[#This Row],[Xi-Xbar]]</f>
        <v>17.349114755848024</v>
      </c>
    </row>
    <row r="1295" spans="1:3" x14ac:dyDescent="0.25">
      <c r="A1295">
        <v>54.447359040705138</v>
      </c>
      <c r="B1295">
        <f>Table1[[#This Row],[RSI]]-$K$23</f>
        <v>3.8474394383478625</v>
      </c>
      <c r="C1295">
        <f>Table1[[#This Row],[Xi-Xbar]]*Table1[[#This Row],[Xi-Xbar]]</f>
        <v>14.802790231754516</v>
      </c>
    </row>
    <row r="1296" spans="1:3" x14ac:dyDescent="0.25">
      <c r="A1296">
        <v>56.349307933360187</v>
      </c>
      <c r="B1296">
        <f>Table1[[#This Row],[RSI]]-$K$23</f>
        <v>5.7493883310029119</v>
      </c>
      <c r="C1296">
        <f>Table1[[#This Row],[Xi-Xbar]]*Table1[[#This Row],[Xi-Xbar]]</f>
        <v>33.055466180672447</v>
      </c>
    </row>
    <row r="1297" spans="1:3" x14ac:dyDescent="0.25">
      <c r="A1297">
        <v>60.525050399215317</v>
      </c>
      <c r="B1297">
        <f>Table1[[#This Row],[RSI]]-$K$23</f>
        <v>9.925130796858042</v>
      </c>
      <c r="C1297">
        <f>Table1[[#This Row],[Xi-Xbar]]*Table1[[#This Row],[Xi-Xbar]]</f>
        <v>98.508221334739957</v>
      </c>
    </row>
    <row r="1298" spans="1:3" x14ac:dyDescent="0.25">
      <c r="A1298">
        <v>61.94903917713507</v>
      </c>
      <c r="B1298">
        <f>Table1[[#This Row],[RSI]]-$K$23</f>
        <v>11.349119574777795</v>
      </c>
      <c r="C1298">
        <f>Table1[[#This Row],[Xi-Xbar]]*Table1[[#This Row],[Xi-Xbar]]</f>
        <v>128.80251512260452</v>
      </c>
    </row>
    <row r="1299" spans="1:3" x14ac:dyDescent="0.25">
      <c r="A1299">
        <v>65.862613344478419</v>
      </c>
      <c r="B1299">
        <f>Table1[[#This Row],[RSI]]-$K$23</f>
        <v>15.262693742121144</v>
      </c>
      <c r="C1299">
        <f>Table1[[#This Row],[Xi-Xbar]]*Table1[[#This Row],[Xi-Xbar]]</f>
        <v>232.94982026578393</v>
      </c>
    </row>
    <row r="1300" spans="1:3" x14ac:dyDescent="0.25">
      <c r="A1300">
        <v>67.702168247249602</v>
      </c>
      <c r="B1300">
        <f>Table1[[#This Row],[RSI]]-$K$23</f>
        <v>17.102248644892327</v>
      </c>
      <c r="C1300">
        <f>Table1[[#This Row],[Xi-Xbar]]*Table1[[#This Row],[Xi-Xbar]]</f>
        <v>292.48690871172147</v>
      </c>
    </row>
    <row r="1301" spans="1:3" x14ac:dyDescent="0.25">
      <c r="A1301">
        <v>55.86895503912654</v>
      </c>
      <c r="B1301">
        <f>Table1[[#This Row],[RSI]]-$K$23</f>
        <v>5.2690354367692649</v>
      </c>
      <c r="C1301">
        <f>Table1[[#This Row],[Xi-Xbar]]*Table1[[#This Row],[Xi-Xbar]]</f>
        <v>27.762734433930277</v>
      </c>
    </row>
    <row r="1302" spans="1:3" x14ac:dyDescent="0.25">
      <c r="A1302">
        <v>57.417345072266869</v>
      </c>
      <c r="B1302">
        <f>Table1[[#This Row],[RSI]]-$K$23</f>
        <v>6.817425469909594</v>
      </c>
      <c r="C1302">
        <f>Table1[[#This Row],[Xi-Xbar]]*Table1[[#This Row],[Xi-Xbar]]</f>
        <v>46.47729003777205</v>
      </c>
    </row>
    <row r="1303" spans="1:3" x14ac:dyDescent="0.25">
      <c r="A1303">
        <v>57.153896391823118</v>
      </c>
      <c r="B1303">
        <f>Table1[[#This Row],[RSI]]-$K$23</f>
        <v>6.5539767894658425</v>
      </c>
      <c r="C1303">
        <f>Table1[[#This Row],[Xi-Xbar]]*Table1[[#This Row],[Xi-Xbar]]</f>
        <v>42.954611756856991</v>
      </c>
    </row>
    <row r="1304" spans="1:3" x14ac:dyDescent="0.25">
      <c r="A1304">
        <v>60.647446418321557</v>
      </c>
      <c r="B1304">
        <f>Table1[[#This Row],[RSI]]-$K$23</f>
        <v>10.047526815964282</v>
      </c>
      <c r="C1304">
        <f>Table1[[#This Row],[Xi-Xbar]]*Table1[[#This Row],[Xi-Xbar]]</f>
        <v>100.95279511752135</v>
      </c>
    </row>
    <row r="1305" spans="1:3" x14ac:dyDescent="0.25">
      <c r="A1305">
        <v>64.203200546904895</v>
      </c>
      <c r="B1305">
        <f>Table1[[#This Row],[RSI]]-$K$23</f>
        <v>13.60328094454762</v>
      </c>
      <c r="C1305">
        <f>Table1[[#This Row],[Xi-Xbar]]*Table1[[#This Row],[Xi-Xbar]]</f>
        <v>185.04925245629241</v>
      </c>
    </row>
    <row r="1306" spans="1:3" x14ac:dyDescent="0.25">
      <c r="A1306">
        <v>64.662489665087335</v>
      </c>
      <c r="B1306">
        <f>Table1[[#This Row],[RSI]]-$K$23</f>
        <v>14.06257006273006</v>
      </c>
      <c r="C1306">
        <f>Table1[[#This Row],[Xi-Xbar]]*Table1[[#This Row],[Xi-Xbar]]</f>
        <v>197.75587676919173</v>
      </c>
    </row>
    <row r="1307" spans="1:3" x14ac:dyDescent="0.25">
      <c r="A1307">
        <v>60.592075504899263</v>
      </c>
      <c r="B1307">
        <f>Table1[[#This Row],[RSI]]-$K$23</f>
        <v>9.9921559025419882</v>
      </c>
      <c r="C1307">
        <f>Table1[[#This Row],[Xi-Xbar]]*Table1[[#This Row],[Xi-Xbar]]</f>
        <v>99.8431795807047</v>
      </c>
    </row>
    <row r="1308" spans="1:3" x14ac:dyDescent="0.25">
      <c r="A1308">
        <v>62.0674506093251</v>
      </c>
      <c r="B1308">
        <f>Table1[[#This Row],[RSI]]-$K$23</f>
        <v>11.467531006967825</v>
      </c>
      <c r="C1308">
        <f>Table1[[#This Row],[Xi-Xbar]]*Table1[[#This Row],[Xi-Xbar]]</f>
        <v>131.50426739576849</v>
      </c>
    </row>
    <row r="1309" spans="1:3" x14ac:dyDescent="0.25">
      <c r="A1309">
        <v>53.605751912645033</v>
      </c>
      <c r="B1309">
        <f>Table1[[#This Row],[RSI]]-$K$23</f>
        <v>3.005832310287758</v>
      </c>
      <c r="C1309">
        <f>Table1[[#This Row],[Xi-Xbar]]*Table1[[#This Row],[Xi-Xbar]]</f>
        <v>9.0350278775698403</v>
      </c>
    </row>
    <row r="1310" spans="1:3" x14ac:dyDescent="0.25">
      <c r="A1310">
        <v>52.660263486264931</v>
      </c>
      <c r="B1310">
        <f>Table1[[#This Row],[RSI]]-$K$23</f>
        <v>2.060343883907656</v>
      </c>
      <c r="C1310">
        <f>Table1[[#This Row],[Xi-Xbar]]*Table1[[#This Row],[Xi-Xbar]]</f>
        <v>4.2450169199556846</v>
      </c>
    </row>
    <row r="1311" spans="1:3" x14ac:dyDescent="0.25">
      <c r="A1311">
        <v>52.037017472776093</v>
      </c>
      <c r="B1311">
        <f>Table1[[#This Row],[RSI]]-$K$23</f>
        <v>1.4370978704188175</v>
      </c>
      <c r="C1311">
        <f>Table1[[#This Row],[Xi-Xbar]]*Table1[[#This Row],[Xi-Xbar]]</f>
        <v>2.0652502891623006</v>
      </c>
    </row>
    <row r="1312" spans="1:3" x14ac:dyDescent="0.25">
      <c r="A1312">
        <v>49.933846221434777</v>
      </c>
      <c r="B1312">
        <f>Table1[[#This Row],[RSI]]-$K$23</f>
        <v>-0.6660733809224979</v>
      </c>
      <c r="C1312">
        <f>Table1[[#This Row],[Xi-Xbar]]*Table1[[#This Row],[Xi-Xbar]]</f>
        <v>0.44365374877352698</v>
      </c>
    </row>
    <row r="1313" spans="1:3" x14ac:dyDescent="0.25">
      <c r="A1313">
        <v>44.368582680729077</v>
      </c>
      <c r="B1313">
        <f>Table1[[#This Row],[RSI]]-$K$23</f>
        <v>-6.2313369216281984</v>
      </c>
      <c r="C1313">
        <f>Table1[[#This Row],[Xi-Xbar]]*Table1[[#This Row],[Xi-Xbar]]</f>
        <v>38.82955983084679</v>
      </c>
    </row>
    <row r="1314" spans="1:3" x14ac:dyDescent="0.25">
      <c r="A1314">
        <v>43.744010953193161</v>
      </c>
      <c r="B1314">
        <f>Table1[[#This Row],[RSI]]-$K$23</f>
        <v>-6.8559086491641139</v>
      </c>
      <c r="C1314">
        <f>Table1[[#This Row],[Xi-Xbar]]*Table1[[#This Row],[Xi-Xbar]]</f>
        <v>47.003483405683305</v>
      </c>
    </row>
    <row r="1315" spans="1:3" x14ac:dyDescent="0.25">
      <c r="A1315">
        <v>46.191060497372057</v>
      </c>
      <c r="B1315">
        <f>Table1[[#This Row],[RSI]]-$K$23</f>
        <v>-4.4088591049852184</v>
      </c>
      <c r="C1315">
        <f>Table1[[#This Row],[Xi-Xbar]]*Table1[[#This Row],[Xi-Xbar]]</f>
        <v>19.438038607611063</v>
      </c>
    </row>
    <row r="1316" spans="1:3" x14ac:dyDescent="0.25">
      <c r="A1316">
        <v>41.998489172811603</v>
      </c>
      <c r="B1316">
        <f>Table1[[#This Row],[RSI]]-$K$23</f>
        <v>-8.6014304295456725</v>
      </c>
      <c r="C1316">
        <f>Table1[[#This Row],[Xi-Xbar]]*Table1[[#This Row],[Xi-Xbar]]</f>
        <v>73.984605434314247</v>
      </c>
    </row>
    <row r="1317" spans="1:3" x14ac:dyDescent="0.25">
      <c r="A1317">
        <v>45.090346598015493</v>
      </c>
      <c r="B1317">
        <f>Table1[[#This Row],[RSI]]-$K$23</f>
        <v>-5.5095730043417817</v>
      </c>
      <c r="C1317">
        <f>Table1[[#This Row],[Xi-Xbar]]*Table1[[#This Row],[Xi-Xbar]]</f>
        <v>30.355394690171725</v>
      </c>
    </row>
    <row r="1318" spans="1:3" x14ac:dyDescent="0.25">
      <c r="A1318">
        <v>50.081209518864313</v>
      </c>
      <c r="B1318">
        <f>Table1[[#This Row],[RSI]]-$K$23</f>
        <v>-0.51871008349296233</v>
      </c>
      <c r="C1318">
        <f>Table1[[#This Row],[Xi-Xbar]]*Table1[[#This Row],[Xi-Xbar]]</f>
        <v>0.26906015071727596</v>
      </c>
    </row>
    <row r="1319" spans="1:3" x14ac:dyDescent="0.25">
      <c r="A1319">
        <v>56.064914579700023</v>
      </c>
      <c r="B1319">
        <f>Table1[[#This Row],[RSI]]-$K$23</f>
        <v>5.464994977342748</v>
      </c>
      <c r="C1319">
        <f>Table1[[#This Row],[Xi-Xbar]]*Table1[[#This Row],[Xi-Xbar]]</f>
        <v>29.866170102381464</v>
      </c>
    </row>
    <row r="1320" spans="1:3" x14ac:dyDescent="0.25">
      <c r="A1320">
        <v>58.546185838092683</v>
      </c>
      <c r="B1320">
        <f>Table1[[#This Row],[RSI]]-$K$23</f>
        <v>7.9462662357354077</v>
      </c>
      <c r="C1320">
        <f>Table1[[#This Row],[Xi-Xbar]]*Table1[[#This Row],[Xi-Xbar]]</f>
        <v>63.143147089188567</v>
      </c>
    </row>
    <row r="1321" spans="1:3" x14ac:dyDescent="0.25">
      <c r="A1321">
        <v>59.08536677535043</v>
      </c>
      <c r="B1321">
        <f>Table1[[#This Row],[RSI]]-$K$23</f>
        <v>8.4854471729931547</v>
      </c>
      <c r="C1321">
        <f>Table1[[#This Row],[Xi-Xbar]]*Table1[[#This Row],[Xi-Xbar]]</f>
        <v>72.002813725657518</v>
      </c>
    </row>
    <row r="1322" spans="1:3" x14ac:dyDescent="0.25">
      <c r="A1322">
        <v>62.489280949312693</v>
      </c>
      <c r="B1322">
        <f>Table1[[#This Row],[RSI]]-$K$23</f>
        <v>11.889361346955418</v>
      </c>
      <c r="C1322">
        <f>Table1[[#This Row],[Xi-Xbar]]*Table1[[#This Row],[Xi-Xbar]]</f>
        <v>141.35691323847755</v>
      </c>
    </row>
    <row r="1323" spans="1:3" x14ac:dyDescent="0.25">
      <c r="A1323">
        <v>65.270387646806995</v>
      </c>
      <c r="B1323">
        <f>Table1[[#This Row],[RSI]]-$K$23</f>
        <v>14.67046804444972</v>
      </c>
      <c r="C1323">
        <f>Table1[[#This Row],[Xi-Xbar]]*Table1[[#This Row],[Xi-Xbar]]</f>
        <v>215.22263264322038</v>
      </c>
    </row>
    <row r="1324" spans="1:3" x14ac:dyDescent="0.25">
      <c r="A1324">
        <v>71.329480978337656</v>
      </c>
      <c r="B1324">
        <f>Table1[[#This Row],[RSI]]-$K$23</f>
        <v>20.729561375980381</v>
      </c>
      <c r="C1324">
        <f>Table1[[#This Row],[Xi-Xbar]]*Table1[[#This Row],[Xi-Xbar]]</f>
        <v>429.71471484053762</v>
      </c>
    </row>
    <row r="1325" spans="1:3" x14ac:dyDescent="0.25">
      <c r="A1325">
        <v>68.498789169989792</v>
      </c>
      <c r="B1325">
        <f>Table1[[#This Row],[RSI]]-$K$23</f>
        <v>17.898869567632516</v>
      </c>
      <c r="C1325">
        <f>Table1[[#This Row],[Xi-Xbar]]*Table1[[#This Row],[Xi-Xbar]]</f>
        <v>320.36953179912143</v>
      </c>
    </row>
    <row r="1326" spans="1:3" x14ac:dyDescent="0.25">
      <c r="A1326">
        <v>58.888865790089959</v>
      </c>
      <c r="B1326">
        <f>Table1[[#This Row],[RSI]]-$K$23</f>
        <v>8.2889461877326838</v>
      </c>
      <c r="C1326">
        <f>Table1[[#This Row],[Xi-Xbar]]*Table1[[#This Row],[Xi-Xbar]]</f>
        <v>68.706628903128191</v>
      </c>
    </row>
    <row r="1327" spans="1:3" x14ac:dyDescent="0.25">
      <c r="A1327">
        <v>64.997299058717687</v>
      </c>
      <c r="B1327">
        <f>Table1[[#This Row],[RSI]]-$K$23</f>
        <v>14.397379456360412</v>
      </c>
      <c r="C1327">
        <f>Table1[[#This Row],[Xi-Xbar]]*Table1[[#This Row],[Xi-Xbar]]</f>
        <v>207.28453521042883</v>
      </c>
    </row>
    <row r="1328" spans="1:3" x14ac:dyDescent="0.25">
      <c r="A1328">
        <v>68.084028177277759</v>
      </c>
      <c r="B1328">
        <f>Table1[[#This Row],[RSI]]-$K$23</f>
        <v>17.484108574920484</v>
      </c>
      <c r="C1328">
        <f>Table1[[#This Row],[Xi-Xbar]]*Table1[[#This Row],[Xi-Xbar]]</f>
        <v>305.69405265960796</v>
      </c>
    </row>
    <row r="1329" spans="1:3" x14ac:dyDescent="0.25">
      <c r="A1329">
        <v>68.561499745392737</v>
      </c>
      <c r="B1329">
        <f>Table1[[#This Row],[RSI]]-$K$23</f>
        <v>17.961580143035462</v>
      </c>
      <c r="C1329">
        <f>Table1[[#This Row],[Xi-Xbar]]*Table1[[#This Row],[Xi-Xbar]]</f>
        <v>322.61836123468584</v>
      </c>
    </row>
    <row r="1330" spans="1:3" x14ac:dyDescent="0.25">
      <c r="A1330">
        <v>57.723162930041987</v>
      </c>
      <c r="B1330">
        <f>Table1[[#This Row],[RSI]]-$K$23</f>
        <v>7.1232433276847118</v>
      </c>
      <c r="C1330">
        <f>Table1[[#This Row],[Xi-Xbar]]*Table1[[#This Row],[Xi-Xbar]]</f>
        <v>50.740595505404769</v>
      </c>
    </row>
    <row r="1331" spans="1:3" x14ac:dyDescent="0.25">
      <c r="A1331">
        <v>56.104320518881813</v>
      </c>
      <c r="B1331">
        <f>Table1[[#This Row],[RSI]]-$K$23</f>
        <v>5.5044009165245384</v>
      </c>
      <c r="C1331">
        <f>Table1[[#This Row],[Xi-Xbar]]*Table1[[#This Row],[Xi-Xbar]]</f>
        <v>30.298429449836178</v>
      </c>
    </row>
    <row r="1332" spans="1:3" x14ac:dyDescent="0.25">
      <c r="A1332">
        <v>58.206768993536627</v>
      </c>
      <c r="B1332">
        <f>Table1[[#This Row],[RSI]]-$K$23</f>
        <v>7.6068493911793524</v>
      </c>
      <c r="C1332">
        <f>Table1[[#This Row],[Xi-Xbar]]*Table1[[#This Row],[Xi-Xbar]]</f>
        <v>57.864157660085688</v>
      </c>
    </row>
    <row r="1333" spans="1:3" x14ac:dyDescent="0.25">
      <c r="A1333">
        <v>43.882509362722487</v>
      </c>
      <c r="B1333">
        <f>Table1[[#This Row],[RSI]]-$K$23</f>
        <v>-6.7174102396347877</v>
      </c>
      <c r="C1333">
        <f>Table1[[#This Row],[Xi-Xbar]]*Table1[[#This Row],[Xi-Xbar]]</f>
        <v>45.123600327550292</v>
      </c>
    </row>
    <row r="1334" spans="1:3" x14ac:dyDescent="0.25">
      <c r="A1334">
        <v>50.556708722375163</v>
      </c>
      <c r="B1334">
        <f>Table1[[#This Row],[RSI]]-$K$23</f>
        <v>-4.321087998211226E-2</v>
      </c>
      <c r="C1334">
        <f>Table1[[#This Row],[Xi-Xbar]]*Table1[[#This Row],[Xi-Xbar]]</f>
        <v>1.86718014882851E-3</v>
      </c>
    </row>
    <row r="1335" spans="1:3" x14ac:dyDescent="0.25">
      <c r="A1335">
        <v>52.42927501179193</v>
      </c>
      <c r="B1335">
        <f>Table1[[#This Row],[RSI]]-$K$23</f>
        <v>1.8293554094346547</v>
      </c>
      <c r="C1335">
        <f>Table1[[#This Row],[Xi-Xbar]]*Table1[[#This Row],[Xi-Xbar]]</f>
        <v>3.346541214027833</v>
      </c>
    </row>
    <row r="1336" spans="1:3" x14ac:dyDescent="0.25">
      <c r="A1336">
        <v>55.553591897779079</v>
      </c>
      <c r="B1336">
        <f>Table1[[#This Row],[RSI]]-$K$23</f>
        <v>4.9536722954218035</v>
      </c>
      <c r="C1336">
        <f>Table1[[#This Row],[Xi-Xbar]]*Table1[[#This Row],[Xi-Xbar]]</f>
        <v>24.538869210429521</v>
      </c>
    </row>
    <row r="1337" spans="1:3" x14ac:dyDescent="0.25">
      <c r="A1337">
        <v>53.688311258853169</v>
      </c>
      <c r="B1337">
        <f>Table1[[#This Row],[RSI]]-$K$23</f>
        <v>3.0883916564958938</v>
      </c>
      <c r="C1337">
        <f>Table1[[#This Row],[Xi-Xbar]]*Table1[[#This Row],[Xi-Xbar]]</f>
        <v>9.5381630239134498</v>
      </c>
    </row>
    <row r="1338" spans="1:3" x14ac:dyDescent="0.25">
      <c r="A1338">
        <v>55.923820288670797</v>
      </c>
      <c r="B1338">
        <f>Table1[[#This Row],[RSI]]-$K$23</f>
        <v>5.3239006863135216</v>
      </c>
      <c r="C1338">
        <f>Table1[[#This Row],[Xi-Xbar]]*Table1[[#This Row],[Xi-Xbar]]</f>
        <v>28.343918517729588</v>
      </c>
    </row>
    <row r="1339" spans="1:3" x14ac:dyDescent="0.25">
      <c r="A1339">
        <v>46.526798237863638</v>
      </c>
      <c r="B1339">
        <f>Table1[[#This Row],[RSI]]-$K$23</f>
        <v>-4.0731213644936375</v>
      </c>
      <c r="C1339">
        <f>Table1[[#This Row],[Xi-Xbar]]*Table1[[#This Row],[Xi-Xbar]]</f>
        <v>16.590317649894512</v>
      </c>
    </row>
    <row r="1340" spans="1:3" x14ac:dyDescent="0.25">
      <c r="A1340">
        <v>34.866390357264528</v>
      </c>
      <c r="B1340">
        <f>Table1[[#This Row],[RSI]]-$K$23</f>
        <v>-15.733529245092747</v>
      </c>
      <c r="C1340">
        <f>Table1[[#This Row],[Xi-Xbar]]*Table1[[#This Row],[Xi-Xbar]]</f>
        <v>247.54394250618873</v>
      </c>
    </row>
    <row r="1341" spans="1:3" x14ac:dyDescent="0.25">
      <c r="A1341">
        <v>33.3470362039509</v>
      </c>
      <c r="B1341">
        <f>Table1[[#This Row],[RSI]]-$K$23</f>
        <v>-17.252883398406375</v>
      </c>
      <c r="C1341">
        <f>Table1[[#This Row],[Xi-Xbar]]*Table1[[#This Row],[Xi-Xbar]]</f>
        <v>297.66198555900633</v>
      </c>
    </row>
    <row r="1342" spans="1:3" x14ac:dyDescent="0.25">
      <c r="A1342">
        <v>42.117929420855013</v>
      </c>
      <c r="B1342">
        <f>Table1[[#This Row],[RSI]]-$K$23</f>
        <v>-8.4819901815022618</v>
      </c>
      <c r="C1342">
        <f>Table1[[#This Row],[Xi-Xbar]]*Table1[[#This Row],[Xi-Xbar]]</f>
        <v>71.944157439100778</v>
      </c>
    </row>
    <row r="1343" spans="1:3" x14ac:dyDescent="0.25">
      <c r="A1343">
        <v>43.245350836938428</v>
      </c>
      <c r="B1343">
        <f>Table1[[#This Row],[RSI]]-$K$23</f>
        <v>-7.354568765418847</v>
      </c>
      <c r="C1343">
        <f>Table1[[#This Row],[Xi-Xbar]]*Table1[[#This Row],[Xi-Xbar]]</f>
        <v>54.089681725274502</v>
      </c>
    </row>
    <row r="1344" spans="1:3" x14ac:dyDescent="0.25">
      <c r="A1344">
        <v>47.483581284780108</v>
      </c>
      <c r="B1344">
        <f>Table1[[#This Row],[RSI]]-$K$23</f>
        <v>-3.1163383175771671</v>
      </c>
      <c r="C1344">
        <f>Table1[[#This Row],[Xi-Xbar]]*Table1[[#This Row],[Xi-Xbar]]</f>
        <v>9.7115645095996879</v>
      </c>
    </row>
    <row r="1345" spans="1:3" x14ac:dyDescent="0.25">
      <c r="A1345">
        <v>43.036648796644343</v>
      </c>
      <c r="B1345">
        <f>Table1[[#This Row],[RSI]]-$K$23</f>
        <v>-7.5632708057129321</v>
      </c>
      <c r="C1345">
        <f>Table1[[#This Row],[Xi-Xbar]]*Table1[[#This Row],[Xi-Xbar]]</f>
        <v>57.203065280549545</v>
      </c>
    </row>
    <row r="1346" spans="1:3" x14ac:dyDescent="0.25">
      <c r="A1346">
        <v>50.487557854316947</v>
      </c>
      <c r="B1346">
        <f>Table1[[#This Row],[RSI]]-$K$23</f>
        <v>-0.11236174804032828</v>
      </c>
      <c r="C1346">
        <f>Table1[[#This Row],[Xi-Xbar]]*Table1[[#This Row],[Xi-Xbar]]</f>
        <v>1.2625162422678216E-2</v>
      </c>
    </row>
    <row r="1347" spans="1:3" x14ac:dyDescent="0.25">
      <c r="A1347">
        <v>54.27149625141422</v>
      </c>
      <c r="B1347">
        <f>Table1[[#This Row],[RSI]]-$K$23</f>
        <v>3.671576649056945</v>
      </c>
      <c r="C1347">
        <f>Table1[[#This Row],[Xi-Xbar]]*Table1[[#This Row],[Xi-Xbar]]</f>
        <v>13.480475089900226</v>
      </c>
    </row>
    <row r="1348" spans="1:3" x14ac:dyDescent="0.25">
      <c r="A1348">
        <v>53.242482838202463</v>
      </c>
      <c r="B1348">
        <f>Table1[[#This Row],[RSI]]-$K$23</f>
        <v>2.6425632358451878</v>
      </c>
      <c r="C1348">
        <f>Table1[[#This Row],[Xi-Xbar]]*Table1[[#This Row],[Xi-Xbar]]</f>
        <v>6.9831404554405898</v>
      </c>
    </row>
    <row r="1349" spans="1:3" x14ac:dyDescent="0.25">
      <c r="A1349">
        <v>51.734318567958702</v>
      </c>
      <c r="B1349">
        <f>Table1[[#This Row],[RSI]]-$K$23</f>
        <v>1.1343989656014273</v>
      </c>
      <c r="C1349">
        <f>Table1[[#This Row],[Xi-Xbar]]*Table1[[#This Row],[Xi-Xbar]]</f>
        <v>1.2868610131575882</v>
      </c>
    </row>
    <row r="1350" spans="1:3" x14ac:dyDescent="0.25">
      <c r="A1350">
        <v>52.971065413773701</v>
      </c>
      <c r="B1350">
        <f>Table1[[#This Row],[RSI]]-$K$23</f>
        <v>2.3711458114164259</v>
      </c>
      <c r="C1350">
        <f>Table1[[#This Row],[Xi-Xbar]]*Table1[[#This Row],[Xi-Xbar]]</f>
        <v>5.6223324589976604</v>
      </c>
    </row>
    <row r="1351" spans="1:3" x14ac:dyDescent="0.25">
      <c r="A1351">
        <v>52.996991924402941</v>
      </c>
      <c r="B1351">
        <f>Table1[[#This Row],[RSI]]-$K$23</f>
        <v>2.3970723220456662</v>
      </c>
      <c r="C1351">
        <f>Table1[[#This Row],[Xi-Xbar]]*Table1[[#This Row],[Xi-Xbar]]</f>
        <v>5.7459557171174023</v>
      </c>
    </row>
    <row r="1352" spans="1:3" x14ac:dyDescent="0.25">
      <c r="A1352">
        <v>54.001181346753519</v>
      </c>
      <c r="B1352">
        <f>Table1[[#This Row],[RSI]]-$K$23</f>
        <v>3.4012617443962441</v>
      </c>
      <c r="C1352">
        <f>Table1[[#This Row],[Xi-Xbar]]*Table1[[#This Row],[Xi-Xbar]]</f>
        <v>11.568581453893382</v>
      </c>
    </row>
    <row r="1353" spans="1:3" x14ac:dyDescent="0.25">
      <c r="A1353">
        <v>52.326398556154352</v>
      </c>
      <c r="B1353">
        <f>Table1[[#This Row],[RSI]]-$K$23</f>
        <v>1.7264789537970771</v>
      </c>
      <c r="C1353">
        <f>Table1[[#This Row],[Xi-Xbar]]*Table1[[#This Row],[Xi-Xbar]]</f>
        <v>2.9807295779042495</v>
      </c>
    </row>
    <row r="1354" spans="1:3" x14ac:dyDescent="0.25">
      <c r="A1354">
        <v>55.077731667094511</v>
      </c>
      <c r="B1354">
        <f>Table1[[#This Row],[RSI]]-$K$23</f>
        <v>4.4778120647372361</v>
      </c>
      <c r="C1354">
        <f>Table1[[#This Row],[Xi-Xbar]]*Table1[[#This Row],[Xi-Xbar]]</f>
        <v>20.050800887106348</v>
      </c>
    </row>
    <row r="1355" spans="1:3" x14ac:dyDescent="0.25">
      <c r="A1355">
        <v>57.015469602848903</v>
      </c>
      <c r="B1355">
        <f>Table1[[#This Row],[RSI]]-$K$23</f>
        <v>6.4155500004916277</v>
      </c>
      <c r="C1355">
        <f>Table1[[#This Row],[Xi-Xbar]]*Table1[[#This Row],[Xi-Xbar]]</f>
        <v>41.159281808808124</v>
      </c>
    </row>
    <row r="1356" spans="1:3" x14ac:dyDescent="0.25">
      <c r="A1356">
        <v>59.975329768655307</v>
      </c>
      <c r="B1356">
        <f>Table1[[#This Row],[RSI]]-$K$23</f>
        <v>9.3754101662980318</v>
      </c>
      <c r="C1356">
        <f>Table1[[#This Row],[Xi-Xbar]]*Table1[[#This Row],[Xi-Xbar]]</f>
        <v>87.898315786324488</v>
      </c>
    </row>
    <row r="1357" spans="1:3" x14ac:dyDescent="0.25">
      <c r="A1357">
        <v>58.395199078798413</v>
      </c>
      <c r="B1357">
        <f>Table1[[#This Row],[RSI]]-$K$23</f>
        <v>7.7952794764411379</v>
      </c>
      <c r="C1357">
        <f>Table1[[#This Row],[Xi-Xbar]]*Table1[[#This Row],[Xi-Xbar]]</f>
        <v>60.76638211582442</v>
      </c>
    </row>
    <row r="1358" spans="1:3" x14ac:dyDescent="0.25">
      <c r="A1358">
        <v>60.545519494926978</v>
      </c>
      <c r="B1358">
        <f>Table1[[#This Row],[RSI]]-$K$23</f>
        <v>9.9455998925697031</v>
      </c>
      <c r="C1358">
        <f>Table1[[#This Row],[Xi-Xbar]]*Table1[[#This Row],[Xi-Xbar]]</f>
        <v>98.914957223082496</v>
      </c>
    </row>
    <row r="1359" spans="1:3" x14ac:dyDescent="0.25">
      <c r="A1359">
        <v>61.123026144930463</v>
      </c>
      <c r="B1359">
        <f>Table1[[#This Row],[RSI]]-$K$23</f>
        <v>10.523106542573188</v>
      </c>
      <c r="C1359">
        <f>Table1[[#This Row],[Xi-Xbar]]*Table1[[#This Row],[Xi-Xbar]]</f>
        <v>110.73577130634665</v>
      </c>
    </row>
    <row r="1360" spans="1:3" x14ac:dyDescent="0.25">
      <c r="A1360">
        <v>60.099635310048598</v>
      </c>
      <c r="B1360">
        <f>Table1[[#This Row],[RSI]]-$K$23</f>
        <v>9.4997157076913226</v>
      </c>
      <c r="C1360">
        <f>Table1[[#This Row],[Xi-Xbar]]*Table1[[#This Row],[Xi-Xbar]]</f>
        <v>90.244598526957247</v>
      </c>
    </row>
    <row r="1361" spans="1:3" x14ac:dyDescent="0.25">
      <c r="A1361">
        <v>50.36016798408405</v>
      </c>
      <c r="B1361">
        <f>Table1[[#This Row],[RSI]]-$K$23</f>
        <v>-0.23975161827322466</v>
      </c>
      <c r="C1361">
        <f>Table1[[#This Row],[Xi-Xbar]]*Table1[[#This Row],[Xi-Xbar]]</f>
        <v>5.7480838464630035E-2</v>
      </c>
    </row>
    <row r="1362" spans="1:3" x14ac:dyDescent="0.25">
      <c r="A1362">
        <v>51.963576928715568</v>
      </c>
      <c r="B1362">
        <f>Table1[[#This Row],[RSI]]-$K$23</f>
        <v>1.3636573263582932</v>
      </c>
      <c r="C1362">
        <f>Table1[[#This Row],[Xi-Xbar]]*Table1[[#This Row],[Xi-Xbar]]</f>
        <v>1.8595613037306484</v>
      </c>
    </row>
    <row r="1363" spans="1:3" x14ac:dyDescent="0.25">
      <c r="A1363">
        <v>48.42558498214661</v>
      </c>
      <c r="B1363">
        <f>Table1[[#This Row],[RSI]]-$K$23</f>
        <v>-2.174334620210665</v>
      </c>
      <c r="C1363">
        <f>Table1[[#This Row],[Xi-Xbar]]*Table1[[#This Row],[Xi-Xbar]]</f>
        <v>4.7277310406466571</v>
      </c>
    </row>
    <row r="1364" spans="1:3" x14ac:dyDescent="0.25">
      <c r="A1364">
        <v>46.560150641348457</v>
      </c>
      <c r="B1364">
        <f>Table1[[#This Row],[RSI]]-$K$23</f>
        <v>-4.0397689610088179</v>
      </c>
      <c r="C1364">
        <f>Table1[[#This Row],[Xi-Xbar]]*Table1[[#This Row],[Xi-Xbar]]</f>
        <v>16.319733258330263</v>
      </c>
    </row>
    <row r="1365" spans="1:3" x14ac:dyDescent="0.25">
      <c r="A1365">
        <v>43.79109245705714</v>
      </c>
      <c r="B1365">
        <f>Table1[[#This Row],[RSI]]-$K$23</f>
        <v>-6.8088271453001354</v>
      </c>
      <c r="C1365">
        <f>Table1[[#This Row],[Xi-Xbar]]*Table1[[#This Row],[Xi-Xbar]]</f>
        <v>46.360127094575994</v>
      </c>
    </row>
    <row r="1366" spans="1:3" x14ac:dyDescent="0.25">
      <c r="A1366">
        <v>47.81469896659587</v>
      </c>
      <c r="B1366">
        <f>Table1[[#This Row],[RSI]]-$K$23</f>
        <v>-2.7852206357614051</v>
      </c>
      <c r="C1366">
        <f>Table1[[#This Row],[Xi-Xbar]]*Table1[[#This Row],[Xi-Xbar]]</f>
        <v>7.7574539898711654</v>
      </c>
    </row>
    <row r="1367" spans="1:3" x14ac:dyDescent="0.25">
      <c r="A1367">
        <v>50.215891445072167</v>
      </c>
      <c r="B1367">
        <f>Table1[[#This Row],[RSI]]-$K$23</f>
        <v>-0.38402815728510831</v>
      </c>
      <c r="C1367">
        <f>Table1[[#This Row],[Xi-Xbar]]*Table1[[#This Row],[Xi-Xbar]]</f>
        <v>0.1474776255877959</v>
      </c>
    </row>
    <row r="1368" spans="1:3" x14ac:dyDescent="0.25">
      <c r="A1368">
        <v>55.022139691709413</v>
      </c>
      <c r="B1368">
        <f>Table1[[#This Row],[RSI]]-$K$23</f>
        <v>4.4222200893521375</v>
      </c>
      <c r="C1368">
        <f>Table1[[#This Row],[Xi-Xbar]]*Table1[[#This Row],[Xi-Xbar]]</f>
        <v>19.556030518669626</v>
      </c>
    </row>
    <row r="1369" spans="1:3" x14ac:dyDescent="0.25">
      <c r="A1369">
        <v>55.0404323487517</v>
      </c>
      <c r="B1369">
        <f>Table1[[#This Row],[RSI]]-$K$23</f>
        <v>4.4405127463944254</v>
      </c>
      <c r="C1369">
        <f>Table1[[#This Row],[Xi-Xbar]]*Table1[[#This Row],[Xi-Xbar]]</f>
        <v>19.718153450891361</v>
      </c>
    </row>
    <row r="1370" spans="1:3" x14ac:dyDescent="0.25">
      <c r="A1370">
        <v>47.146254865334512</v>
      </c>
      <c r="B1370">
        <f>Table1[[#This Row],[RSI]]-$K$23</f>
        <v>-3.4536647370227627</v>
      </c>
      <c r="C1370">
        <f>Table1[[#This Row],[Xi-Xbar]]*Table1[[#This Row],[Xi-Xbar]]</f>
        <v>11.927800115754508</v>
      </c>
    </row>
    <row r="1371" spans="1:3" x14ac:dyDescent="0.25">
      <c r="A1371">
        <v>44.294816776865339</v>
      </c>
      <c r="B1371">
        <f>Table1[[#This Row],[RSI]]-$K$23</f>
        <v>-6.3051028254919359</v>
      </c>
      <c r="C1371">
        <f>Table1[[#This Row],[Xi-Xbar]]*Table1[[#This Row],[Xi-Xbar]]</f>
        <v>39.75432164002639</v>
      </c>
    </row>
    <row r="1372" spans="1:3" x14ac:dyDescent="0.25">
      <c r="A1372">
        <v>41.300285003484248</v>
      </c>
      <c r="B1372">
        <f>Table1[[#This Row],[RSI]]-$K$23</f>
        <v>-9.2996345988730269</v>
      </c>
      <c r="C1372">
        <f>Table1[[#This Row],[Xi-Xbar]]*Table1[[#This Row],[Xi-Xbar]]</f>
        <v>86.483203672556286</v>
      </c>
    </row>
    <row r="1373" spans="1:3" x14ac:dyDescent="0.25">
      <c r="A1373">
        <v>44.631096926305752</v>
      </c>
      <c r="B1373">
        <f>Table1[[#This Row],[RSI]]-$K$23</f>
        <v>-5.9688226760515235</v>
      </c>
      <c r="C1373">
        <f>Table1[[#This Row],[Xi-Xbar]]*Table1[[#This Row],[Xi-Xbar]]</f>
        <v>35.626844138146872</v>
      </c>
    </row>
    <row r="1374" spans="1:3" x14ac:dyDescent="0.25">
      <c r="A1374">
        <v>44.491647999850272</v>
      </c>
      <c r="B1374">
        <f>Table1[[#This Row],[RSI]]-$K$23</f>
        <v>-6.1082716025070027</v>
      </c>
      <c r="C1374">
        <f>Table1[[#This Row],[Xi-Xbar]]*Table1[[#This Row],[Xi-Xbar]]</f>
        <v>37.31098196999347</v>
      </c>
    </row>
    <row r="1375" spans="1:3" x14ac:dyDescent="0.25">
      <c r="A1375">
        <v>38.030467670451067</v>
      </c>
      <c r="B1375">
        <f>Table1[[#This Row],[RSI]]-$K$23</f>
        <v>-12.569451931906208</v>
      </c>
      <c r="C1375">
        <f>Table1[[#This Row],[Xi-Xbar]]*Table1[[#This Row],[Xi-Xbar]]</f>
        <v>157.9911218685007</v>
      </c>
    </row>
    <row r="1376" spans="1:3" x14ac:dyDescent="0.25">
      <c r="A1376">
        <v>34.800807954901281</v>
      </c>
      <c r="B1376">
        <f>Table1[[#This Row],[RSI]]-$K$23</f>
        <v>-15.799111647455995</v>
      </c>
      <c r="C1376">
        <f>Table1[[#This Row],[Xi-Xbar]]*Table1[[#This Row],[Xi-Xbar]]</f>
        <v>249.61192884877966</v>
      </c>
    </row>
    <row r="1377" spans="1:3" x14ac:dyDescent="0.25">
      <c r="A1377">
        <v>30.538409667985569</v>
      </c>
      <c r="B1377">
        <f>Table1[[#This Row],[RSI]]-$K$23</f>
        <v>-20.061509934371706</v>
      </c>
      <c r="C1377">
        <f>Table1[[#This Row],[Xi-Xbar]]*Table1[[#This Row],[Xi-Xbar]]</f>
        <v>402.46418084689464</v>
      </c>
    </row>
    <row r="1378" spans="1:3" x14ac:dyDescent="0.25">
      <c r="A1378">
        <v>24.6037731913352</v>
      </c>
      <c r="B1378">
        <f>Table1[[#This Row],[RSI]]-$K$23</f>
        <v>-25.996146411022075</v>
      </c>
      <c r="C1378">
        <f>Table1[[#This Row],[Xi-Xbar]]*Table1[[#This Row],[Xi-Xbar]]</f>
        <v>675.79962822329594</v>
      </c>
    </row>
    <row r="1379" spans="1:3" x14ac:dyDescent="0.25">
      <c r="A1379">
        <v>34.583811088350487</v>
      </c>
      <c r="B1379">
        <f>Table1[[#This Row],[RSI]]-$K$23</f>
        <v>-16.016108514006788</v>
      </c>
      <c r="C1379">
        <f>Table1[[#This Row],[Xi-Xbar]]*Table1[[#This Row],[Xi-Xbar]]</f>
        <v>256.51573193244076</v>
      </c>
    </row>
    <row r="1380" spans="1:3" x14ac:dyDescent="0.25">
      <c r="A1380">
        <v>32.213702791214928</v>
      </c>
      <c r="B1380">
        <f>Table1[[#This Row],[RSI]]-$K$23</f>
        <v>-18.386216811142347</v>
      </c>
      <c r="C1380">
        <f>Table1[[#This Row],[Xi-Xbar]]*Table1[[#This Row],[Xi-Xbar]]</f>
        <v>338.05296862633344</v>
      </c>
    </row>
    <row r="1381" spans="1:3" x14ac:dyDescent="0.25">
      <c r="A1381">
        <v>26.29004895915347</v>
      </c>
      <c r="B1381">
        <f>Table1[[#This Row],[RSI]]-$K$23</f>
        <v>-24.309870643203805</v>
      </c>
      <c r="C1381">
        <f>Table1[[#This Row],[Xi-Xbar]]*Table1[[#This Row],[Xi-Xbar]]</f>
        <v>590.96981068930222</v>
      </c>
    </row>
    <row r="1382" spans="1:3" x14ac:dyDescent="0.25">
      <c r="A1382">
        <v>26.264779975106851</v>
      </c>
      <c r="B1382">
        <f>Table1[[#This Row],[RSI]]-$K$23</f>
        <v>-24.335139627250424</v>
      </c>
      <c r="C1382">
        <f>Table1[[#This Row],[Xi-Xbar]]*Table1[[#This Row],[Xi-Xbar]]</f>
        <v>592.19902067777389</v>
      </c>
    </row>
    <row r="1383" spans="1:3" x14ac:dyDescent="0.25">
      <c r="A1383">
        <v>39.689647441328077</v>
      </c>
      <c r="B1383">
        <f>Table1[[#This Row],[RSI]]-$K$23</f>
        <v>-10.910272161029198</v>
      </c>
      <c r="C1383">
        <f>Table1[[#This Row],[Xi-Xbar]]*Table1[[#This Row],[Xi-Xbar]]</f>
        <v>119.03403862772872</v>
      </c>
    </row>
    <row r="1384" spans="1:3" x14ac:dyDescent="0.25">
      <c r="A1384">
        <v>41.899186504739333</v>
      </c>
      <c r="B1384">
        <f>Table1[[#This Row],[RSI]]-$K$23</f>
        <v>-8.7007330976179418</v>
      </c>
      <c r="C1384">
        <f>Table1[[#This Row],[Xi-Xbar]]*Table1[[#This Row],[Xi-Xbar]]</f>
        <v>75.702756435984298</v>
      </c>
    </row>
    <row r="1385" spans="1:3" x14ac:dyDescent="0.25">
      <c r="A1385">
        <v>38.196173677489448</v>
      </c>
      <c r="B1385">
        <f>Table1[[#This Row],[RSI]]-$K$23</f>
        <v>-12.403745924867827</v>
      </c>
      <c r="C1385">
        <f>Table1[[#This Row],[Xi-Xbar]]*Table1[[#This Row],[Xi-Xbar]]</f>
        <v>153.85291296867524</v>
      </c>
    </row>
    <row r="1386" spans="1:3" x14ac:dyDescent="0.25">
      <c r="A1386">
        <v>44.448738007807641</v>
      </c>
      <c r="B1386">
        <f>Table1[[#This Row],[RSI]]-$K$23</f>
        <v>-6.1511815945496338</v>
      </c>
      <c r="C1386">
        <f>Table1[[#This Row],[Xi-Xbar]]*Table1[[#This Row],[Xi-Xbar]]</f>
        <v>37.837035009126176</v>
      </c>
    </row>
    <row r="1387" spans="1:3" x14ac:dyDescent="0.25">
      <c r="A1387">
        <v>48.52366509410669</v>
      </c>
      <c r="B1387">
        <f>Table1[[#This Row],[RSI]]-$K$23</f>
        <v>-2.0762545082505852</v>
      </c>
      <c r="C1387">
        <f>Table1[[#This Row],[Xi-Xbar]]*Table1[[#This Row],[Xi-Xbar]]</f>
        <v>4.3108327830308797</v>
      </c>
    </row>
    <row r="1388" spans="1:3" x14ac:dyDescent="0.25">
      <c r="A1388">
        <v>45.864343434160958</v>
      </c>
      <c r="B1388">
        <f>Table1[[#This Row],[RSI]]-$K$23</f>
        <v>-4.7355761681963173</v>
      </c>
      <c r="C1388">
        <f>Table1[[#This Row],[Xi-Xbar]]*Table1[[#This Row],[Xi-Xbar]]</f>
        <v>22.425681644788916</v>
      </c>
    </row>
    <row r="1389" spans="1:3" x14ac:dyDescent="0.25">
      <c r="A1389">
        <v>45.552438910401179</v>
      </c>
      <c r="B1389">
        <f>Table1[[#This Row],[RSI]]-$K$23</f>
        <v>-5.0474806919560962</v>
      </c>
      <c r="C1389">
        <f>Table1[[#This Row],[Xi-Xbar]]*Table1[[#This Row],[Xi-Xbar]]</f>
        <v>25.477061335669593</v>
      </c>
    </row>
    <row r="1390" spans="1:3" x14ac:dyDescent="0.25">
      <c r="A1390">
        <v>48.616905043881303</v>
      </c>
      <c r="B1390">
        <f>Table1[[#This Row],[RSI]]-$K$23</f>
        <v>-1.983014558475972</v>
      </c>
      <c r="C1390">
        <f>Table1[[#This Row],[Xi-Xbar]]*Table1[[#This Row],[Xi-Xbar]]</f>
        <v>3.9323467391276541</v>
      </c>
    </row>
    <row r="1391" spans="1:3" x14ac:dyDescent="0.25">
      <c r="A1391">
        <v>50.382688013371023</v>
      </c>
      <c r="B1391">
        <f>Table1[[#This Row],[RSI]]-$K$23</f>
        <v>-0.21723158898625172</v>
      </c>
      <c r="C1391">
        <f>Table1[[#This Row],[Xi-Xbar]]*Table1[[#This Row],[Xi-Xbar]]</f>
        <v>4.7189563253491801E-2</v>
      </c>
    </row>
    <row r="1392" spans="1:3" x14ac:dyDescent="0.25">
      <c r="A1392">
        <v>55.281613637528217</v>
      </c>
      <c r="B1392">
        <f>Table1[[#This Row],[RSI]]-$K$23</f>
        <v>4.681694035170942</v>
      </c>
      <c r="C1392">
        <f>Table1[[#This Row],[Xi-Xbar]]*Table1[[#This Row],[Xi-Xbar]]</f>
        <v>21.918259038955178</v>
      </c>
    </row>
    <row r="1393" spans="1:3" x14ac:dyDescent="0.25">
      <c r="A1393">
        <v>58.211929737087132</v>
      </c>
      <c r="B1393">
        <f>Table1[[#This Row],[RSI]]-$K$23</f>
        <v>7.6120101347298572</v>
      </c>
      <c r="C1393">
        <f>Table1[[#This Row],[Xi-Xbar]]*Table1[[#This Row],[Xi-Xbar]]</f>
        <v>57.942698291230059</v>
      </c>
    </row>
    <row r="1394" spans="1:3" x14ac:dyDescent="0.25">
      <c r="A1394">
        <v>56.820779562961228</v>
      </c>
      <c r="B1394">
        <f>Table1[[#This Row],[RSI]]-$K$23</f>
        <v>6.2208599606039527</v>
      </c>
      <c r="C1394">
        <f>Table1[[#This Row],[Xi-Xbar]]*Table1[[#This Row],[Xi-Xbar]]</f>
        <v>38.699098649445411</v>
      </c>
    </row>
    <row r="1395" spans="1:3" x14ac:dyDescent="0.25">
      <c r="A1395">
        <v>51.96673198408044</v>
      </c>
      <c r="B1395">
        <f>Table1[[#This Row],[RSI]]-$K$23</f>
        <v>1.3668123817231645</v>
      </c>
      <c r="C1395">
        <f>Table1[[#This Row],[Xi-Xbar]]*Table1[[#This Row],[Xi-Xbar]]</f>
        <v>1.8681760868317496</v>
      </c>
    </row>
    <row r="1396" spans="1:3" x14ac:dyDescent="0.25">
      <c r="A1396">
        <v>51.357902083904577</v>
      </c>
      <c r="B1396">
        <f>Table1[[#This Row],[RSI]]-$K$23</f>
        <v>0.75798248154730175</v>
      </c>
      <c r="C1396">
        <f>Table1[[#This Row],[Xi-Xbar]]*Table1[[#This Row],[Xi-Xbar]]</f>
        <v>0.57453744233260562</v>
      </c>
    </row>
    <row r="1397" spans="1:3" x14ac:dyDescent="0.25">
      <c r="A1397">
        <v>46.170399674471078</v>
      </c>
      <c r="B1397">
        <f>Table1[[#This Row],[RSI]]-$K$23</f>
        <v>-4.4295199278861972</v>
      </c>
      <c r="C1397">
        <f>Table1[[#This Row],[Xi-Xbar]]*Table1[[#This Row],[Xi-Xbar]]</f>
        <v>19.620646791540942</v>
      </c>
    </row>
    <row r="1398" spans="1:3" x14ac:dyDescent="0.25">
      <c r="A1398">
        <v>48.15000103179397</v>
      </c>
      <c r="B1398">
        <f>Table1[[#This Row],[RSI]]-$K$23</f>
        <v>-2.4499185705633053</v>
      </c>
      <c r="C1398">
        <f>Table1[[#This Row],[Xi-Xbar]]*Table1[[#This Row],[Xi-Xbar]]</f>
        <v>6.0021010023909493</v>
      </c>
    </row>
    <row r="1399" spans="1:3" x14ac:dyDescent="0.25">
      <c r="A1399">
        <v>49.925653534652191</v>
      </c>
      <c r="B1399">
        <f>Table1[[#This Row],[RSI]]-$K$23</f>
        <v>-0.67426606770508357</v>
      </c>
      <c r="C1399">
        <f>Table1[[#This Row],[Xi-Xbar]]*Table1[[#This Row],[Xi-Xbar]]</f>
        <v>0.45463473005847632</v>
      </c>
    </row>
    <row r="1400" spans="1:3" x14ac:dyDescent="0.25">
      <c r="A1400">
        <v>46.560742497403297</v>
      </c>
      <c r="B1400">
        <f>Table1[[#This Row],[RSI]]-$K$23</f>
        <v>-4.0391771049539784</v>
      </c>
      <c r="C1400">
        <f>Table1[[#This Row],[Xi-Xbar]]*Table1[[#This Row],[Xi-Xbar]]</f>
        <v>16.314951685184404</v>
      </c>
    </row>
    <row r="1401" spans="1:3" x14ac:dyDescent="0.25">
      <c r="A1401">
        <v>36.632550050829153</v>
      </c>
      <c r="B1401">
        <f>Table1[[#This Row],[RSI]]-$K$23</f>
        <v>-13.967369551528122</v>
      </c>
      <c r="C1401">
        <f>Table1[[#This Row],[Xi-Xbar]]*Table1[[#This Row],[Xi-Xbar]]</f>
        <v>195.08741218895491</v>
      </c>
    </row>
    <row r="1402" spans="1:3" x14ac:dyDescent="0.25">
      <c r="A1402">
        <v>37.932620827238743</v>
      </c>
      <c r="B1402">
        <f>Table1[[#This Row],[RSI]]-$K$23</f>
        <v>-12.667298775118532</v>
      </c>
      <c r="C1402">
        <f>Table1[[#This Row],[Xi-Xbar]]*Table1[[#This Row],[Xi-Xbar]]</f>
        <v>160.46045825811944</v>
      </c>
    </row>
    <row r="1403" spans="1:3" x14ac:dyDescent="0.25">
      <c r="A1403">
        <v>35.431209957251973</v>
      </c>
      <c r="B1403">
        <f>Table1[[#This Row],[RSI]]-$K$23</f>
        <v>-15.168709645105302</v>
      </c>
      <c r="C1403">
        <f>Table1[[#This Row],[Xi-Xbar]]*Table1[[#This Row],[Xi-Xbar]]</f>
        <v>230.08975229751061</v>
      </c>
    </row>
    <row r="1404" spans="1:3" x14ac:dyDescent="0.25">
      <c r="A1404">
        <v>28.510154016342529</v>
      </c>
      <c r="B1404">
        <f>Table1[[#This Row],[RSI]]-$K$23</f>
        <v>-22.089765586014746</v>
      </c>
      <c r="C1404">
        <f>Table1[[#This Row],[Xi-Xbar]]*Table1[[#This Row],[Xi-Xbar]]</f>
        <v>487.95774364508139</v>
      </c>
    </row>
    <row r="1405" spans="1:3" x14ac:dyDescent="0.25">
      <c r="A1405">
        <v>28.197484230667591</v>
      </c>
      <c r="B1405">
        <f>Table1[[#This Row],[RSI]]-$K$23</f>
        <v>-22.402435371689684</v>
      </c>
      <c r="C1405">
        <f>Table1[[#This Row],[Xi-Xbar]]*Table1[[#This Row],[Xi-Xbar]]</f>
        <v>501.86911058273313</v>
      </c>
    </row>
    <row r="1406" spans="1:3" x14ac:dyDescent="0.25">
      <c r="A1406">
        <v>28.16246089352429</v>
      </c>
      <c r="B1406">
        <f>Table1[[#This Row],[RSI]]-$K$23</f>
        <v>-22.437458708832985</v>
      </c>
      <c r="C1406">
        <f>Table1[[#This Row],[Xi-Xbar]]*Table1[[#This Row],[Xi-Xbar]]</f>
        <v>503.43955331058515</v>
      </c>
    </row>
    <row r="1407" spans="1:3" x14ac:dyDescent="0.25">
      <c r="A1407">
        <v>35.498724448919901</v>
      </c>
      <c r="B1407">
        <f>Table1[[#This Row],[RSI]]-$K$23</f>
        <v>-15.101195153437374</v>
      </c>
      <c r="C1407">
        <f>Table1[[#This Row],[Xi-Xbar]]*Table1[[#This Row],[Xi-Xbar]]</f>
        <v>228.04609506220044</v>
      </c>
    </row>
    <row r="1408" spans="1:3" x14ac:dyDescent="0.25">
      <c r="A1408">
        <v>32.149993885686158</v>
      </c>
      <c r="B1408">
        <f>Table1[[#This Row],[RSI]]-$K$23</f>
        <v>-18.449925716671117</v>
      </c>
      <c r="C1408">
        <f>Table1[[#This Row],[Xi-Xbar]]*Table1[[#This Row],[Xi-Xbar]]</f>
        <v>340.39975895068227</v>
      </c>
    </row>
    <row r="1409" spans="1:3" x14ac:dyDescent="0.25">
      <c r="A1409">
        <v>31.616147520473589</v>
      </c>
      <c r="B1409">
        <f>Table1[[#This Row],[RSI]]-$K$23</f>
        <v>-18.983772081883686</v>
      </c>
      <c r="C1409">
        <f>Table1[[#This Row],[Xi-Xbar]]*Table1[[#This Row],[Xi-Xbar]]</f>
        <v>360.38360245690643</v>
      </c>
    </row>
    <row r="1410" spans="1:3" x14ac:dyDescent="0.25">
      <c r="A1410">
        <v>36.841376774451831</v>
      </c>
      <c r="B1410">
        <f>Table1[[#This Row],[RSI]]-$K$23</f>
        <v>-13.758542827905444</v>
      </c>
      <c r="C1410">
        <f>Table1[[#This Row],[Xi-Xbar]]*Table1[[#This Row],[Xi-Xbar]]</f>
        <v>189.29750074730833</v>
      </c>
    </row>
    <row r="1411" spans="1:3" x14ac:dyDescent="0.25">
      <c r="A1411">
        <v>41.758561711903873</v>
      </c>
      <c r="B1411">
        <f>Table1[[#This Row],[RSI]]-$K$23</f>
        <v>-8.841357890453402</v>
      </c>
      <c r="C1411">
        <f>Table1[[#This Row],[Xi-Xbar]]*Table1[[#This Row],[Xi-Xbar]]</f>
        <v>78.169609347082627</v>
      </c>
    </row>
    <row r="1412" spans="1:3" x14ac:dyDescent="0.25">
      <c r="A1412">
        <v>47.273012876728423</v>
      </c>
      <c r="B1412">
        <f>Table1[[#This Row],[RSI]]-$K$23</f>
        <v>-3.3269067256288523</v>
      </c>
      <c r="C1412">
        <f>Table1[[#This Row],[Xi-Xbar]]*Table1[[#This Row],[Xi-Xbar]]</f>
        <v>11.068308361034491</v>
      </c>
    </row>
    <row r="1413" spans="1:3" x14ac:dyDescent="0.25">
      <c r="A1413">
        <v>44.629378789018062</v>
      </c>
      <c r="B1413">
        <f>Table1[[#This Row],[RSI]]-$K$23</f>
        <v>-5.9705408133392126</v>
      </c>
      <c r="C1413">
        <f>Table1[[#This Row],[Xi-Xbar]]*Table1[[#This Row],[Xi-Xbar]]</f>
        <v>35.647357603749263</v>
      </c>
    </row>
    <row r="1414" spans="1:3" x14ac:dyDescent="0.25">
      <c r="A1414">
        <v>39.506315861835972</v>
      </c>
      <c r="B1414">
        <f>Table1[[#This Row],[RSI]]-$K$23</f>
        <v>-11.093603740521303</v>
      </c>
      <c r="C1414">
        <f>Table1[[#This Row],[Xi-Xbar]]*Table1[[#This Row],[Xi-Xbar]]</f>
        <v>123.06804395170825</v>
      </c>
    </row>
    <row r="1415" spans="1:3" x14ac:dyDescent="0.25">
      <c r="A1415">
        <v>41.271540849423857</v>
      </c>
      <c r="B1415">
        <f>Table1[[#This Row],[RSI]]-$K$23</f>
        <v>-9.3283787529334177</v>
      </c>
      <c r="C1415">
        <f>Table1[[#This Row],[Xi-Xbar]]*Table1[[#This Row],[Xi-Xbar]]</f>
        <v>87.018650158179625</v>
      </c>
    </row>
    <row r="1416" spans="1:3" x14ac:dyDescent="0.25">
      <c r="A1416">
        <v>37.871305287479743</v>
      </c>
      <c r="B1416">
        <f>Table1[[#This Row],[RSI]]-$K$23</f>
        <v>-12.728614314877532</v>
      </c>
      <c r="C1416">
        <f>Table1[[#This Row],[Xi-Xbar]]*Table1[[#This Row],[Xi-Xbar]]</f>
        <v>162.01762237690522</v>
      </c>
    </row>
    <row r="1417" spans="1:3" x14ac:dyDescent="0.25">
      <c r="A1417">
        <v>33.345238545665111</v>
      </c>
      <c r="B1417">
        <f>Table1[[#This Row],[RSI]]-$K$23</f>
        <v>-17.254681056692164</v>
      </c>
      <c r="C1417">
        <f>Table1[[#This Row],[Xi-Xbar]]*Table1[[#This Row],[Xi-Xbar]]</f>
        <v>297.72401836817141</v>
      </c>
    </row>
    <row r="1418" spans="1:3" x14ac:dyDescent="0.25">
      <c r="A1418">
        <v>33.566092877832688</v>
      </c>
      <c r="B1418">
        <f>Table1[[#This Row],[RSI]]-$K$23</f>
        <v>-17.033826724524587</v>
      </c>
      <c r="C1418">
        <f>Table1[[#This Row],[Xi-Xbar]]*Table1[[#This Row],[Xi-Xbar]]</f>
        <v>290.15125288112802</v>
      </c>
    </row>
    <row r="1419" spans="1:3" x14ac:dyDescent="0.25">
      <c r="A1419">
        <v>42.224884154686549</v>
      </c>
      <c r="B1419">
        <f>Table1[[#This Row],[RSI]]-$K$23</f>
        <v>-8.3750354476707258</v>
      </c>
      <c r="C1419">
        <f>Table1[[#This Row],[Xi-Xbar]]*Table1[[#This Row],[Xi-Xbar]]</f>
        <v>70.141218749741199</v>
      </c>
    </row>
    <row r="1420" spans="1:3" x14ac:dyDescent="0.25">
      <c r="A1420">
        <v>40.967523288590947</v>
      </c>
      <c r="B1420">
        <f>Table1[[#This Row],[RSI]]-$K$23</f>
        <v>-9.6323963137663284</v>
      </c>
      <c r="C1420">
        <f>Table1[[#This Row],[Xi-Xbar]]*Table1[[#This Row],[Xi-Xbar]]</f>
        <v>92.783058745459158</v>
      </c>
    </row>
    <row r="1421" spans="1:3" x14ac:dyDescent="0.25">
      <c r="A1421">
        <v>40.830774952468779</v>
      </c>
      <c r="B1421">
        <f>Table1[[#This Row],[RSI]]-$K$23</f>
        <v>-9.7691446498884957</v>
      </c>
      <c r="C1421">
        <f>Table1[[#This Row],[Xi-Xbar]]*Table1[[#This Row],[Xi-Xbar]]</f>
        <v>95.436187190445025</v>
      </c>
    </row>
    <row r="1422" spans="1:3" x14ac:dyDescent="0.25">
      <c r="A1422">
        <v>37.768587014524137</v>
      </c>
      <c r="B1422">
        <f>Table1[[#This Row],[RSI]]-$K$23</f>
        <v>-12.831332587833138</v>
      </c>
      <c r="C1422">
        <f>Table1[[#This Row],[Xi-Xbar]]*Table1[[#This Row],[Xi-Xbar]]</f>
        <v>164.64309597958865</v>
      </c>
    </row>
    <row r="1423" spans="1:3" x14ac:dyDescent="0.25">
      <c r="A1423">
        <v>35.099515775064937</v>
      </c>
      <c r="B1423">
        <f>Table1[[#This Row],[RSI]]-$K$23</f>
        <v>-15.500403827292338</v>
      </c>
      <c r="C1423">
        <f>Table1[[#This Row],[Xi-Xbar]]*Table1[[#This Row],[Xi-Xbar]]</f>
        <v>240.26251880913895</v>
      </c>
    </row>
    <row r="1424" spans="1:3" x14ac:dyDescent="0.25">
      <c r="A1424">
        <v>34.199779233475908</v>
      </c>
      <c r="B1424">
        <f>Table1[[#This Row],[RSI]]-$K$23</f>
        <v>-16.400140368881367</v>
      </c>
      <c r="C1424">
        <f>Table1[[#This Row],[Xi-Xbar]]*Table1[[#This Row],[Xi-Xbar]]</f>
        <v>268.96460411901228</v>
      </c>
    </row>
    <row r="1425" spans="1:3" x14ac:dyDescent="0.25">
      <c r="A1425">
        <v>39.718034742556789</v>
      </c>
      <c r="B1425">
        <f>Table1[[#This Row],[RSI]]-$K$23</f>
        <v>-10.881884859800486</v>
      </c>
      <c r="C1425">
        <f>Table1[[#This Row],[Xi-Xbar]]*Table1[[#This Row],[Xi-Xbar]]</f>
        <v>118.41541810195505</v>
      </c>
    </row>
    <row r="1426" spans="1:3" x14ac:dyDescent="0.25">
      <c r="A1426">
        <v>36.443889966599222</v>
      </c>
      <c r="B1426">
        <f>Table1[[#This Row],[RSI]]-$K$23</f>
        <v>-14.156029635758053</v>
      </c>
      <c r="C1426">
        <f>Table1[[#This Row],[Xi-Xbar]]*Table1[[#This Row],[Xi-Xbar]]</f>
        <v>200.39317504846025</v>
      </c>
    </row>
    <row r="1427" spans="1:3" x14ac:dyDescent="0.25">
      <c r="A1427">
        <v>39.235837503297297</v>
      </c>
      <c r="B1427">
        <f>Table1[[#This Row],[RSI]]-$K$23</f>
        <v>-11.364082099059978</v>
      </c>
      <c r="C1427">
        <f>Table1[[#This Row],[Xi-Xbar]]*Table1[[#This Row],[Xi-Xbar]]</f>
        <v>129.14236195417544</v>
      </c>
    </row>
    <row r="1428" spans="1:3" x14ac:dyDescent="0.25">
      <c r="A1428">
        <v>42.466081734849858</v>
      </c>
      <c r="B1428">
        <f>Table1[[#This Row],[RSI]]-$K$23</f>
        <v>-8.1338378675074168</v>
      </c>
      <c r="C1428">
        <f>Table1[[#This Row],[Xi-Xbar]]*Table1[[#This Row],[Xi-Xbar]]</f>
        <v>66.159318454897601</v>
      </c>
    </row>
    <row r="1429" spans="1:3" x14ac:dyDescent="0.25">
      <c r="A1429">
        <v>45.340083812668162</v>
      </c>
      <c r="B1429">
        <f>Table1[[#This Row],[RSI]]-$K$23</f>
        <v>-5.259835789689113</v>
      </c>
      <c r="C1429">
        <f>Table1[[#This Row],[Xi-Xbar]]*Table1[[#This Row],[Xi-Xbar]]</f>
        <v>27.665872534494497</v>
      </c>
    </row>
    <row r="1430" spans="1:3" x14ac:dyDescent="0.25">
      <c r="A1430">
        <v>48.604580010527357</v>
      </c>
      <c r="B1430">
        <f>Table1[[#This Row],[RSI]]-$K$23</f>
        <v>-1.9953395918299179</v>
      </c>
      <c r="C1430">
        <f>Table1[[#This Row],[Xi-Xbar]]*Table1[[#This Row],[Xi-Xbar]]</f>
        <v>3.9813800867239837</v>
      </c>
    </row>
    <row r="1431" spans="1:3" x14ac:dyDescent="0.25">
      <c r="A1431">
        <v>45.831802804461233</v>
      </c>
      <c r="B1431">
        <f>Table1[[#This Row],[RSI]]-$K$23</f>
        <v>-4.7681167978960417</v>
      </c>
      <c r="C1431">
        <f>Table1[[#This Row],[Xi-Xbar]]*Table1[[#This Row],[Xi-Xbar]]</f>
        <v>22.734937798378404</v>
      </c>
    </row>
    <row r="1432" spans="1:3" x14ac:dyDescent="0.25">
      <c r="A1432">
        <v>54.865926159832043</v>
      </c>
      <c r="B1432">
        <f>Table1[[#This Row],[RSI]]-$K$23</f>
        <v>4.2660065574747676</v>
      </c>
      <c r="C1432">
        <f>Table1[[#This Row],[Xi-Xbar]]*Table1[[#This Row],[Xi-Xbar]]</f>
        <v>18.198811948417717</v>
      </c>
    </row>
    <row r="1433" spans="1:3" x14ac:dyDescent="0.25">
      <c r="A1433">
        <v>60.06275652813882</v>
      </c>
      <c r="B1433">
        <f>Table1[[#This Row],[RSI]]-$K$23</f>
        <v>9.462836925781545</v>
      </c>
      <c r="C1433">
        <f>Table1[[#This Row],[Xi-Xbar]]*Table1[[#This Row],[Xi-Xbar]]</f>
        <v>89.545282683934715</v>
      </c>
    </row>
    <row r="1434" spans="1:3" x14ac:dyDescent="0.25">
      <c r="A1434">
        <v>58.309950471365397</v>
      </c>
      <c r="B1434">
        <f>Table1[[#This Row],[RSI]]-$K$23</f>
        <v>7.7100308690081221</v>
      </c>
      <c r="C1434">
        <f>Table1[[#This Row],[Xi-Xbar]]*Table1[[#This Row],[Xi-Xbar]]</f>
        <v>59.444576001058138</v>
      </c>
    </row>
    <row r="1435" spans="1:3" x14ac:dyDescent="0.25">
      <c r="A1435">
        <v>60.025078068517388</v>
      </c>
      <c r="B1435">
        <f>Table1[[#This Row],[RSI]]-$K$23</f>
        <v>9.4251584661601129</v>
      </c>
      <c r="C1435">
        <f>Table1[[#This Row],[Xi-Xbar]]*Table1[[#This Row],[Xi-Xbar]]</f>
        <v>88.833612112229645</v>
      </c>
    </row>
    <row r="1436" spans="1:3" x14ac:dyDescent="0.25">
      <c r="A1436">
        <v>61.263714462735393</v>
      </c>
      <c r="B1436">
        <f>Table1[[#This Row],[RSI]]-$K$23</f>
        <v>10.663794860378118</v>
      </c>
      <c r="C1436">
        <f>Table1[[#This Row],[Xi-Xbar]]*Table1[[#This Row],[Xi-Xbar]]</f>
        <v>113.71652082422678</v>
      </c>
    </row>
    <row r="1437" spans="1:3" x14ac:dyDescent="0.25">
      <c r="A1437">
        <v>62.001764282931063</v>
      </c>
      <c r="B1437">
        <f>Table1[[#This Row],[RSI]]-$K$23</f>
        <v>11.401844680573788</v>
      </c>
      <c r="C1437">
        <f>Table1[[#This Row],[Xi-Xbar]]*Table1[[#This Row],[Xi-Xbar]]</f>
        <v>130.00206211992878</v>
      </c>
    </row>
    <row r="1438" spans="1:3" x14ac:dyDescent="0.25">
      <c r="A1438">
        <v>64.428519900082691</v>
      </c>
      <c r="B1438">
        <f>Table1[[#This Row],[RSI]]-$K$23</f>
        <v>13.828600297725416</v>
      </c>
      <c r="C1438">
        <f>Table1[[#This Row],[Xi-Xbar]]*Table1[[#This Row],[Xi-Xbar]]</f>
        <v>191.23018619425144</v>
      </c>
    </row>
    <row r="1439" spans="1:3" x14ac:dyDescent="0.25">
      <c r="A1439">
        <v>67.299146759894228</v>
      </c>
      <c r="B1439">
        <f>Table1[[#This Row],[RSI]]-$K$23</f>
        <v>16.699227157536953</v>
      </c>
      <c r="C1439">
        <f>Table1[[#This Row],[Xi-Xbar]]*Table1[[#This Row],[Xi-Xbar]]</f>
        <v>278.86418765901971</v>
      </c>
    </row>
    <row r="1440" spans="1:3" x14ac:dyDescent="0.25">
      <c r="A1440">
        <v>66.375435143631847</v>
      </c>
      <c r="B1440">
        <f>Table1[[#This Row],[RSI]]-$K$23</f>
        <v>15.775515541274572</v>
      </c>
      <c r="C1440">
        <f>Table1[[#This Row],[Xi-Xbar]]*Table1[[#This Row],[Xi-Xbar]]</f>
        <v>248.86689059299556</v>
      </c>
    </row>
    <row r="1441" spans="1:3" x14ac:dyDescent="0.25">
      <c r="A1441">
        <v>67.883149027261098</v>
      </c>
      <c r="B1441">
        <f>Table1[[#This Row],[RSI]]-$K$23</f>
        <v>17.283229424903823</v>
      </c>
      <c r="C1441">
        <f>Table1[[#This Row],[Xi-Xbar]]*Table1[[#This Row],[Xi-Xbar]]</f>
        <v>298.7100193538613</v>
      </c>
    </row>
    <row r="1442" spans="1:3" x14ac:dyDescent="0.25">
      <c r="A1442">
        <v>68.775861498511986</v>
      </c>
      <c r="B1442">
        <f>Table1[[#This Row],[RSI]]-$K$23</f>
        <v>18.175941896154711</v>
      </c>
      <c r="C1442">
        <f>Table1[[#This Row],[Xi-Xbar]]*Table1[[#This Row],[Xi-Xbar]]</f>
        <v>330.36486381239212</v>
      </c>
    </row>
    <row r="1443" spans="1:3" x14ac:dyDescent="0.25">
      <c r="A1443">
        <v>70.179026432162729</v>
      </c>
      <c r="B1443">
        <f>Table1[[#This Row],[RSI]]-$K$23</f>
        <v>19.579106829805454</v>
      </c>
      <c r="C1443">
        <f>Table1[[#This Row],[Xi-Xbar]]*Table1[[#This Row],[Xi-Xbar]]</f>
        <v>383.34142425293459</v>
      </c>
    </row>
    <row r="1444" spans="1:3" x14ac:dyDescent="0.25">
      <c r="A1444">
        <v>72.904843411958666</v>
      </c>
      <c r="B1444">
        <f>Table1[[#This Row],[RSI]]-$K$23</f>
        <v>22.304923809601391</v>
      </c>
      <c r="C1444">
        <f>Table1[[#This Row],[Xi-Xbar]]*Table1[[#This Row],[Xi-Xbar]]</f>
        <v>497.50962615212302</v>
      </c>
    </row>
    <row r="1445" spans="1:3" x14ac:dyDescent="0.25">
      <c r="A1445">
        <v>70.318825642519087</v>
      </c>
      <c r="B1445">
        <f>Table1[[#This Row],[RSI]]-$K$23</f>
        <v>19.718906040161812</v>
      </c>
      <c r="C1445">
        <f>Table1[[#This Row],[Xi-Xbar]]*Table1[[#This Row],[Xi-Xbar]]</f>
        <v>388.83525542072999</v>
      </c>
    </row>
    <row r="1446" spans="1:3" x14ac:dyDescent="0.25">
      <c r="A1446">
        <v>63.566488447868707</v>
      </c>
      <c r="B1446">
        <f>Table1[[#This Row],[RSI]]-$K$23</f>
        <v>12.966568845511432</v>
      </c>
      <c r="C1446">
        <f>Table1[[#This Row],[Xi-Xbar]]*Table1[[#This Row],[Xi-Xbar]]</f>
        <v>168.13190762538767</v>
      </c>
    </row>
    <row r="1447" spans="1:3" x14ac:dyDescent="0.25">
      <c r="A1447">
        <v>57.635575630639373</v>
      </c>
      <c r="B1447">
        <f>Table1[[#This Row],[RSI]]-$K$23</f>
        <v>7.0356560282820979</v>
      </c>
      <c r="C1447">
        <f>Table1[[#This Row],[Xi-Xbar]]*Table1[[#This Row],[Xi-Xbar]]</f>
        <v>49.500455748302223</v>
      </c>
    </row>
    <row r="1448" spans="1:3" x14ac:dyDescent="0.25">
      <c r="A1448">
        <v>63.993703285913931</v>
      </c>
      <c r="B1448">
        <f>Table1[[#This Row],[RSI]]-$K$23</f>
        <v>13.393783683556656</v>
      </c>
      <c r="C1448">
        <f>Table1[[#This Row],[Xi-Xbar]]*Table1[[#This Row],[Xi-Xbar]]</f>
        <v>179.39344136190849</v>
      </c>
    </row>
    <row r="1449" spans="1:3" x14ac:dyDescent="0.25">
      <c r="A1449">
        <v>62.837948813118452</v>
      </c>
      <c r="B1449">
        <f>Table1[[#This Row],[RSI]]-$K$23</f>
        <v>12.238029210761177</v>
      </c>
      <c r="C1449">
        <f>Table1[[#This Row],[Xi-Xbar]]*Table1[[#This Row],[Xi-Xbar]]</f>
        <v>149.76935896344384</v>
      </c>
    </row>
    <row r="1450" spans="1:3" x14ac:dyDescent="0.25">
      <c r="A1450">
        <v>66.678561632324019</v>
      </c>
      <c r="B1450">
        <f>Table1[[#This Row],[RSI]]-$K$23</f>
        <v>16.078642029966744</v>
      </c>
      <c r="C1450">
        <f>Table1[[#This Row],[Xi-Xbar]]*Table1[[#This Row],[Xi-Xbar]]</f>
        <v>258.52272952781311</v>
      </c>
    </row>
    <row r="1451" spans="1:3" x14ac:dyDescent="0.25">
      <c r="A1451">
        <v>67.064423293274729</v>
      </c>
      <c r="B1451">
        <f>Table1[[#This Row],[RSI]]-$K$23</f>
        <v>16.464503690917454</v>
      </c>
      <c r="C1451">
        <f>Table1[[#This Row],[Xi-Xbar]]*Table1[[#This Row],[Xi-Xbar]]</f>
        <v>271.07988178823445</v>
      </c>
    </row>
    <row r="1452" spans="1:3" x14ac:dyDescent="0.25">
      <c r="A1452">
        <v>56.799330417892698</v>
      </c>
      <c r="B1452">
        <f>Table1[[#This Row],[RSI]]-$K$23</f>
        <v>6.1994108155354226</v>
      </c>
      <c r="C1452">
        <f>Table1[[#This Row],[Xi-Xbar]]*Table1[[#This Row],[Xi-Xbar]]</f>
        <v>38.432694459777572</v>
      </c>
    </row>
    <row r="1453" spans="1:3" x14ac:dyDescent="0.25">
      <c r="A1453">
        <v>61.314730366435313</v>
      </c>
      <c r="B1453">
        <f>Table1[[#This Row],[RSI]]-$K$23</f>
        <v>10.714810764078038</v>
      </c>
      <c r="C1453">
        <f>Table1[[#This Row],[Xi-Xbar]]*Table1[[#This Row],[Xi-Xbar]]</f>
        <v>114.8071697100026</v>
      </c>
    </row>
    <row r="1454" spans="1:3" x14ac:dyDescent="0.25">
      <c r="A1454">
        <v>61.038471930122689</v>
      </c>
      <c r="B1454">
        <f>Table1[[#This Row],[RSI]]-$K$23</f>
        <v>10.438552327765414</v>
      </c>
      <c r="C1454">
        <f>Table1[[#This Row],[Xi-Xbar]]*Table1[[#This Row],[Xi-Xbar]]</f>
        <v>108.96337469949675</v>
      </c>
    </row>
    <row r="1455" spans="1:3" x14ac:dyDescent="0.25">
      <c r="A1455">
        <v>52.688685194633798</v>
      </c>
      <c r="B1455">
        <f>Table1[[#This Row],[RSI]]-$K$23</f>
        <v>2.0887655922765234</v>
      </c>
      <c r="C1455">
        <f>Table1[[#This Row],[Xi-Xbar]]*Table1[[#This Row],[Xi-Xbar]]</f>
        <v>4.362941699478295</v>
      </c>
    </row>
    <row r="1456" spans="1:3" x14ac:dyDescent="0.25">
      <c r="A1456">
        <v>52.770666896277007</v>
      </c>
      <c r="B1456">
        <f>Table1[[#This Row],[RSI]]-$K$23</f>
        <v>2.1707472939197316</v>
      </c>
      <c r="C1456">
        <f>Table1[[#This Row],[Xi-Xbar]]*Table1[[#This Row],[Xi-Xbar]]</f>
        <v>4.7121438140598375</v>
      </c>
    </row>
    <row r="1457" spans="1:3" x14ac:dyDescent="0.25">
      <c r="A1457">
        <v>52.696928307001237</v>
      </c>
      <c r="B1457">
        <f>Table1[[#This Row],[RSI]]-$K$23</f>
        <v>2.0970087046439616</v>
      </c>
      <c r="C1457">
        <f>Table1[[#This Row],[Xi-Xbar]]*Table1[[#This Row],[Xi-Xbar]]</f>
        <v>4.397445507352546</v>
      </c>
    </row>
    <row r="1458" spans="1:3" x14ac:dyDescent="0.25">
      <c r="A1458">
        <v>57.729737559960668</v>
      </c>
      <c r="B1458">
        <f>Table1[[#This Row],[RSI]]-$K$23</f>
        <v>7.1298179576033931</v>
      </c>
      <c r="C1458">
        <f>Table1[[#This Row],[Xi-Xbar]]*Table1[[#This Row],[Xi-Xbar]]</f>
        <v>50.834304108563821</v>
      </c>
    </row>
    <row r="1459" spans="1:3" x14ac:dyDescent="0.25">
      <c r="A1459">
        <v>60.062116929723423</v>
      </c>
      <c r="B1459">
        <f>Table1[[#This Row],[RSI]]-$K$23</f>
        <v>9.4621973273661482</v>
      </c>
      <c r="C1459">
        <f>Table1[[#This Row],[Xi-Xbar]]*Table1[[#This Row],[Xi-Xbar]]</f>
        <v>89.53317826201507</v>
      </c>
    </row>
    <row r="1460" spans="1:3" x14ac:dyDescent="0.25">
      <c r="A1460">
        <v>60.093455957990209</v>
      </c>
      <c r="B1460">
        <f>Table1[[#This Row],[RSI]]-$K$23</f>
        <v>9.4935363556329335</v>
      </c>
      <c r="C1460">
        <f>Table1[[#This Row],[Xi-Xbar]]*Table1[[#This Row],[Xi-Xbar]]</f>
        <v>90.127232535724247</v>
      </c>
    </row>
    <row r="1461" spans="1:3" x14ac:dyDescent="0.25">
      <c r="A1461">
        <v>65.434475754324751</v>
      </c>
      <c r="B1461">
        <f>Table1[[#This Row],[RSI]]-$K$23</f>
        <v>14.834556151967476</v>
      </c>
      <c r="C1461">
        <f>Table1[[#This Row],[Xi-Xbar]]*Table1[[#This Row],[Xi-Xbar]]</f>
        <v>220.0640562258761</v>
      </c>
    </row>
    <row r="1462" spans="1:3" x14ac:dyDescent="0.25">
      <c r="A1462">
        <v>68.849452886647342</v>
      </c>
      <c r="B1462">
        <f>Table1[[#This Row],[RSI]]-$K$23</f>
        <v>18.249533284290067</v>
      </c>
      <c r="C1462">
        <f>Table1[[#This Row],[Xi-Xbar]]*Table1[[#This Row],[Xi-Xbar]]</f>
        <v>333.04546509441099</v>
      </c>
    </row>
    <row r="1463" spans="1:3" x14ac:dyDescent="0.25">
      <c r="A1463">
        <v>65.916700272748159</v>
      </c>
      <c r="B1463">
        <f>Table1[[#This Row],[RSI]]-$K$23</f>
        <v>15.316780670390884</v>
      </c>
      <c r="C1463">
        <f>Table1[[#This Row],[Xi-Xbar]]*Table1[[#This Row],[Xi-Xbar]]</f>
        <v>234.60377010485982</v>
      </c>
    </row>
    <row r="1464" spans="1:3" x14ac:dyDescent="0.25">
      <c r="A1464">
        <v>63.108861201161488</v>
      </c>
      <c r="B1464">
        <f>Table1[[#This Row],[RSI]]-$K$23</f>
        <v>12.508941598804213</v>
      </c>
      <c r="C1464">
        <f>Table1[[#This Row],[Xi-Xbar]]*Table1[[#This Row],[Xi-Xbar]]</f>
        <v>156.47361992229452</v>
      </c>
    </row>
    <row r="1465" spans="1:3" x14ac:dyDescent="0.25">
      <c r="A1465">
        <v>55.119628010669189</v>
      </c>
      <c r="B1465">
        <f>Table1[[#This Row],[RSI]]-$K$23</f>
        <v>4.5197084083119137</v>
      </c>
      <c r="C1465">
        <f>Table1[[#This Row],[Xi-Xbar]]*Table1[[#This Row],[Xi-Xbar]]</f>
        <v>20.427764096165411</v>
      </c>
    </row>
    <row r="1466" spans="1:3" x14ac:dyDescent="0.25">
      <c r="A1466">
        <v>49.47298136818636</v>
      </c>
      <c r="B1466">
        <f>Table1[[#This Row],[RSI]]-$K$23</f>
        <v>-1.1269382341709147</v>
      </c>
      <c r="C1466">
        <f>Table1[[#This Row],[Xi-Xbar]]*Table1[[#This Row],[Xi-Xbar]]</f>
        <v>1.2699897836362593</v>
      </c>
    </row>
    <row r="1467" spans="1:3" x14ac:dyDescent="0.25">
      <c r="A1467">
        <v>50.013783246022378</v>
      </c>
      <c r="B1467">
        <f>Table1[[#This Row],[RSI]]-$K$23</f>
        <v>-0.58613635633489736</v>
      </c>
      <c r="C1467">
        <f>Table1[[#This Row],[Xi-Xbar]]*Table1[[#This Row],[Xi-Xbar]]</f>
        <v>0.34355582821754976</v>
      </c>
    </row>
    <row r="1468" spans="1:3" x14ac:dyDescent="0.25">
      <c r="A1468">
        <v>53.247385247098357</v>
      </c>
      <c r="B1468">
        <f>Table1[[#This Row],[RSI]]-$K$23</f>
        <v>2.6474656447410823</v>
      </c>
      <c r="C1468">
        <f>Table1[[#This Row],[Xi-Xbar]]*Table1[[#This Row],[Xi-Xbar]]</f>
        <v>7.0090743400843145</v>
      </c>
    </row>
    <row r="1469" spans="1:3" x14ac:dyDescent="0.25">
      <c r="A1469">
        <v>50.663109465033017</v>
      </c>
      <c r="B1469">
        <f>Table1[[#This Row],[RSI]]-$K$23</f>
        <v>6.3189862675741892E-2</v>
      </c>
      <c r="C1469">
        <f>Table1[[#This Row],[Xi-Xbar]]*Table1[[#This Row],[Xi-Xbar]]</f>
        <v>3.9929587449791179E-3</v>
      </c>
    </row>
    <row r="1470" spans="1:3" x14ac:dyDescent="0.25">
      <c r="A1470">
        <v>55.964815511153908</v>
      </c>
      <c r="B1470">
        <f>Table1[[#This Row],[RSI]]-$K$23</f>
        <v>5.3648959087966333</v>
      </c>
      <c r="C1470">
        <f>Table1[[#This Row],[Xi-Xbar]]*Table1[[#This Row],[Xi-Xbar]]</f>
        <v>28.782108112222854</v>
      </c>
    </row>
    <row r="1471" spans="1:3" x14ac:dyDescent="0.25">
      <c r="A1471">
        <v>49.406930878334023</v>
      </c>
      <c r="B1471">
        <f>Table1[[#This Row],[RSI]]-$K$23</f>
        <v>-1.1929887240232517</v>
      </c>
      <c r="C1471">
        <f>Table1[[#This Row],[Xi-Xbar]]*Table1[[#This Row],[Xi-Xbar]]</f>
        <v>1.4232220956466264</v>
      </c>
    </row>
    <row r="1472" spans="1:3" x14ac:dyDescent="0.25">
      <c r="A1472">
        <v>45.030060327533683</v>
      </c>
      <c r="B1472">
        <f>Table1[[#This Row],[RSI]]-$K$23</f>
        <v>-5.5698592748235924</v>
      </c>
      <c r="C1472">
        <f>Table1[[#This Row],[Xi-Xbar]]*Table1[[#This Row],[Xi-Xbar]]</f>
        <v>31.023332341338396</v>
      </c>
    </row>
    <row r="1473" spans="1:3" x14ac:dyDescent="0.25">
      <c r="A1473">
        <v>41.036443705152863</v>
      </c>
      <c r="B1473">
        <f>Table1[[#This Row],[RSI]]-$K$23</f>
        <v>-9.5634758972044125</v>
      </c>
      <c r="C1473">
        <f>Table1[[#This Row],[Xi-Xbar]]*Table1[[#This Row],[Xi-Xbar]]</f>
        <v>91.460071236409746</v>
      </c>
    </row>
    <row r="1474" spans="1:3" x14ac:dyDescent="0.25">
      <c r="A1474">
        <v>37.251803896432421</v>
      </c>
      <c r="B1474">
        <f>Table1[[#This Row],[RSI]]-$K$23</f>
        <v>-13.348115705924855</v>
      </c>
      <c r="C1474">
        <f>Table1[[#This Row],[Xi-Xbar]]*Table1[[#This Row],[Xi-Xbar]]</f>
        <v>178.17219289875777</v>
      </c>
    </row>
    <row r="1475" spans="1:3" x14ac:dyDescent="0.25">
      <c r="A1475">
        <v>35.14221921090833</v>
      </c>
      <c r="B1475">
        <f>Table1[[#This Row],[RSI]]-$K$23</f>
        <v>-15.457700391448945</v>
      </c>
      <c r="C1475">
        <f>Table1[[#This Row],[Xi-Xbar]]*Table1[[#This Row],[Xi-Xbar]]</f>
        <v>238.94050139180086</v>
      </c>
    </row>
    <row r="1476" spans="1:3" x14ac:dyDescent="0.25">
      <c r="A1476">
        <v>34.270854646159812</v>
      </c>
      <c r="B1476">
        <f>Table1[[#This Row],[RSI]]-$K$23</f>
        <v>-16.329064956197463</v>
      </c>
      <c r="C1476">
        <f>Table1[[#This Row],[Xi-Xbar]]*Table1[[#This Row],[Xi-Xbar]]</f>
        <v>266.63836234371604</v>
      </c>
    </row>
    <row r="1477" spans="1:3" x14ac:dyDescent="0.25">
      <c r="A1477">
        <v>26.489938777155711</v>
      </c>
      <c r="B1477">
        <f>Table1[[#This Row],[RSI]]-$K$23</f>
        <v>-24.109980825201564</v>
      </c>
      <c r="C1477">
        <f>Table1[[#This Row],[Xi-Xbar]]*Table1[[#This Row],[Xi-Xbar]]</f>
        <v>581.2911753915871</v>
      </c>
    </row>
    <row r="1478" spans="1:3" x14ac:dyDescent="0.25">
      <c r="A1478">
        <v>36.357726760299883</v>
      </c>
      <c r="B1478">
        <f>Table1[[#This Row],[RSI]]-$K$23</f>
        <v>-14.242192842057392</v>
      </c>
      <c r="C1478">
        <f>Table1[[#This Row],[Xi-Xbar]]*Table1[[#This Row],[Xi-Xbar]]</f>
        <v>202.8400569503508</v>
      </c>
    </row>
    <row r="1479" spans="1:3" x14ac:dyDescent="0.25">
      <c r="A1479">
        <v>37.387651427554417</v>
      </c>
      <c r="B1479">
        <f>Table1[[#This Row],[RSI]]-$K$23</f>
        <v>-13.212268174802858</v>
      </c>
      <c r="C1479">
        <f>Table1[[#This Row],[Xi-Xbar]]*Table1[[#This Row],[Xi-Xbar]]</f>
        <v>174.56403032290845</v>
      </c>
    </row>
    <row r="1480" spans="1:3" x14ac:dyDescent="0.25">
      <c r="A1480">
        <v>41.396483913584497</v>
      </c>
      <c r="B1480">
        <f>Table1[[#This Row],[RSI]]-$K$23</f>
        <v>-9.2034356887727782</v>
      </c>
      <c r="C1480">
        <f>Table1[[#This Row],[Xi-Xbar]]*Table1[[#This Row],[Xi-Xbar]]</f>
        <v>84.703228477376456</v>
      </c>
    </row>
    <row r="1481" spans="1:3" x14ac:dyDescent="0.25">
      <c r="A1481">
        <v>38.555995705558288</v>
      </c>
      <c r="B1481">
        <f>Table1[[#This Row],[RSI]]-$K$23</f>
        <v>-12.043923896798987</v>
      </c>
      <c r="C1481">
        <f>Table1[[#This Row],[Xi-Xbar]]*Table1[[#This Row],[Xi-Xbar]]</f>
        <v>145.05610283188568</v>
      </c>
    </row>
    <row r="1482" spans="1:3" x14ac:dyDescent="0.25">
      <c r="A1482">
        <v>36.01486910377114</v>
      </c>
      <c r="B1482">
        <f>Table1[[#This Row],[RSI]]-$K$23</f>
        <v>-14.585050498586135</v>
      </c>
      <c r="C1482">
        <f>Table1[[#This Row],[Xi-Xbar]]*Table1[[#This Row],[Xi-Xbar]]</f>
        <v>212.72369804630767</v>
      </c>
    </row>
    <row r="1483" spans="1:3" x14ac:dyDescent="0.25">
      <c r="A1483">
        <v>33.924896460061177</v>
      </c>
      <c r="B1483">
        <f>Table1[[#This Row],[RSI]]-$K$23</f>
        <v>-16.675023142296098</v>
      </c>
      <c r="C1483">
        <f>Table1[[#This Row],[Xi-Xbar]]*Table1[[#This Row],[Xi-Xbar]]</f>
        <v>278.05639679611045</v>
      </c>
    </row>
    <row r="1484" spans="1:3" x14ac:dyDescent="0.25">
      <c r="A1484">
        <v>33.421902576232739</v>
      </c>
      <c r="B1484">
        <f>Table1[[#This Row],[RSI]]-$K$23</f>
        <v>-17.178017026124536</v>
      </c>
      <c r="C1484">
        <f>Table1[[#This Row],[Xi-Xbar]]*Table1[[#This Row],[Xi-Xbar]]</f>
        <v>295.08426894982443</v>
      </c>
    </row>
    <row r="1485" spans="1:3" x14ac:dyDescent="0.25">
      <c r="A1485">
        <v>38.876955524560877</v>
      </c>
      <c r="B1485">
        <f>Table1[[#This Row],[RSI]]-$K$23</f>
        <v>-11.722964077796398</v>
      </c>
      <c r="C1485">
        <f>Table1[[#This Row],[Xi-Xbar]]*Table1[[#This Row],[Xi-Xbar]]</f>
        <v>137.42788676930476</v>
      </c>
    </row>
    <row r="1486" spans="1:3" x14ac:dyDescent="0.25">
      <c r="A1486">
        <v>47.195317754047309</v>
      </c>
      <c r="B1486">
        <f>Table1[[#This Row],[RSI]]-$K$23</f>
        <v>-3.4046018483099658</v>
      </c>
      <c r="C1486">
        <f>Table1[[#This Row],[Xi-Xbar]]*Table1[[#This Row],[Xi-Xbar]]</f>
        <v>11.591313745515636</v>
      </c>
    </row>
    <row r="1487" spans="1:3" x14ac:dyDescent="0.25">
      <c r="A1487">
        <v>46.604497127665446</v>
      </c>
      <c r="B1487">
        <f>Table1[[#This Row],[RSI]]-$K$23</f>
        <v>-3.9954224746918285</v>
      </c>
      <c r="C1487">
        <f>Table1[[#This Row],[Xi-Xbar]]*Table1[[#This Row],[Xi-Xbar]]</f>
        <v>15.963400751272575</v>
      </c>
    </row>
    <row r="1488" spans="1:3" x14ac:dyDescent="0.25">
      <c r="A1488">
        <v>48.308454165911307</v>
      </c>
      <c r="B1488">
        <f>Table1[[#This Row],[RSI]]-$K$23</f>
        <v>-2.2914654364459679</v>
      </c>
      <c r="C1488">
        <f>Table1[[#This Row],[Xi-Xbar]]*Table1[[#This Row],[Xi-Xbar]]</f>
        <v>5.2508138464265102</v>
      </c>
    </row>
    <row r="1489" spans="1:3" x14ac:dyDescent="0.25">
      <c r="A1489">
        <v>47.731648803039931</v>
      </c>
      <c r="B1489">
        <f>Table1[[#This Row],[RSI]]-$K$23</f>
        <v>-2.8682707993173437</v>
      </c>
      <c r="C1489">
        <f>Table1[[#This Row],[Xi-Xbar]]*Table1[[#This Row],[Xi-Xbar]]</f>
        <v>8.2269773782165547</v>
      </c>
    </row>
    <row r="1490" spans="1:3" x14ac:dyDescent="0.25">
      <c r="A1490">
        <v>51.834173220602537</v>
      </c>
      <c r="B1490">
        <f>Table1[[#This Row],[RSI]]-$K$23</f>
        <v>1.2342536182452619</v>
      </c>
      <c r="C1490">
        <f>Table1[[#This Row],[Xi-Xbar]]*Table1[[#This Row],[Xi-Xbar]]</f>
        <v>1.5233819941515208</v>
      </c>
    </row>
    <row r="1491" spans="1:3" x14ac:dyDescent="0.25">
      <c r="A1491">
        <v>49.936080558494261</v>
      </c>
      <c r="B1491">
        <f>Table1[[#This Row],[RSI]]-$K$23</f>
        <v>-0.66383904386301396</v>
      </c>
      <c r="C1491">
        <f>Table1[[#This Row],[Xi-Xbar]]*Table1[[#This Row],[Xi-Xbar]]</f>
        <v>0.44068227615696054</v>
      </c>
    </row>
    <row r="1492" spans="1:3" x14ac:dyDescent="0.25">
      <c r="A1492">
        <v>52.551202842501297</v>
      </c>
      <c r="B1492">
        <f>Table1[[#This Row],[RSI]]-$K$23</f>
        <v>1.9512832401440221</v>
      </c>
      <c r="C1492">
        <f>Table1[[#This Row],[Xi-Xbar]]*Table1[[#This Row],[Xi-Xbar]]</f>
        <v>3.8075062832669535</v>
      </c>
    </row>
    <row r="1493" spans="1:3" x14ac:dyDescent="0.25">
      <c r="A1493">
        <v>54.192988746362509</v>
      </c>
      <c r="B1493">
        <f>Table1[[#This Row],[RSI]]-$K$23</f>
        <v>3.5930691440052343</v>
      </c>
      <c r="C1493">
        <f>Table1[[#This Row],[Xi-Xbar]]*Table1[[#This Row],[Xi-Xbar]]</f>
        <v>12.910145873602508</v>
      </c>
    </row>
    <row r="1494" spans="1:3" x14ac:dyDescent="0.25">
      <c r="A1494">
        <v>55.388664125793191</v>
      </c>
      <c r="B1494">
        <f>Table1[[#This Row],[RSI]]-$K$23</f>
        <v>4.7887445234359163</v>
      </c>
      <c r="C1494">
        <f>Table1[[#This Row],[Xi-Xbar]]*Table1[[#This Row],[Xi-Xbar]]</f>
        <v>22.932074110737481</v>
      </c>
    </row>
    <row r="1495" spans="1:3" x14ac:dyDescent="0.25">
      <c r="A1495">
        <v>62.108075646273619</v>
      </c>
      <c r="B1495">
        <f>Table1[[#This Row],[RSI]]-$K$23</f>
        <v>11.508156043916344</v>
      </c>
      <c r="C1495">
        <f>Table1[[#This Row],[Xi-Xbar]]*Table1[[#This Row],[Xi-Xbar]]</f>
        <v>132.43765553112829</v>
      </c>
    </row>
    <row r="1496" spans="1:3" x14ac:dyDescent="0.25">
      <c r="A1496">
        <v>61.689441264712023</v>
      </c>
      <c r="B1496">
        <f>Table1[[#This Row],[RSI]]-$K$23</f>
        <v>11.089521662354748</v>
      </c>
      <c r="C1496">
        <f>Table1[[#This Row],[Xi-Xbar]]*Table1[[#This Row],[Xi-Xbar]]</f>
        <v>122.97749069983522</v>
      </c>
    </row>
    <row r="1497" spans="1:3" x14ac:dyDescent="0.25">
      <c r="A1497">
        <v>61.923019904212168</v>
      </c>
      <c r="B1497">
        <f>Table1[[#This Row],[RSI]]-$K$23</f>
        <v>11.323100301854893</v>
      </c>
      <c r="C1497">
        <f>Table1[[#This Row],[Xi-Xbar]]*Table1[[#This Row],[Xi-Xbar]]</f>
        <v>128.21260044586637</v>
      </c>
    </row>
    <row r="1498" spans="1:3" x14ac:dyDescent="0.25">
      <c r="A1498">
        <v>62.212475487001889</v>
      </c>
      <c r="B1498">
        <f>Table1[[#This Row],[RSI]]-$K$23</f>
        <v>11.612555884644614</v>
      </c>
      <c r="C1498">
        <f>Table1[[#This Row],[Xi-Xbar]]*Table1[[#This Row],[Xi-Xbar]]</f>
        <v>134.85145417399426</v>
      </c>
    </row>
    <row r="1499" spans="1:3" x14ac:dyDescent="0.25">
      <c r="A1499">
        <v>60.273832352980882</v>
      </c>
      <c r="B1499">
        <f>Table1[[#This Row],[RSI]]-$K$23</f>
        <v>9.6739127506236073</v>
      </c>
      <c r="C1499">
        <f>Table1[[#This Row],[Xi-Xbar]]*Table1[[#This Row],[Xi-Xbar]]</f>
        <v>93.58458790667801</v>
      </c>
    </row>
    <row r="1500" spans="1:3" x14ac:dyDescent="0.25">
      <c r="A1500">
        <v>64.220879763300431</v>
      </c>
      <c r="B1500">
        <f>Table1[[#This Row],[RSI]]-$K$23</f>
        <v>13.620960160943156</v>
      </c>
      <c r="C1500">
        <f>Table1[[#This Row],[Xi-Xbar]]*Table1[[#This Row],[Xi-Xbar]]</f>
        <v>185.5305557060006</v>
      </c>
    </row>
    <row r="1501" spans="1:3" x14ac:dyDescent="0.25">
      <c r="A1501">
        <v>57.32698968718352</v>
      </c>
      <c r="B1501">
        <f>Table1[[#This Row],[RSI]]-$K$23</f>
        <v>6.727070084826245</v>
      </c>
      <c r="C1501">
        <f>Table1[[#This Row],[Xi-Xbar]]*Table1[[#This Row],[Xi-Xbar]]</f>
        <v>45.253471926164181</v>
      </c>
    </row>
    <row r="1502" spans="1:3" x14ac:dyDescent="0.25">
      <c r="A1502">
        <v>55.300886176669579</v>
      </c>
      <c r="B1502">
        <f>Table1[[#This Row],[RSI]]-$K$23</f>
        <v>4.7009665743123037</v>
      </c>
      <c r="C1502">
        <f>Table1[[#This Row],[Xi-Xbar]]*Table1[[#This Row],[Xi-Xbar]]</f>
        <v>22.099086732801556</v>
      </c>
    </row>
    <row r="1503" spans="1:3" x14ac:dyDescent="0.25">
      <c r="A1503">
        <v>63.164482123270147</v>
      </c>
      <c r="B1503">
        <f>Table1[[#This Row],[RSI]]-$K$23</f>
        <v>12.564562520912872</v>
      </c>
      <c r="C1503">
        <f>Table1[[#This Row],[Xi-Xbar]]*Table1[[#This Row],[Xi-Xbar]]</f>
        <v>157.86823134192844</v>
      </c>
    </row>
    <row r="1504" spans="1:3" x14ac:dyDescent="0.25">
      <c r="A1504">
        <v>55.121177954292229</v>
      </c>
      <c r="B1504">
        <f>Table1[[#This Row],[RSI]]-$K$23</f>
        <v>4.5212583519349536</v>
      </c>
      <c r="C1504">
        <f>Table1[[#This Row],[Xi-Xbar]]*Table1[[#This Row],[Xi-Xbar]]</f>
        <v>20.441777084941574</v>
      </c>
    </row>
    <row r="1505" spans="1:3" x14ac:dyDescent="0.25">
      <c r="A1505">
        <v>57.627589924543393</v>
      </c>
      <c r="B1505">
        <f>Table1[[#This Row],[RSI]]-$K$23</f>
        <v>7.0276703221861183</v>
      </c>
      <c r="C1505">
        <f>Table1[[#This Row],[Xi-Xbar]]*Table1[[#This Row],[Xi-Xbar]]</f>
        <v>49.388150157335538</v>
      </c>
    </row>
    <row r="1506" spans="1:3" x14ac:dyDescent="0.25">
      <c r="A1506">
        <v>52.66513449777166</v>
      </c>
      <c r="B1506">
        <f>Table1[[#This Row],[RSI]]-$K$23</f>
        <v>2.0652148954143854</v>
      </c>
      <c r="C1506">
        <f>Table1[[#This Row],[Xi-Xbar]]*Table1[[#This Row],[Xi-Xbar]]</f>
        <v>4.2651125642414511</v>
      </c>
    </row>
    <row r="1507" spans="1:3" x14ac:dyDescent="0.25">
      <c r="A1507">
        <v>50.17523513209305</v>
      </c>
      <c r="B1507">
        <f>Table1[[#This Row],[RSI]]-$K$23</f>
        <v>-0.42468447026422496</v>
      </c>
      <c r="C1507">
        <f>Table1[[#This Row],[Xi-Xbar]]*Table1[[#This Row],[Xi-Xbar]]</f>
        <v>0.18035689928360538</v>
      </c>
    </row>
    <row r="1508" spans="1:3" x14ac:dyDescent="0.25">
      <c r="A1508">
        <v>51.37137140473677</v>
      </c>
      <c r="B1508">
        <f>Table1[[#This Row],[RSI]]-$K$23</f>
        <v>0.77145180237949518</v>
      </c>
      <c r="C1508">
        <f>Table1[[#This Row],[Xi-Xbar]]*Table1[[#This Row],[Xi-Xbar]]</f>
        <v>0.59513788339457163</v>
      </c>
    </row>
    <row r="1509" spans="1:3" x14ac:dyDescent="0.25">
      <c r="A1509">
        <v>52.12519070777698</v>
      </c>
      <c r="B1509">
        <f>Table1[[#This Row],[RSI]]-$K$23</f>
        <v>1.525271105419705</v>
      </c>
      <c r="C1509">
        <f>Table1[[#This Row],[Xi-Xbar]]*Table1[[#This Row],[Xi-Xbar]]</f>
        <v>2.326451945028249</v>
      </c>
    </row>
    <row r="1510" spans="1:3" x14ac:dyDescent="0.25">
      <c r="A1510">
        <v>50.129135909344058</v>
      </c>
      <c r="B1510">
        <f>Table1[[#This Row],[RSI]]-$K$23</f>
        <v>-0.47078369301321743</v>
      </c>
      <c r="C1510">
        <f>Table1[[#This Row],[Xi-Xbar]]*Table1[[#This Row],[Xi-Xbar]]</f>
        <v>0.22163728560716334</v>
      </c>
    </row>
    <row r="1511" spans="1:3" x14ac:dyDescent="0.25">
      <c r="A1511">
        <v>54.907169851805719</v>
      </c>
      <c r="B1511">
        <f>Table1[[#This Row],[RSI]]-$K$23</f>
        <v>4.3072502494484439</v>
      </c>
      <c r="C1511">
        <f>Table1[[#This Row],[Xi-Xbar]]*Table1[[#This Row],[Xi-Xbar]]</f>
        <v>18.552404711373683</v>
      </c>
    </row>
    <row r="1512" spans="1:3" x14ac:dyDescent="0.25">
      <c r="A1512">
        <v>55.192577246931883</v>
      </c>
      <c r="B1512">
        <f>Table1[[#This Row],[RSI]]-$K$23</f>
        <v>4.5926576445746079</v>
      </c>
      <c r="C1512">
        <f>Table1[[#This Row],[Xi-Xbar]]*Table1[[#This Row],[Xi-Xbar]]</f>
        <v>21.092504240269584</v>
      </c>
    </row>
    <row r="1513" spans="1:3" x14ac:dyDescent="0.25">
      <c r="A1513">
        <v>52.556681370018133</v>
      </c>
      <c r="B1513">
        <f>Table1[[#This Row],[RSI]]-$K$23</f>
        <v>1.9567617676608577</v>
      </c>
      <c r="C1513">
        <f>Table1[[#This Row],[Xi-Xbar]]*Table1[[#This Row],[Xi-Xbar]]</f>
        <v>3.8289166153792444</v>
      </c>
    </row>
    <row r="1514" spans="1:3" x14ac:dyDescent="0.25">
      <c r="A1514">
        <v>50.098870344888233</v>
      </c>
      <c r="B1514">
        <f>Table1[[#This Row],[RSI]]-$K$23</f>
        <v>-0.50104925746904172</v>
      </c>
      <c r="C1514">
        <f>Table1[[#This Row],[Xi-Xbar]]*Table1[[#This Row],[Xi-Xbar]]</f>
        <v>0.25105035841027806</v>
      </c>
    </row>
    <row r="1515" spans="1:3" x14ac:dyDescent="0.25">
      <c r="A1515">
        <v>54.463802215970503</v>
      </c>
      <c r="B1515">
        <f>Table1[[#This Row],[RSI]]-$K$23</f>
        <v>3.863882613613228</v>
      </c>
      <c r="C1515">
        <f>Table1[[#This Row],[Xi-Xbar]]*Table1[[#This Row],[Xi-Xbar]]</f>
        <v>14.92958885178259</v>
      </c>
    </row>
    <row r="1516" spans="1:3" x14ac:dyDescent="0.25">
      <c r="A1516">
        <v>59.99110590120641</v>
      </c>
      <c r="B1516">
        <f>Table1[[#This Row],[RSI]]-$K$23</f>
        <v>9.391186298849135</v>
      </c>
      <c r="C1516">
        <f>Table1[[#This Row],[Xi-Xbar]]*Table1[[#This Row],[Xi-Xbar]]</f>
        <v>88.194380099691713</v>
      </c>
    </row>
    <row r="1517" spans="1:3" x14ac:dyDescent="0.25">
      <c r="A1517">
        <v>65.386117443204824</v>
      </c>
      <c r="B1517">
        <f>Table1[[#This Row],[RSI]]-$K$23</f>
        <v>14.786197840847549</v>
      </c>
      <c r="C1517">
        <f>Table1[[#This Row],[Xi-Xbar]]*Table1[[#This Row],[Xi-Xbar]]</f>
        <v>218.63164658868473</v>
      </c>
    </row>
    <row r="1518" spans="1:3" x14ac:dyDescent="0.25">
      <c r="A1518">
        <v>60.790016537187029</v>
      </c>
      <c r="B1518">
        <f>Table1[[#This Row],[RSI]]-$K$23</f>
        <v>10.190096934829754</v>
      </c>
      <c r="C1518">
        <f>Table1[[#This Row],[Xi-Xbar]]*Table1[[#This Row],[Xi-Xbar]]</f>
        <v>103.83807554122674</v>
      </c>
    </row>
    <row r="1519" spans="1:3" x14ac:dyDescent="0.25">
      <c r="A1519">
        <v>55.451971632840802</v>
      </c>
      <c r="B1519">
        <f>Table1[[#This Row],[RSI]]-$K$23</f>
        <v>4.8520520304835273</v>
      </c>
      <c r="C1519">
        <f>Table1[[#This Row],[Xi-Xbar]]*Table1[[#This Row],[Xi-Xbar]]</f>
        <v>23.54240890651932</v>
      </c>
    </row>
    <row r="1520" spans="1:3" x14ac:dyDescent="0.25">
      <c r="A1520">
        <v>49.655571616587878</v>
      </c>
      <c r="B1520">
        <f>Table1[[#This Row],[RSI]]-$K$23</f>
        <v>-0.94434798576939727</v>
      </c>
      <c r="C1520">
        <f>Table1[[#This Row],[Xi-Xbar]]*Table1[[#This Row],[Xi-Xbar]]</f>
        <v>0.8917931182267177</v>
      </c>
    </row>
    <row r="1521" spans="1:3" x14ac:dyDescent="0.25">
      <c r="A1521">
        <v>48.736877521699299</v>
      </c>
      <c r="B1521">
        <f>Table1[[#This Row],[RSI]]-$K$23</f>
        <v>-1.8630420806579764</v>
      </c>
      <c r="C1521">
        <f>Table1[[#This Row],[Xi-Xbar]]*Table1[[#This Row],[Xi-Xbar]]</f>
        <v>3.4709257943024019</v>
      </c>
    </row>
    <row r="1522" spans="1:3" x14ac:dyDescent="0.25">
      <c r="A1522">
        <v>50.200262210979993</v>
      </c>
      <c r="B1522">
        <f>Table1[[#This Row],[RSI]]-$K$23</f>
        <v>-0.39965739137728207</v>
      </c>
      <c r="C1522">
        <f>Table1[[#This Row],[Xi-Xbar]]*Table1[[#This Row],[Xi-Xbar]]</f>
        <v>0.15972603048249401</v>
      </c>
    </row>
    <row r="1523" spans="1:3" x14ac:dyDescent="0.25">
      <c r="A1523">
        <v>51.761868842046397</v>
      </c>
      <c r="B1523">
        <f>Table1[[#This Row],[RSI]]-$K$23</f>
        <v>1.1619492396891218</v>
      </c>
      <c r="C1523">
        <f>Table1[[#This Row],[Xi-Xbar]]*Table1[[#This Row],[Xi-Xbar]]</f>
        <v>1.3501260356141283</v>
      </c>
    </row>
    <row r="1524" spans="1:3" x14ac:dyDescent="0.25">
      <c r="A1524">
        <v>55.764996090940343</v>
      </c>
      <c r="B1524">
        <f>Table1[[#This Row],[RSI]]-$K$23</f>
        <v>5.1650764885830682</v>
      </c>
      <c r="C1524">
        <f>Table1[[#This Row],[Xi-Xbar]]*Table1[[#This Row],[Xi-Xbar]]</f>
        <v>26.678015132913597</v>
      </c>
    </row>
    <row r="1525" spans="1:3" x14ac:dyDescent="0.25">
      <c r="A1525">
        <v>48.201734380560517</v>
      </c>
      <c r="B1525">
        <f>Table1[[#This Row],[RSI]]-$K$23</f>
        <v>-2.3981852217967585</v>
      </c>
      <c r="C1525">
        <f>Table1[[#This Row],[Xi-Xbar]]*Table1[[#This Row],[Xi-Xbar]]</f>
        <v>5.7512923580443678</v>
      </c>
    </row>
    <row r="1526" spans="1:3" x14ac:dyDescent="0.25">
      <c r="A1526">
        <v>47.527698470250797</v>
      </c>
      <c r="B1526">
        <f>Table1[[#This Row],[RSI]]-$K$23</f>
        <v>-3.0722211321064776</v>
      </c>
      <c r="C1526">
        <f>Table1[[#This Row],[Xi-Xbar]]*Table1[[#This Row],[Xi-Xbar]]</f>
        <v>9.4385426845616074</v>
      </c>
    </row>
    <row r="1527" spans="1:3" x14ac:dyDescent="0.25">
      <c r="A1527">
        <v>47.07552378209143</v>
      </c>
      <c r="B1527">
        <f>Table1[[#This Row],[RSI]]-$K$23</f>
        <v>-3.5243958202658447</v>
      </c>
      <c r="C1527">
        <f>Table1[[#This Row],[Xi-Xbar]]*Table1[[#This Row],[Xi-Xbar]]</f>
        <v>12.421365897907357</v>
      </c>
    </row>
    <row r="1528" spans="1:3" x14ac:dyDescent="0.25">
      <c r="A1528">
        <v>40.097071538047047</v>
      </c>
      <c r="B1528">
        <f>Table1[[#This Row],[RSI]]-$K$23</f>
        <v>-10.502848064310228</v>
      </c>
      <c r="C1528">
        <f>Table1[[#This Row],[Xi-Xbar]]*Table1[[#This Row],[Xi-Xbar]]</f>
        <v>110.30981746198512</v>
      </c>
    </row>
    <row r="1529" spans="1:3" x14ac:dyDescent="0.25">
      <c r="A1529">
        <v>43.690229717621627</v>
      </c>
      <c r="B1529">
        <f>Table1[[#This Row],[RSI]]-$K$23</f>
        <v>-6.9096898847356485</v>
      </c>
      <c r="C1529">
        <f>Table1[[#This Row],[Xi-Xbar]]*Table1[[#This Row],[Xi-Xbar]]</f>
        <v>47.743814303218137</v>
      </c>
    </row>
    <row r="1530" spans="1:3" x14ac:dyDescent="0.25">
      <c r="A1530">
        <v>47.81515736554676</v>
      </c>
      <c r="B1530">
        <f>Table1[[#This Row],[RSI]]-$K$23</f>
        <v>-2.7847622368105149</v>
      </c>
      <c r="C1530">
        <f>Table1[[#This Row],[Xi-Xbar]]*Table1[[#This Row],[Xi-Xbar]]</f>
        <v>7.7549007155659027</v>
      </c>
    </row>
    <row r="1531" spans="1:3" x14ac:dyDescent="0.25">
      <c r="A1531">
        <v>53.699192504946772</v>
      </c>
      <c r="B1531">
        <f>Table1[[#This Row],[RSI]]-$K$23</f>
        <v>3.0992729025894974</v>
      </c>
      <c r="C1531">
        <f>Table1[[#This Row],[Xi-Xbar]]*Table1[[#This Row],[Xi-Xbar]]</f>
        <v>9.6054925247255287</v>
      </c>
    </row>
    <row r="1532" spans="1:3" x14ac:dyDescent="0.25">
      <c r="A1532">
        <v>61.329937202885183</v>
      </c>
      <c r="B1532">
        <f>Table1[[#This Row],[RSI]]-$K$23</f>
        <v>10.730017600527908</v>
      </c>
      <c r="C1532">
        <f>Table1[[#This Row],[Xi-Xbar]]*Table1[[#This Row],[Xi-Xbar]]</f>
        <v>115.1332777076387</v>
      </c>
    </row>
    <row r="1533" spans="1:3" x14ac:dyDescent="0.25">
      <c r="A1533">
        <v>62.984416847457098</v>
      </c>
      <c r="B1533">
        <f>Table1[[#This Row],[RSI]]-$K$23</f>
        <v>12.384497245099823</v>
      </c>
      <c r="C1533">
        <f>Table1[[#This Row],[Xi-Xbar]]*Table1[[#This Row],[Xi-Xbar]]</f>
        <v>153.3757720138851</v>
      </c>
    </row>
    <row r="1534" spans="1:3" x14ac:dyDescent="0.25">
      <c r="A1534">
        <v>67.970519600840007</v>
      </c>
      <c r="B1534">
        <f>Table1[[#This Row],[RSI]]-$K$23</f>
        <v>17.370599998482732</v>
      </c>
      <c r="C1534">
        <f>Table1[[#This Row],[Xi-Xbar]]*Table1[[#This Row],[Xi-Xbar]]</f>
        <v>301.73774430728827</v>
      </c>
    </row>
    <row r="1535" spans="1:3" x14ac:dyDescent="0.25">
      <c r="A1535">
        <v>70.28100038137319</v>
      </c>
      <c r="B1535">
        <f>Table1[[#This Row],[RSI]]-$K$23</f>
        <v>19.681080779015915</v>
      </c>
      <c r="C1535">
        <f>Table1[[#This Row],[Xi-Xbar]]*Table1[[#This Row],[Xi-Xbar]]</f>
        <v>387.34494063014967</v>
      </c>
    </row>
    <row r="1536" spans="1:3" x14ac:dyDescent="0.25">
      <c r="A1536">
        <v>73.162338068299604</v>
      </c>
      <c r="B1536">
        <f>Table1[[#This Row],[RSI]]-$K$23</f>
        <v>22.562418465942329</v>
      </c>
      <c r="C1536">
        <f>Table1[[#This Row],[Xi-Xbar]]*Table1[[#This Row],[Xi-Xbar]]</f>
        <v>509.06272703229541</v>
      </c>
    </row>
    <row r="1537" spans="1:3" x14ac:dyDescent="0.25">
      <c r="A1537">
        <v>69.156307434833096</v>
      </c>
      <c r="B1537">
        <f>Table1[[#This Row],[RSI]]-$K$23</f>
        <v>18.556387832475821</v>
      </c>
      <c r="C1537">
        <f>Table1[[#This Row],[Xi-Xbar]]*Table1[[#This Row],[Xi-Xbar]]</f>
        <v>344.33952938925671</v>
      </c>
    </row>
    <row r="1538" spans="1:3" x14ac:dyDescent="0.25">
      <c r="A1538">
        <v>63.05268803458835</v>
      </c>
      <c r="B1538">
        <f>Table1[[#This Row],[RSI]]-$K$23</f>
        <v>12.452768432231075</v>
      </c>
      <c r="C1538">
        <f>Table1[[#This Row],[Xi-Xbar]]*Table1[[#This Row],[Xi-Xbar]]</f>
        <v>155.07144162677079</v>
      </c>
    </row>
    <row r="1539" spans="1:3" x14ac:dyDescent="0.25">
      <c r="A1539">
        <v>66.448800852034751</v>
      </c>
      <c r="B1539">
        <f>Table1[[#This Row],[RSI]]-$K$23</f>
        <v>15.848881249677476</v>
      </c>
      <c r="C1539">
        <f>Table1[[#This Row],[Xi-Xbar]]*Table1[[#This Row],[Xi-Xbar]]</f>
        <v>251.18703686637826</v>
      </c>
    </row>
    <row r="1540" spans="1:3" x14ac:dyDescent="0.25">
      <c r="A1540">
        <v>71.344675720436385</v>
      </c>
      <c r="B1540">
        <f>Table1[[#This Row],[RSI]]-$K$23</f>
        <v>20.74475611807911</v>
      </c>
      <c r="C1540">
        <f>Table1[[#This Row],[Xi-Xbar]]*Table1[[#This Row],[Xi-Xbar]]</f>
        <v>430.34490639858063</v>
      </c>
    </row>
    <row r="1541" spans="1:3" x14ac:dyDescent="0.25">
      <c r="A1541">
        <v>71.420147117668535</v>
      </c>
      <c r="B1541">
        <f>Table1[[#This Row],[RSI]]-$K$23</f>
        <v>20.820227515311259</v>
      </c>
      <c r="C1541">
        <f>Table1[[#This Row],[Xi-Xbar]]*Table1[[#This Row],[Xi-Xbar]]</f>
        <v>433.48187378932408</v>
      </c>
    </row>
    <row r="1542" spans="1:3" x14ac:dyDescent="0.25">
      <c r="A1542">
        <v>67.674316089034633</v>
      </c>
      <c r="B1542">
        <f>Table1[[#This Row],[RSI]]-$K$23</f>
        <v>17.074396486677358</v>
      </c>
      <c r="C1542">
        <f>Table1[[#This Row],[Xi-Xbar]]*Table1[[#This Row],[Xi-Xbar]]</f>
        <v>291.53501538426013</v>
      </c>
    </row>
    <row r="1543" spans="1:3" x14ac:dyDescent="0.25">
      <c r="A1543">
        <v>68.213543102496928</v>
      </c>
      <c r="B1543">
        <f>Table1[[#This Row],[RSI]]-$K$23</f>
        <v>17.613623500139653</v>
      </c>
      <c r="C1543">
        <f>Table1[[#This Row],[Xi-Xbar]]*Table1[[#This Row],[Xi-Xbar]]</f>
        <v>310.23973280467186</v>
      </c>
    </row>
    <row r="1544" spans="1:3" x14ac:dyDescent="0.25">
      <c r="A1544">
        <v>64.325347536636684</v>
      </c>
      <c r="B1544">
        <f>Table1[[#This Row],[RSI]]-$K$23</f>
        <v>13.725427934279409</v>
      </c>
      <c r="C1544">
        <f>Table1[[#This Row],[Xi-Xbar]]*Table1[[#This Row],[Xi-Xbar]]</f>
        <v>188.38737197909754</v>
      </c>
    </row>
    <row r="1545" spans="1:3" x14ac:dyDescent="0.25">
      <c r="A1545">
        <v>65.484724665883675</v>
      </c>
      <c r="B1545">
        <f>Table1[[#This Row],[RSI]]-$K$23</f>
        <v>14.8848050635264</v>
      </c>
      <c r="C1545">
        <f>Table1[[#This Row],[Xi-Xbar]]*Table1[[#This Row],[Xi-Xbar]]</f>
        <v>221.55742177918117</v>
      </c>
    </row>
    <row r="1546" spans="1:3" x14ac:dyDescent="0.25">
      <c r="A1546">
        <v>62.802241250480563</v>
      </c>
      <c r="B1546">
        <f>Table1[[#This Row],[RSI]]-$K$23</f>
        <v>12.202321648123288</v>
      </c>
      <c r="C1546">
        <f>Table1[[#This Row],[Xi-Xbar]]*Table1[[#This Row],[Xi-Xbar]]</f>
        <v>148.89665360425823</v>
      </c>
    </row>
    <row r="1547" spans="1:3" x14ac:dyDescent="0.25">
      <c r="A1547">
        <v>64.600943157265576</v>
      </c>
      <c r="B1547">
        <f>Table1[[#This Row],[RSI]]-$K$23</f>
        <v>14.001023554908301</v>
      </c>
      <c r="C1547">
        <f>Table1[[#This Row],[Xi-Xbar]]*Table1[[#This Row],[Xi-Xbar]]</f>
        <v>196.02866058509707</v>
      </c>
    </row>
    <row r="1548" spans="1:3" x14ac:dyDescent="0.25">
      <c r="A1548">
        <v>65.83037223171452</v>
      </c>
      <c r="B1548">
        <f>Table1[[#This Row],[RSI]]-$K$23</f>
        <v>15.230452629357245</v>
      </c>
      <c r="C1548">
        <f>Table1[[#This Row],[Xi-Xbar]]*Table1[[#This Row],[Xi-Xbar]]</f>
        <v>231.96668729509503</v>
      </c>
    </row>
    <row r="1549" spans="1:3" x14ac:dyDescent="0.25">
      <c r="A1549">
        <v>57.839069128411303</v>
      </c>
      <c r="B1549">
        <f>Table1[[#This Row],[RSI]]-$K$23</f>
        <v>7.2391495260540282</v>
      </c>
      <c r="C1549">
        <f>Table1[[#This Row],[Xi-Xbar]]*Table1[[#This Row],[Xi-Xbar]]</f>
        <v>52.405285860568263</v>
      </c>
    </row>
    <row r="1550" spans="1:3" x14ac:dyDescent="0.25">
      <c r="A1550">
        <v>60.927516889306972</v>
      </c>
      <c r="B1550">
        <f>Table1[[#This Row],[RSI]]-$K$23</f>
        <v>10.327597286949697</v>
      </c>
      <c r="C1550">
        <f>Table1[[#This Row],[Xi-Xbar]]*Table1[[#This Row],[Xi-Xbar]]</f>
        <v>106.65926572141073</v>
      </c>
    </row>
    <row r="1551" spans="1:3" x14ac:dyDescent="0.25">
      <c r="A1551">
        <v>60.158613916161329</v>
      </c>
      <c r="B1551">
        <f>Table1[[#This Row],[RSI]]-$K$23</f>
        <v>9.5586943138040539</v>
      </c>
      <c r="C1551">
        <f>Table1[[#This Row],[Xi-Xbar]]*Table1[[#This Row],[Xi-Xbar]]</f>
        <v>91.368636984749955</v>
      </c>
    </row>
    <row r="1552" spans="1:3" x14ac:dyDescent="0.25">
      <c r="A1552">
        <v>59.548045807004023</v>
      </c>
      <c r="B1552">
        <f>Table1[[#This Row],[RSI]]-$K$23</f>
        <v>8.9481262046467478</v>
      </c>
      <c r="C1552">
        <f>Table1[[#This Row],[Xi-Xbar]]*Table1[[#This Row],[Xi-Xbar]]</f>
        <v>80.068962574285806</v>
      </c>
    </row>
    <row r="1553" spans="1:3" x14ac:dyDescent="0.25">
      <c r="A1553">
        <v>52.151198321667472</v>
      </c>
      <c r="B1553">
        <f>Table1[[#This Row],[RSI]]-$K$23</f>
        <v>1.5512787193101971</v>
      </c>
      <c r="C1553">
        <f>Table1[[#This Row],[Xi-Xbar]]*Table1[[#This Row],[Xi-Xbar]]</f>
        <v>2.4064656649846854</v>
      </c>
    </row>
    <row r="1554" spans="1:3" x14ac:dyDescent="0.25">
      <c r="A1554">
        <v>57.41896482041416</v>
      </c>
      <c r="B1554">
        <f>Table1[[#This Row],[RSI]]-$K$23</f>
        <v>6.8190452180568855</v>
      </c>
      <c r="C1554">
        <f>Table1[[#This Row],[Xi-Xbar]]*Table1[[#This Row],[Xi-Xbar]]</f>
        <v>46.499377685904477</v>
      </c>
    </row>
    <row r="1555" spans="1:3" x14ac:dyDescent="0.25">
      <c r="A1555">
        <v>57.364284298528617</v>
      </c>
      <c r="B1555">
        <f>Table1[[#This Row],[RSI]]-$K$23</f>
        <v>6.7643646961713415</v>
      </c>
      <c r="C1555">
        <f>Table1[[#This Row],[Xi-Xbar]]*Table1[[#This Row],[Xi-Xbar]]</f>
        <v>45.756629742809203</v>
      </c>
    </row>
    <row r="1556" spans="1:3" x14ac:dyDescent="0.25">
      <c r="A1556">
        <v>50.990627312452318</v>
      </c>
      <c r="B1556">
        <f>Table1[[#This Row],[RSI]]-$K$23</f>
        <v>0.39070771009504313</v>
      </c>
      <c r="C1556">
        <f>Table1[[#This Row],[Xi-Xbar]]*Table1[[#This Row],[Xi-Xbar]]</f>
        <v>0.15265251472771227</v>
      </c>
    </row>
    <row r="1557" spans="1:3" x14ac:dyDescent="0.25">
      <c r="A1557">
        <v>58.296719874062482</v>
      </c>
      <c r="B1557">
        <f>Table1[[#This Row],[RSI]]-$K$23</f>
        <v>7.6968002717052073</v>
      </c>
      <c r="C1557">
        <f>Table1[[#This Row],[Xi-Xbar]]*Table1[[#This Row],[Xi-Xbar]]</f>
        <v>59.240734422521356</v>
      </c>
    </row>
    <row r="1558" spans="1:3" x14ac:dyDescent="0.25">
      <c r="A1558">
        <v>56.291930644556473</v>
      </c>
      <c r="B1558">
        <f>Table1[[#This Row],[RSI]]-$K$23</f>
        <v>5.6920110421991978</v>
      </c>
      <c r="C1558">
        <f>Table1[[#This Row],[Xi-Xbar]]*Table1[[#This Row],[Xi-Xbar]]</f>
        <v>32.398989704517597</v>
      </c>
    </row>
    <row r="1559" spans="1:3" x14ac:dyDescent="0.25">
      <c r="A1559">
        <v>59.056687940822137</v>
      </c>
      <c r="B1559">
        <f>Table1[[#This Row],[RSI]]-$K$23</f>
        <v>8.4567683384648618</v>
      </c>
      <c r="C1559">
        <f>Table1[[#This Row],[Xi-Xbar]]*Table1[[#This Row],[Xi-Xbar]]</f>
        <v>71.516930730461738</v>
      </c>
    </row>
    <row r="1560" spans="1:3" x14ac:dyDescent="0.25">
      <c r="A1560">
        <v>55.005032753985923</v>
      </c>
      <c r="B1560">
        <f>Table1[[#This Row],[RSI]]-$K$23</f>
        <v>4.4051131516286475</v>
      </c>
      <c r="C1560">
        <f>Table1[[#This Row],[Xi-Xbar]]*Table1[[#This Row],[Xi-Xbar]]</f>
        <v>19.405021878651674</v>
      </c>
    </row>
    <row r="1561" spans="1:3" x14ac:dyDescent="0.25">
      <c r="A1561">
        <v>53.971448611969819</v>
      </c>
      <c r="B1561">
        <f>Table1[[#This Row],[RSI]]-$K$23</f>
        <v>3.3715290096125443</v>
      </c>
      <c r="C1561">
        <f>Table1[[#This Row],[Xi-Xbar]]*Table1[[#This Row],[Xi-Xbar]]</f>
        <v>11.367207862658944</v>
      </c>
    </row>
    <row r="1562" spans="1:3" x14ac:dyDescent="0.25">
      <c r="A1562">
        <v>47.898453071836869</v>
      </c>
      <c r="B1562">
        <f>Table1[[#This Row],[RSI]]-$K$23</f>
        <v>-2.7014665305204062</v>
      </c>
      <c r="C1562">
        <f>Table1[[#This Row],[Xi-Xbar]]*Table1[[#This Row],[Xi-Xbar]]</f>
        <v>7.2979214155219605</v>
      </c>
    </row>
    <row r="1563" spans="1:3" x14ac:dyDescent="0.25">
      <c r="A1563">
        <v>47.23865525933752</v>
      </c>
      <c r="B1563">
        <f>Table1[[#This Row],[RSI]]-$K$23</f>
        <v>-3.3612643430197551</v>
      </c>
      <c r="C1563">
        <f>Table1[[#This Row],[Xi-Xbar]]*Table1[[#This Row],[Xi-Xbar]]</f>
        <v>11.298097983656026</v>
      </c>
    </row>
    <row r="1564" spans="1:3" x14ac:dyDescent="0.25">
      <c r="A1564">
        <v>44.635134160094253</v>
      </c>
      <c r="B1564">
        <f>Table1[[#This Row],[RSI]]-$K$23</f>
        <v>-5.9647854422630218</v>
      </c>
      <c r="C1564">
        <f>Table1[[#This Row],[Xi-Xbar]]*Table1[[#This Row],[Xi-Xbar]]</f>
        <v>35.578665372232869</v>
      </c>
    </row>
    <row r="1565" spans="1:3" x14ac:dyDescent="0.25">
      <c r="A1565">
        <v>44.862836958405033</v>
      </c>
      <c r="B1565">
        <f>Table1[[#This Row],[RSI]]-$K$23</f>
        <v>-5.7370826439522418</v>
      </c>
      <c r="C1565">
        <f>Table1[[#This Row],[Xi-Xbar]]*Table1[[#This Row],[Xi-Xbar]]</f>
        <v>32.914117263538046</v>
      </c>
    </row>
    <row r="1566" spans="1:3" x14ac:dyDescent="0.25">
      <c r="A1566">
        <v>38.414697153522717</v>
      </c>
      <c r="B1566">
        <f>Table1[[#This Row],[RSI]]-$K$23</f>
        <v>-12.185222448834558</v>
      </c>
      <c r="C1566">
        <f>Table1[[#This Row],[Xi-Xbar]]*Table1[[#This Row],[Xi-Xbar]]</f>
        <v>148.47964612758167</v>
      </c>
    </row>
    <row r="1567" spans="1:3" x14ac:dyDescent="0.25">
      <c r="A1567">
        <v>35.951164768784103</v>
      </c>
      <c r="B1567">
        <f>Table1[[#This Row],[RSI]]-$K$23</f>
        <v>-14.648754833573172</v>
      </c>
      <c r="C1567">
        <f>Table1[[#This Row],[Xi-Xbar]]*Table1[[#This Row],[Xi-Xbar]]</f>
        <v>214.58601817413336</v>
      </c>
    </row>
    <row r="1568" spans="1:3" x14ac:dyDescent="0.25">
      <c r="A1568">
        <v>43.825888672105002</v>
      </c>
      <c r="B1568">
        <f>Table1[[#This Row],[RSI]]-$K$23</f>
        <v>-6.7740309302522732</v>
      </c>
      <c r="C1568">
        <f>Table1[[#This Row],[Xi-Xbar]]*Table1[[#This Row],[Xi-Xbar]]</f>
        <v>45.887495044014479</v>
      </c>
    </row>
    <row r="1569" spans="1:3" x14ac:dyDescent="0.25">
      <c r="A1569">
        <v>40.563926164899257</v>
      </c>
      <c r="B1569">
        <f>Table1[[#This Row],[RSI]]-$K$23</f>
        <v>-10.035993437458018</v>
      </c>
      <c r="C1569">
        <f>Table1[[#This Row],[Xi-Xbar]]*Table1[[#This Row],[Xi-Xbar]]</f>
        <v>100.72116427670039</v>
      </c>
    </row>
    <row r="1570" spans="1:3" x14ac:dyDescent="0.25">
      <c r="A1570">
        <v>44.601862833503048</v>
      </c>
      <c r="B1570">
        <f>Table1[[#This Row],[RSI]]-$K$23</f>
        <v>-5.9980567688542266</v>
      </c>
      <c r="C1570">
        <f>Table1[[#This Row],[Xi-Xbar]]*Table1[[#This Row],[Xi-Xbar]]</f>
        <v>35.976685002398007</v>
      </c>
    </row>
    <row r="1571" spans="1:3" x14ac:dyDescent="0.25">
      <c r="A1571">
        <v>51.10323395124847</v>
      </c>
      <c r="B1571">
        <f>Table1[[#This Row],[RSI]]-$K$23</f>
        <v>0.50331434889119464</v>
      </c>
      <c r="C1571">
        <f>Table1[[#This Row],[Xi-Xbar]]*Table1[[#This Row],[Xi-Xbar]]</f>
        <v>0.25332533379976718</v>
      </c>
    </row>
    <row r="1572" spans="1:3" x14ac:dyDescent="0.25">
      <c r="A1572">
        <v>46.217769342755687</v>
      </c>
      <c r="B1572">
        <f>Table1[[#This Row],[RSI]]-$K$23</f>
        <v>-4.3821502596015875</v>
      </c>
      <c r="C1572">
        <f>Table1[[#This Row],[Xi-Xbar]]*Table1[[#This Row],[Xi-Xbar]]</f>
        <v>19.203240897726261</v>
      </c>
    </row>
    <row r="1573" spans="1:3" x14ac:dyDescent="0.25">
      <c r="A1573">
        <v>42.838860676844106</v>
      </c>
      <c r="B1573">
        <f>Table1[[#This Row],[RSI]]-$K$23</f>
        <v>-7.7610589255131686</v>
      </c>
      <c r="C1573">
        <f>Table1[[#This Row],[Xi-Xbar]]*Table1[[#This Row],[Xi-Xbar]]</f>
        <v>60.234035645287619</v>
      </c>
    </row>
    <row r="1574" spans="1:3" x14ac:dyDescent="0.25">
      <c r="A1574">
        <v>35.48558676093581</v>
      </c>
      <c r="B1574">
        <f>Table1[[#This Row],[RSI]]-$K$23</f>
        <v>-15.114332841421465</v>
      </c>
      <c r="C1574">
        <f>Table1[[#This Row],[Xi-Xbar]]*Table1[[#This Row],[Xi-Xbar]]</f>
        <v>228.44305724127145</v>
      </c>
    </row>
    <row r="1575" spans="1:3" x14ac:dyDescent="0.25">
      <c r="A1575">
        <v>31.661570823940451</v>
      </c>
      <c r="B1575">
        <f>Table1[[#This Row],[RSI]]-$K$23</f>
        <v>-18.938348778416824</v>
      </c>
      <c r="C1575">
        <f>Table1[[#This Row],[Xi-Xbar]]*Table1[[#This Row],[Xi-Xbar]]</f>
        <v>358.66105445296199</v>
      </c>
    </row>
    <row r="1576" spans="1:3" x14ac:dyDescent="0.25">
      <c r="A1576">
        <v>30.902259606322868</v>
      </c>
      <c r="B1576">
        <f>Table1[[#This Row],[RSI]]-$K$23</f>
        <v>-19.697659996034407</v>
      </c>
      <c r="C1576">
        <f>Table1[[#This Row],[Xi-Xbar]]*Table1[[#This Row],[Xi-Xbar]]</f>
        <v>387.9978093193742</v>
      </c>
    </row>
    <row r="1577" spans="1:3" x14ac:dyDescent="0.25">
      <c r="A1577">
        <v>28.613551569966901</v>
      </c>
      <c r="B1577">
        <f>Table1[[#This Row],[RSI]]-$K$23</f>
        <v>-21.986368032390374</v>
      </c>
      <c r="C1577">
        <f>Table1[[#This Row],[Xi-Xbar]]*Table1[[#This Row],[Xi-Xbar]]</f>
        <v>483.40037925571733</v>
      </c>
    </row>
    <row r="1578" spans="1:3" x14ac:dyDescent="0.25">
      <c r="A1578">
        <v>26.928087374269801</v>
      </c>
      <c r="B1578">
        <f>Table1[[#This Row],[RSI]]-$K$23</f>
        <v>-23.671832228087474</v>
      </c>
      <c r="C1578">
        <f>Table1[[#This Row],[Xi-Xbar]]*Table1[[#This Row],[Xi-Xbar]]</f>
        <v>560.35564103472086</v>
      </c>
    </row>
    <row r="1579" spans="1:3" x14ac:dyDescent="0.25">
      <c r="A1579">
        <v>35.224661817455157</v>
      </c>
      <c r="B1579">
        <f>Table1[[#This Row],[RSI]]-$K$23</f>
        <v>-15.375257784902118</v>
      </c>
      <c r="C1579">
        <f>Table1[[#This Row],[Xi-Xbar]]*Table1[[#This Row],[Xi-Xbar]]</f>
        <v>236.39855195219317</v>
      </c>
    </row>
    <row r="1580" spans="1:3" x14ac:dyDescent="0.25">
      <c r="A1580">
        <v>33.163985254726953</v>
      </c>
      <c r="B1580">
        <f>Table1[[#This Row],[RSI]]-$K$23</f>
        <v>-17.435934347630322</v>
      </c>
      <c r="C1580">
        <f>Table1[[#This Row],[Xi-Xbar]]*Table1[[#This Row],[Xi-Xbar]]</f>
        <v>304.01180657487481</v>
      </c>
    </row>
    <row r="1581" spans="1:3" x14ac:dyDescent="0.25">
      <c r="A1581">
        <v>34.298593826807483</v>
      </c>
      <c r="B1581">
        <f>Table1[[#This Row],[RSI]]-$K$23</f>
        <v>-16.301325775549792</v>
      </c>
      <c r="C1581">
        <f>Table1[[#This Row],[Xi-Xbar]]*Table1[[#This Row],[Xi-Xbar]]</f>
        <v>265.73322204060401</v>
      </c>
    </row>
    <row r="1582" spans="1:3" x14ac:dyDescent="0.25">
      <c r="A1582">
        <v>29.455423774845521</v>
      </c>
      <c r="B1582">
        <f>Table1[[#This Row],[RSI]]-$K$23</f>
        <v>-21.144495827511754</v>
      </c>
      <c r="C1582">
        <f>Table1[[#This Row],[Xi-Xbar]]*Table1[[#This Row],[Xi-Xbar]]</f>
        <v>447.089703799662</v>
      </c>
    </row>
    <row r="1583" spans="1:3" x14ac:dyDescent="0.25">
      <c r="A1583">
        <v>23.058543066043391</v>
      </c>
      <c r="B1583">
        <f>Table1[[#This Row],[RSI]]-$K$23</f>
        <v>-27.541376536313884</v>
      </c>
      <c r="C1583">
        <f>Table1[[#This Row],[Xi-Xbar]]*Table1[[#This Row],[Xi-Xbar]]</f>
        <v>758.52742151502093</v>
      </c>
    </row>
    <row r="1584" spans="1:3" x14ac:dyDescent="0.25">
      <c r="A1584">
        <v>16.094104133543979</v>
      </c>
      <c r="B1584">
        <f>Table1[[#This Row],[RSI]]-$K$23</f>
        <v>-34.505815468813296</v>
      </c>
      <c r="C1584">
        <f>Table1[[#This Row],[Xi-Xbar]]*Table1[[#This Row],[Xi-Xbar]]</f>
        <v>1190.6513011677948</v>
      </c>
    </row>
    <row r="1585" spans="1:3" x14ac:dyDescent="0.25">
      <c r="A1585">
        <v>34.030706778148378</v>
      </c>
      <c r="B1585">
        <f>Table1[[#This Row],[RSI]]-$K$23</f>
        <v>-16.569212824208897</v>
      </c>
      <c r="C1585">
        <f>Table1[[#This Row],[Xi-Xbar]]*Table1[[#This Row],[Xi-Xbar]]</f>
        <v>274.5388136139286</v>
      </c>
    </row>
    <row r="1586" spans="1:3" x14ac:dyDescent="0.25">
      <c r="A1586">
        <v>32.166361555007363</v>
      </c>
      <c r="B1586">
        <f>Table1[[#This Row],[RSI]]-$K$23</f>
        <v>-18.433558047349912</v>
      </c>
      <c r="C1586">
        <f>Table1[[#This Row],[Xi-Xbar]]*Table1[[#This Row],[Xi-Xbar]]</f>
        <v>339.79606228501871</v>
      </c>
    </row>
    <row r="1587" spans="1:3" x14ac:dyDescent="0.25">
      <c r="A1587">
        <v>35.483611893546957</v>
      </c>
      <c r="B1587">
        <f>Table1[[#This Row],[RSI]]-$K$23</f>
        <v>-15.116307708810318</v>
      </c>
      <c r="C1587">
        <f>Table1[[#This Row],[Xi-Xbar]]*Table1[[#This Row],[Xi-Xbar]]</f>
        <v>228.50275874743824</v>
      </c>
    </row>
    <row r="1588" spans="1:3" x14ac:dyDescent="0.25">
      <c r="A1588">
        <v>33.858601741847281</v>
      </c>
      <c r="B1588">
        <f>Table1[[#This Row],[RSI]]-$K$23</f>
        <v>-16.741317860509994</v>
      </c>
      <c r="C1588">
        <f>Table1[[#This Row],[Xi-Xbar]]*Table1[[#This Row],[Xi-Xbar]]</f>
        <v>280.27172370663095</v>
      </c>
    </row>
    <row r="1589" spans="1:3" x14ac:dyDescent="0.25">
      <c r="A1589">
        <v>41.487264245339141</v>
      </c>
      <c r="B1589">
        <f>Table1[[#This Row],[RSI]]-$K$23</f>
        <v>-9.1126553570181343</v>
      </c>
      <c r="C1589">
        <f>Table1[[#This Row],[Xi-Xbar]]*Table1[[#This Row],[Xi-Xbar]]</f>
        <v>83.040487655791296</v>
      </c>
    </row>
    <row r="1590" spans="1:3" x14ac:dyDescent="0.25">
      <c r="A1590">
        <v>44.015332324539798</v>
      </c>
      <c r="B1590">
        <f>Table1[[#This Row],[RSI]]-$K$23</f>
        <v>-6.5845872778174765</v>
      </c>
      <c r="C1590">
        <f>Table1[[#This Row],[Xi-Xbar]]*Table1[[#This Row],[Xi-Xbar]]</f>
        <v>43.356789619195766</v>
      </c>
    </row>
    <row r="1591" spans="1:3" x14ac:dyDescent="0.25">
      <c r="A1591">
        <v>46.705433072966521</v>
      </c>
      <c r="B1591">
        <f>Table1[[#This Row],[RSI]]-$K$23</f>
        <v>-3.894486529390754</v>
      </c>
      <c r="C1591">
        <f>Table1[[#This Row],[Xi-Xbar]]*Table1[[#This Row],[Xi-Xbar]]</f>
        <v>15.167025327606041</v>
      </c>
    </row>
    <row r="1592" spans="1:3" x14ac:dyDescent="0.25">
      <c r="A1592">
        <v>46.203256200367193</v>
      </c>
      <c r="B1592">
        <f>Table1[[#This Row],[RSI]]-$K$23</f>
        <v>-4.3966634019900823</v>
      </c>
      <c r="C1592">
        <f>Table1[[#This Row],[Xi-Xbar]]*Table1[[#This Row],[Xi-Xbar]]</f>
        <v>19.330649070399005</v>
      </c>
    </row>
    <row r="1593" spans="1:3" x14ac:dyDescent="0.25">
      <c r="A1593">
        <v>46.724173839094277</v>
      </c>
      <c r="B1593">
        <f>Table1[[#This Row],[RSI]]-$K$23</f>
        <v>-3.8757457632629979</v>
      </c>
      <c r="C1593">
        <f>Table1[[#This Row],[Xi-Xbar]]*Table1[[#This Row],[Xi-Xbar]]</f>
        <v>15.021405221451078</v>
      </c>
    </row>
    <row r="1594" spans="1:3" x14ac:dyDescent="0.25">
      <c r="A1594">
        <v>51.252339279583623</v>
      </c>
      <c r="B1594">
        <f>Table1[[#This Row],[RSI]]-$K$23</f>
        <v>0.65241967722634797</v>
      </c>
      <c r="C1594">
        <f>Table1[[#This Row],[Xi-Xbar]]*Table1[[#This Row],[Xi-Xbar]]</f>
        <v>0.42565143523213206</v>
      </c>
    </row>
    <row r="1595" spans="1:3" x14ac:dyDescent="0.25">
      <c r="A1595">
        <v>52.41364023163608</v>
      </c>
      <c r="B1595">
        <f>Table1[[#This Row],[RSI]]-$K$23</f>
        <v>1.8137206292788051</v>
      </c>
      <c r="C1595">
        <f>Table1[[#This Row],[Xi-Xbar]]*Table1[[#This Row],[Xi-Xbar]]</f>
        <v>3.2895825210715048</v>
      </c>
    </row>
    <row r="1596" spans="1:3" x14ac:dyDescent="0.25">
      <c r="A1596">
        <v>50.580395017874061</v>
      </c>
      <c r="B1596">
        <f>Table1[[#This Row],[RSI]]-$K$23</f>
        <v>-1.9524584483214369E-2</v>
      </c>
      <c r="C1596">
        <f>Table1[[#This Row],[Xi-Xbar]]*Table1[[#This Row],[Xi-Xbar]]</f>
        <v>3.8120939924217532E-4</v>
      </c>
    </row>
    <row r="1597" spans="1:3" x14ac:dyDescent="0.25">
      <c r="A1597">
        <v>51.912254798272713</v>
      </c>
      <c r="B1597">
        <f>Table1[[#This Row],[RSI]]-$K$23</f>
        <v>1.3123351959154377</v>
      </c>
      <c r="C1597">
        <f>Table1[[#This Row],[Xi-Xbar]]*Table1[[#This Row],[Xi-Xbar]]</f>
        <v>1.7222236664384103</v>
      </c>
    </row>
    <row r="1598" spans="1:3" x14ac:dyDescent="0.25">
      <c r="A1598">
        <v>48.602068153199212</v>
      </c>
      <c r="B1598">
        <f>Table1[[#This Row],[RSI]]-$K$23</f>
        <v>-1.9978514491580626</v>
      </c>
      <c r="C1598">
        <f>Table1[[#This Row],[Xi-Xbar]]*Table1[[#This Row],[Xi-Xbar]]</f>
        <v>3.9914104129029706</v>
      </c>
    </row>
    <row r="1599" spans="1:3" x14ac:dyDescent="0.25">
      <c r="A1599">
        <v>46.317817962644988</v>
      </c>
      <c r="B1599">
        <f>Table1[[#This Row],[RSI]]-$K$23</f>
        <v>-4.2821016397122875</v>
      </c>
      <c r="C1599">
        <f>Table1[[#This Row],[Xi-Xbar]]*Table1[[#This Row],[Xi-Xbar]]</f>
        <v>18.33639445282666</v>
      </c>
    </row>
    <row r="1600" spans="1:3" x14ac:dyDescent="0.25">
      <c r="A1600">
        <v>39.134355208493389</v>
      </c>
      <c r="B1600">
        <f>Table1[[#This Row],[RSI]]-$K$23</f>
        <v>-11.465564393863886</v>
      </c>
      <c r="C1600">
        <f>Table1[[#This Row],[Xi-Xbar]]*Table1[[#This Row],[Xi-Xbar]]</f>
        <v>131.45916686983935</v>
      </c>
    </row>
    <row r="1601" spans="1:3" x14ac:dyDescent="0.25">
      <c r="A1601">
        <v>41.659617107779809</v>
      </c>
      <c r="B1601">
        <f>Table1[[#This Row],[RSI]]-$K$23</f>
        <v>-8.9403024945774661</v>
      </c>
      <c r="C1601">
        <f>Table1[[#This Row],[Xi-Xbar]]*Table1[[#This Row],[Xi-Xbar]]</f>
        <v>79.92900869454806</v>
      </c>
    </row>
    <row r="1602" spans="1:3" x14ac:dyDescent="0.25">
      <c r="A1602">
        <v>47.947771217911217</v>
      </c>
      <c r="B1602">
        <f>Table1[[#This Row],[RSI]]-$K$23</f>
        <v>-2.6521483844460576</v>
      </c>
      <c r="C1602">
        <f>Table1[[#This Row],[Xi-Xbar]]*Table1[[#This Row],[Xi-Xbar]]</f>
        <v>7.0338910531198335</v>
      </c>
    </row>
    <row r="1603" spans="1:3" x14ac:dyDescent="0.25">
      <c r="A1603">
        <v>49.399656252405109</v>
      </c>
      <c r="B1603">
        <f>Table1[[#This Row],[RSI]]-$K$23</f>
        <v>-1.2002633499521664</v>
      </c>
      <c r="C1603">
        <f>Table1[[#This Row],[Xi-Xbar]]*Table1[[#This Row],[Xi-Xbar]]</f>
        <v>1.4406321092383967</v>
      </c>
    </row>
    <row r="1604" spans="1:3" x14ac:dyDescent="0.25">
      <c r="A1604">
        <v>47.797544197180223</v>
      </c>
      <c r="B1604">
        <f>Table1[[#This Row],[RSI]]-$K$23</f>
        <v>-2.8023754051770524</v>
      </c>
      <c r="C1604">
        <f>Table1[[#This Row],[Xi-Xbar]]*Table1[[#This Row],[Xi-Xbar]]</f>
        <v>7.8533079115412487</v>
      </c>
    </row>
    <row r="1605" spans="1:3" x14ac:dyDescent="0.25">
      <c r="A1605">
        <v>50.79990560442954</v>
      </c>
      <c r="B1605">
        <f>Table1[[#This Row],[RSI]]-$K$23</f>
        <v>0.19998600207226502</v>
      </c>
      <c r="C1605">
        <f>Table1[[#This Row],[Xi-Xbar]]*Table1[[#This Row],[Xi-Xbar]]</f>
        <v>3.9994401024847991E-2</v>
      </c>
    </row>
    <row r="1606" spans="1:3" x14ac:dyDescent="0.25">
      <c r="A1606">
        <v>48.266139137302503</v>
      </c>
      <c r="B1606">
        <f>Table1[[#This Row],[RSI]]-$K$23</f>
        <v>-2.3337804650547724</v>
      </c>
      <c r="C1606">
        <f>Table1[[#This Row],[Xi-Xbar]]*Table1[[#This Row],[Xi-Xbar]]</f>
        <v>5.4465312590712696</v>
      </c>
    </row>
    <row r="1607" spans="1:3" x14ac:dyDescent="0.25">
      <c r="A1607">
        <v>43.584028350401198</v>
      </c>
      <c r="B1607">
        <f>Table1[[#This Row],[RSI]]-$K$23</f>
        <v>-7.0158912519560772</v>
      </c>
      <c r="C1607">
        <f>Table1[[#This Row],[Xi-Xbar]]*Table1[[#This Row],[Xi-Xbar]]</f>
        <v>49.222730059273815</v>
      </c>
    </row>
    <row r="1608" spans="1:3" x14ac:dyDescent="0.25">
      <c r="A1608">
        <v>38.760166291417988</v>
      </c>
      <c r="B1608">
        <f>Table1[[#This Row],[RSI]]-$K$23</f>
        <v>-11.839753310939287</v>
      </c>
      <c r="C1608">
        <f>Table1[[#This Row],[Xi-Xbar]]*Table1[[#This Row],[Xi-Xbar]]</f>
        <v>140.1797584638978</v>
      </c>
    </row>
    <row r="1609" spans="1:3" x14ac:dyDescent="0.25">
      <c r="A1609">
        <v>36.865335059605457</v>
      </c>
      <c r="B1609">
        <f>Table1[[#This Row],[RSI]]-$K$23</f>
        <v>-13.734584542751819</v>
      </c>
      <c r="C1609">
        <f>Table1[[#This Row],[Xi-Xbar]]*Table1[[#This Row],[Xi-Xbar]]</f>
        <v>188.63881256199718</v>
      </c>
    </row>
    <row r="1610" spans="1:3" x14ac:dyDescent="0.25">
      <c r="A1610">
        <v>36.724776626759457</v>
      </c>
      <c r="B1610">
        <f>Table1[[#This Row],[RSI]]-$K$23</f>
        <v>-13.875142975597818</v>
      </c>
      <c r="C1610">
        <f>Table1[[#This Row],[Xi-Xbar]]*Table1[[#This Row],[Xi-Xbar]]</f>
        <v>192.51959259328146</v>
      </c>
    </row>
    <row r="1611" spans="1:3" x14ac:dyDescent="0.25">
      <c r="A1611">
        <v>31.988210977105101</v>
      </c>
      <c r="B1611">
        <f>Table1[[#This Row],[RSI]]-$K$23</f>
        <v>-18.611708625252174</v>
      </c>
      <c r="C1611">
        <f>Table1[[#This Row],[Xi-Xbar]]*Table1[[#This Row],[Xi-Xbar]]</f>
        <v>346.39569795128614</v>
      </c>
    </row>
    <row r="1612" spans="1:3" x14ac:dyDescent="0.25">
      <c r="A1612">
        <v>33.935589098210507</v>
      </c>
      <c r="B1612">
        <f>Table1[[#This Row],[RSI]]-$K$23</f>
        <v>-16.664330504146768</v>
      </c>
      <c r="C1612">
        <f>Table1[[#This Row],[Xi-Xbar]]*Table1[[#This Row],[Xi-Xbar]]</f>
        <v>277.69991115143648</v>
      </c>
    </row>
    <row r="1613" spans="1:3" x14ac:dyDescent="0.25">
      <c r="A1613">
        <v>30.722236103081361</v>
      </c>
      <c r="B1613">
        <f>Table1[[#This Row],[RSI]]-$K$23</f>
        <v>-19.877683499275914</v>
      </c>
      <c r="C1613">
        <f>Table1[[#This Row],[Xi-Xbar]]*Table1[[#This Row],[Xi-Xbar]]</f>
        <v>395.12230129738595</v>
      </c>
    </row>
    <row r="1614" spans="1:3" x14ac:dyDescent="0.25">
      <c r="A1614">
        <v>30.21120295103924</v>
      </c>
      <c r="B1614">
        <f>Table1[[#This Row],[RSI]]-$K$23</f>
        <v>-20.388716651318035</v>
      </c>
      <c r="C1614">
        <f>Table1[[#This Row],[Xi-Xbar]]*Table1[[#This Row],[Xi-Xbar]]</f>
        <v>415.6997666877333</v>
      </c>
    </row>
    <row r="1615" spans="1:3" x14ac:dyDescent="0.25">
      <c r="A1615">
        <v>30.035270782122939</v>
      </c>
      <c r="B1615">
        <f>Table1[[#This Row],[RSI]]-$K$23</f>
        <v>-20.564648820234336</v>
      </c>
      <c r="C1615">
        <f>Table1[[#This Row],[Xi-Xbar]]*Table1[[#This Row],[Xi-Xbar]]</f>
        <v>422.90478109956547</v>
      </c>
    </row>
    <row r="1616" spans="1:3" x14ac:dyDescent="0.25">
      <c r="A1616">
        <v>33.001098503191223</v>
      </c>
      <c r="B1616">
        <f>Table1[[#This Row],[RSI]]-$K$23</f>
        <v>-17.598821099166052</v>
      </c>
      <c r="C1616">
        <f>Table1[[#This Row],[Xi-Xbar]]*Table1[[#This Row],[Xi-Xbar]]</f>
        <v>309.71850408045219</v>
      </c>
    </row>
    <row r="1617" spans="1:3" x14ac:dyDescent="0.25">
      <c r="A1617">
        <v>47.302038164634453</v>
      </c>
      <c r="B1617">
        <f>Table1[[#This Row],[RSI]]-$K$23</f>
        <v>-3.2978814377228218</v>
      </c>
      <c r="C1617">
        <f>Table1[[#This Row],[Xi-Xbar]]*Table1[[#This Row],[Xi-Xbar]]</f>
        <v>10.876021977276746</v>
      </c>
    </row>
    <row r="1618" spans="1:3" x14ac:dyDescent="0.25">
      <c r="A1618">
        <v>48.291544340244108</v>
      </c>
      <c r="B1618">
        <f>Table1[[#This Row],[RSI]]-$K$23</f>
        <v>-2.3083752621131666</v>
      </c>
      <c r="C1618">
        <f>Table1[[#This Row],[Xi-Xbar]]*Table1[[#This Row],[Xi-Xbar]]</f>
        <v>5.3285963507360306</v>
      </c>
    </row>
    <row r="1619" spans="1:3" x14ac:dyDescent="0.25">
      <c r="A1619">
        <v>50.333507518327437</v>
      </c>
      <c r="B1619">
        <f>Table1[[#This Row],[RSI]]-$K$23</f>
        <v>-0.26641208402983807</v>
      </c>
      <c r="C1619">
        <f>Table1[[#This Row],[Xi-Xbar]]*Table1[[#This Row],[Xi-Xbar]]</f>
        <v>7.0975398517121507E-2</v>
      </c>
    </row>
    <row r="1620" spans="1:3" x14ac:dyDescent="0.25">
      <c r="A1620">
        <v>49.40726604123509</v>
      </c>
      <c r="B1620">
        <f>Table1[[#This Row],[RSI]]-$K$23</f>
        <v>-1.1926535611221851</v>
      </c>
      <c r="C1620">
        <f>Table1[[#This Row],[Xi-Xbar]]*Table1[[#This Row],[Xi-Xbar]]</f>
        <v>1.4224225168574298</v>
      </c>
    </row>
    <row r="1621" spans="1:3" x14ac:dyDescent="0.25">
      <c r="A1621">
        <v>46.809024287474308</v>
      </c>
      <c r="B1621">
        <f>Table1[[#This Row],[RSI]]-$K$23</f>
        <v>-3.7908953148829667</v>
      </c>
      <c r="C1621">
        <f>Table1[[#This Row],[Xi-Xbar]]*Table1[[#This Row],[Xi-Xbar]]</f>
        <v>14.370887288401628</v>
      </c>
    </row>
    <row r="1622" spans="1:3" x14ac:dyDescent="0.25">
      <c r="A1622">
        <v>39.436870153188593</v>
      </c>
      <c r="B1622">
        <f>Table1[[#This Row],[RSI]]-$K$23</f>
        <v>-11.163049449168682</v>
      </c>
      <c r="C1622">
        <f>Table1[[#This Row],[Xi-Xbar]]*Table1[[#This Row],[Xi-Xbar]]</f>
        <v>124.61367300458521</v>
      </c>
    </row>
    <row r="1623" spans="1:3" x14ac:dyDescent="0.25">
      <c r="A1623">
        <v>38.927700443088263</v>
      </c>
      <c r="B1623">
        <f>Table1[[#This Row],[RSI]]-$K$23</f>
        <v>-11.672219159269012</v>
      </c>
      <c r="C1623">
        <f>Table1[[#This Row],[Xi-Xbar]]*Table1[[#This Row],[Xi-Xbar]]</f>
        <v>136.2407001020066</v>
      </c>
    </row>
    <row r="1624" spans="1:3" x14ac:dyDescent="0.25">
      <c r="A1624">
        <v>33.721556528011227</v>
      </c>
      <c r="B1624">
        <f>Table1[[#This Row],[RSI]]-$K$23</f>
        <v>-16.878363074346048</v>
      </c>
      <c r="C1624">
        <f>Table1[[#This Row],[Xi-Xbar]]*Table1[[#This Row],[Xi-Xbar]]</f>
        <v>284.87914006944817</v>
      </c>
    </row>
    <row r="1625" spans="1:3" x14ac:dyDescent="0.25">
      <c r="A1625">
        <v>35.855570633488277</v>
      </c>
      <c r="B1625">
        <f>Table1[[#This Row],[RSI]]-$K$23</f>
        <v>-14.744348968868998</v>
      </c>
      <c r="C1625">
        <f>Table1[[#This Row],[Xi-Xbar]]*Table1[[#This Row],[Xi-Xbar]]</f>
        <v>217.39582651578829</v>
      </c>
    </row>
    <row r="1626" spans="1:3" x14ac:dyDescent="0.25">
      <c r="A1626">
        <v>32.490082474622596</v>
      </c>
      <c r="B1626">
        <f>Table1[[#This Row],[RSI]]-$K$23</f>
        <v>-18.109837127734679</v>
      </c>
      <c r="C1626">
        <f>Table1[[#This Row],[Xi-Xbar]]*Table1[[#This Row],[Xi-Xbar]]</f>
        <v>327.96620079307741</v>
      </c>
    </row>
    <row r="1627" spans="1:3" x14ac:dyDescent="0.25">
      <c r="A1627">
        <v>39.880414340292987</v>
      </c>
      <c r="B1627">
        <f>Table1[[#This Row],[RSI]]-$K$23</f>
        <v>-10.719505262064288</v>
      </c>
      <c r="C1627">
        <f>Table1[[#This Row],[Xi-Xbar]]*Table1[[#This Row],[Xi-Xbar]]</f>
        <v>114.90779306342397</v>
      </c>
    </row>
    <row r="1628" spans="1:3" x14ac:dyDescent="0.25">
      <c r="A1628">
        <v>42.524635362134603</v>
      </c>
      <c r="B1628">
        <f>Table1[[#This Row],[RSI]]-$K$23</f>
        <v>-8.0752842402226719</v>
      </c>
      <c r="C1628">
        <f>Table1[[#This Row],[Xi-Xbar]]*Table1[[#This Row],[Xi-Xbar]]</f>
        <v>65.210215560388662</v>
      </c>
    </row>
    <row r="1629" spans="1:3" x14ac:dyDescent="0.25">
      <c r="A1629">
        <v>43.325203303238588</v>
      </c>
      <c r="B1629">
        <f>Table1[[#This Row],[RSI]]-$K$23</f>
        <v>-7.2747162991186869</v>
      </c>
      <c r="C1629">
        <f>Table1[[#This Row],[Xi-Xbar]]*Table1[[#This Row],[Xi-Xbar]]</f>
        <v>52.921497232663086</v>
      </c>
    </row>
    <row r="1630" spans="1:3" x14ac:dyDescent="0.25">
      <c r="A1630">
        <v>42.905158483153407</v>
      </c>
      <c r="B1630">
        <f>Table1[[#This Row],[RSI]]-$K$23</f>
        <v>-7.6947611192038678</v>
      </c>
      <c r="C1630">
        <f>Table1[[#This Row],[Xi-Xbar]]*Table1[[#This Row],[Xi-Xbar]]</f>
        <v>59.209348681611559</v>
      </c>
    </row>
    <row r="1631" spans="1:3" x14ac:dyDescent="0.25">
      <c r="A1631">
        <v>41.101885566721428</v>
      </c>
      <c r="B1631">
        <f>Table1[[#This Row],[RSI]]-$K$23</f>
        <v>-9.4980340356358468</v>
      </c>
      <c r="C1631">
        <f>Table1[[#This Row],[Xi-Xbar]]*Table1[[#This Row],[Xi-Xbar]]</f>
        <v>90.212650542096966</v>
      </c>
    </row>
    <row r="1632" spans="1:3" x14ac:dyDescent="0.25">
      <c r="A1632">
        <v>46.461567900566479</v>
      </c>
      <c r="B1632">
        <f>Table1[[#This Row],[RSI]]-$K$23</f>
        <v>-4.1383517017907963</v>
      </c>
      <c r="C1632">
        <f>Table1[[#This Row],[Xi-Xbar]]*Table1[[#This Row],[Xi-Xbar]]</f>
        <v>17.125954807714781</v>
      </c>
    </row>
    <row r="1633" spans="1:3" x14ac:dyDescent="0.25">
      <c r="A1633">
        <v>43.848549690781937</v>
      </c>
      <c r="B1633">
        <f>Table1[[#This Row],[RSI]]-$K$23</f>
        <v>-6.7513699115753383</v>
      </c>
      <c r="C1633">
        <f>Table1[[#This Row],[Xi-Xbar]]*Table1[[#This Row],[Xi-Xbar]]</f>
        <v>45.580995682924794</v>
      </c>
    </row>
    <row r="1634" spans="1:3" x14ac:dyDescent="0.25">
      <c r="A1634">
        <v>43.307752055244762</v>
      </c>
      <c r="B1634">
        <f>Table1[[#This Row],[RSI]]-$K$23</f>
        <v>-7.2921675471125127</v>
      </c>
      <c r="C1634">
        <f>Table1[[#This Row],[Xi-Xbar]]*Table1[[#This Row],[Xi-Xbar]]</f>
        <v>53.175707535160917</v>
      </c>
    </row>
    <row r="1635" spans="1:3" x14ac:dyDescent="0.25">
      <c r="A1635">
        <v>38.428766927452948</v>
      </c>
      <c r="B1635">
        <f>Table1[[#This Row],[RSI]]-$K$23</f>
        <v>-12.171152674904327</v>
      </c>
      <c r="C1635">
        <f>Table1[[#This Row],[Xi-Xbar]]*Table1[[#This Row],[Xi-Xbar]]</f>
        <v>148.13695743583077</v>
      </c>
    </row>
    <row r="1636" spans="1:3" x14ac:dyDescent="0.25">
      <c r="A1636">
        <v>43.921039816228777</v>
      </c>
      <c r="B1636">
        <f>Table1[[#This Row],[RSI]]-$K$23</f>
        <v>-6.6788797861284976</v>
      </c>
      <c r="C1636">
        <f>Table1[[#This Row],[Xi-Xbar]]*Table1[[#This Row],[Xi-Xbar]]</f>
        <v>44.607435197555844</v>
      </c>
    </row>
    <row r="1637" spans="1:3" x14ac:dyDescent="0.25">
      <c r="A1637">
        <v>42.804954395557637</v>
      </c>
      <c r="B1637">
        <f>Table1[[#This Row],[RSI]]-$K$23</f>
        <v>-7.7949652067996382</v>
      </c>
      <c r="C1637">
        <f>Table1[[#This Row],[Xi-Xbar]]*Table1[[#This Row],[Xi-Xbar]]</f>
        <v>60.761482575216924</v>
      </c>
    </row>
    <row r="1638" spans="1:3" x14ac:dyDescent="0.25">
      <c r="A1638">
        <v>45.426939059257784</v>
      </c>
      <c r="B1638">
        <f>Table1[[#This Row],[RSI]]-$K$23</f>
        <v>-5.1729805430994915</v>
      </c>
      <c r="C1638">
        <f>Table1[[#This Row],[Xi-Xbar]]*Table1[[#This Row],[Xi-Xbar]]</f>
        <v>26.759727699285911</v>
      </c>
    </row>
    <row r="1639" spans="1:3" x14ac:dyDescent="0.25">
      <c r="A1639">
        <v>57.29579112518374</v>
      </c>
      <c r="B1639">
        <f>Table1[[#This Row],[RSI]]-$K$23</f>
        <v>6.6958715228264651</v>
      </c>
      <c r="C1639">
        <f>Table1[[#This Row],[Xi-Xbar]]*Table1[[#This Row],[Xi-Xbar]]</f>
        <v>44.834695450198403</v>
      </c>
    </row>
    <row r="1640" spans="1:3" x14ac:dyDescent="0.25">
      <c r="A1640">
        <v>55.139283763137271</v>
      </c>
      <c r="B1640">
        <f>Table1[[#This Row],[RSI]]-$K$23</f>
        <v>4.5393641607799964</v>
      </c>
      <c r="C1640">
        <f>Table1[[#This Row],[Xi-Xbar]]*Table1[[#This Row],[Xi-Xbar]]</f>
        <v>20.605826984173881</v>
      </c>
    </row>
    <row r="1641" spans="1:3" x14ac:dyDescent="0.25">
      <c r="A1641">
        <v>53.317841170103932</v>
      </c>
      <c r="B1641">
        <f>Table1[[#This Row],[RSI]]-$K$23</f>
        <v>2.7179215677466573</v>
      </c>
      <c r="C1641">
        <f>Table1[[#This Row],[Xi-Xbar]]*Table1[[#This Row],[Xi-Xbar]]</f>
        <v>7.3870976484224471</v>
      </c>
    </row>
    <row r="1642" spans="1:3" x14ac:dyDescent="0.25">
      <c r="A1642">
        <v>57.779196910688682</v>
      </c>
      <c r="B1642">
        <f>Table1[[#This Row],[RSI]]-$K$23</f>
        <v>7.1792773083314074</v>
      </c>
      <c r="C1642">
        <f>Table1[[#This Row],[Xi-Xbar]]*Table1[[#This Row],[Xi-Xbar]]</f>
        <v>51.542022669922261</v>
      </c>
    </row>
    <row r="1643" spans="1:3" x14ac:dyDescent="0.25">
      <c r="A1643">
        <v>57.110652237886931</v>
      </c>
      <c r="B1643">
        <f>Table1[[#This Row],[RSI]]-$K$23</f>
        <v>6.5107326355296564</v>
      </c>
      <c r="C1643">
        <f>Table1[[#This Row],[Xi-Xbar]]*Table1[[#This Row],[Xi-Xbar]]</f>
        <v>42.389639451350945</v>
      </c>
    </row>
    <row r="1644" spans="1:3" x14ac:dyDescent="0.25">
      <c r="A1644">
        <v>55.217115339255692</v>
      </c>
      <c r="B1644">
        <f>Table1[[#This Row],[RSI]]-$K$23</f>
        <v>4.6171957368984167</v>
      </c>
      <c r="C1644">
        <f>Table1[[#This Row],[Xi-Xbar]]*Table1[[#This Row],[Xi-Xbar]]</f>
        <v>21.318496472832912</v>
      </c>
    </row>
    <row r="1645" spans="1:3" x14ac:dyDescent="0.25">
      <c r="A1645">
        <v>55.984657310468421</v>
      </c>
      <c r="B1645">
        <f>Table1[[#This Row],[RSI]]-$K$23</f>
        <v>5.384737708111146</v>
      </c>
      <c r="C1645">
        <f>Table1[[#This Row],[Xi-Xbar]]*Table1[[#This Row],[Xi-Xbar]]</f>
        <v>28.995400185154079</v>
      </c>
    </row>
    <row r="1646" spans="1:3" x14ac:dyDescent="0.25">
      <c r="A1646">
        <v>54.505601625486911</v>
      </c>
      <c r="B1646">
        <f>Table1[[#This Row],[RSI]]-$K$23</f>
        <v>3.9056820231296356</v>
      </c>
      <c r="C1646">
        <f>Table1[[#This Row],[Xi-Xbar]]*Table1[[#This Row],[Xi-Xbar]]</f>
        <v>15.254352065798004</v>
      </c>
    </row>
    <row r="1647" spans="1:3" x14ac:dyDescent="0.25">
      <c r="A1647">
        <v>44.579528649538759</v>
      </c>
      <c r="B1647">
        <f>Table1[[#This Row],[RSI]]-$K$23</f>
        <v>-6.0203909528185164</v>
      </c>
      <c r="C1647">
        <f>Table1[[#This Row],[Xi-Xbar]]*Table1[[#This Row],[Xi-Xbar]]</f>
        <v>36.245107224779048</v>
      </c>
    </row>
    <row r="1648" spans="1:3" x14ac:dyDescent="0.25">
      <c r="A1648">
        <v>38.531753156100329</v>
      </c>
      <c r="B1648">
        <f>Table1[[#This Row],[RSI]]-$K$23</f>
        <v>-12.068166446256946</v>
      </c>
      <c r="C1648">
        <f>Table1[[#This Row],[Xi-Xbar]]*Table1[[#This Row],[Xi-Xbar]]</f>
        <v>145.64064137456199</v>
      </c>
    </row>
    <row r="1649" spans="1:3" x14ac:dyDescent="0.25">
      <c r="A1649">
        <v>34.373370270786737</v>
      </c>
      <c r="B1649">
        <f>Table1[[#This Row],[RSI]]-$K$23</f>
        <v>-16.226549331570538</v>
      </c>
      <c r="C1649">
        <f>Table1[[#This Row],[Xi-Xbar]]*Table1[[#This Row],[Xi-Xbar]]</f>
        <v>263.30090320989228</v>
      </c>
    </row>
    <row r="1650" spans="1:3" x14ac:dyDescent="0.25">
      <c r="A1650">
        <v>33.230685606918676</v>
      </c>
      <c r="B1650">
        <f>Table1[[#This Row],[RSI]]-$K$23</f>
        <v>-17.369233995438599</v>
      </c>
      <c r="C1650">
        <f>Table1[[#This Row],[Xi-Xbar]]*Table1[[#This Row],[Xi-Xbar]]</f>
        <v>301.69028958829989</v>
      </c>
    </row>
    <row r="1651" spans="1:3" x14ac:dyDescent="0.25">
      <c r="A1651">
        <v>27.905981019532231</v>
      </c>
      <c r="B1651">
        <f>Table1[[#This Row],[RSI]]-$K$23</f>
        <v>-22.693938582825044</v>
      </c>
      <c r="C1651">
        <f>Table1[[#This Row],[Xi-Xbar]]*Table1[[#This Row],[Xi-Xbar]]</f>
        <v>515.01484840103524</v>
      </c>
    </row>
    <row r="1652" spans="1:3" x14ac:dyDescent="0.25">
      <c r="A1652">
        <v>26.284812103641631</v>
      </c>
      <c r="B1652">
        <f>Table1[[#This Row],[RSI]]-$K$23</f>
        <v>-24.315107498715644</v>
      </c>
      <c r="C1652">
        <f>Table1[[#This Row],[Xi-Xbar]]*Table1[[#This Row],[Xi-Xbar]]</f>
        <v>591.22445267409773</v>
      </c>
    </row>
    <row r="1653" spans="1:3" x14ac:dyDescent="0.25">
      <c r="A1653">
        <v>23.965219241964739</v>
      </c>
      <c r="B1653">
        <f>Table1[[#This Row],[RSI]]-$K$23</f>
        <v>-26.634700360392536</v>
      </c>
      <c r="C1653">
        <f>Table1[[#This Row],[Xi-Xbar]]*Table1[[#This Row],[Xi-Xbar]]</f>
        <v>709.40726328789424</v>
      </c>
    </row>
    <row r="1654" spans="1:3" x14ac:dyDescent="0.25">
      <c r="A1654">
        <v>31.348276895080069</v>
      </c>
      <c r="B1654">
        <f>Table1[[#This Row],[RSI]]-$K$23</f>
        <v>-19.251642707277206</v>
      </c>
      <c r="C1654">
        <f>Table1[[#This Row],[Xi-Xbar]]*Table1[[#This Row],[Xi-Xbar]]</f>
        <v>370.62574692865962</v>
      </c>
    </row>
    <row r="1655" spans="1:3" x14ac:dyDescent="0.25">
      <c r="A1655">
        <v>42.534746713883251</v>
      </c>
      <c r="B1655">
        <f>Table1[[#This Row],[RSI]]-$K$23</f>
        <v>-8.0651728884740237</v>
      </c>
      <c r="C1655">
        <f>Table1[[#This Row],[Xi-Xbar]]*Table1[[#This Row],[Xi-Xbar]]</f>
        <v>65.047013720976423</v>
      </c>
    </row>
    <row r="1656" spans="1:3" x14ac:dyDescent="0.25">
      <c r="A1656">
        <v>44.094056058160092</v>
      </c>
      <c r="B1656">
        <f>Table1[[#This Row],[RSI]]-$K$23</f>
        <v>-6.505863544197183</v>
      </c>
      <c r="C1656">
        <f>Table1[[#This Row],[Xi-Xbar]]*Table1[[#This Row],[Xi-Xbar]]</f>
        <v>42.326260455713935</v>
      </c>
    </row>
    <row r="1657" spans="1:3" x14ac:dyDescent="0.25">
      <c r="A1657">
        <v>47.564273049095867</v>
      </c>
      <c r="B1657">
        <f>Table1[[#This Row],[RSI]]-$K$23</f>
        <v>-3.0356465532614081</v>
      </c>
      <c r="C1657">
        <f>Table1[[#This Row],[Xi-Xbar]]*Table1[[#This Row],[Xi-Xbar]]</f>
        <v>9.2151499963278667</v>
      </c>
    </row>
    <row r="1658" spans="1:3" x14ac:dyDescent="0.25">
      <c r="A1658">
        <v>45.263703351100339</v>
      </c>
      <c r="B1658">
        <f>Table1[[#This Row],[RSI]]-$K$23</f>
        <v>-5.3362162512569355</v>
      </c>
      <c r="C1658">
        <f>Table1[[#This Row],[Xi-Xbar]]*Table1[[#This Row],[Xi-Xbar]]</f>
        <v>28.475203880178622</v>
      </c>
    </row>
    <row r="1659" spans="1:3" x14ac:dyDescent="0.25">
      <c r="A1659">
        <v>39.397321148747139</v>
      </c>
      <c r="B1659">
        <f>Table1[[#This Row],[RSI]]-$K$23</f>
        <v>-11.202598453610136</v>
      </c>
      <c r="C1659">
        <f>Table1[[#This Row],[Xi-Xbar]]*Table1[[#This Row],[Xi-Xbar]]</f>
        <v>125.49821211282821</v>
      </c>
    </row>
    <row r="1660" spans="1:3" x14ac:dyDescent="0.25">
      <c r="A1660">
        <v>39.420307568670239</v>
      </c>
      <c r="B1660">
        <f>Table1[[#This Row],[RSI]]-$K$23</f>
        <v>-11.179612033687036</v>
      </c>
      <c r="C1660">
        <f>Table1[[#This Row],[Xi-Xbar]]*Table1[[#This Row],[Xi-Xbar]]</f>
        <v>124.98372522375999</v>
      </c>
    </row>
    <row r="1661" spans="1:3" x14ac:dyDescent="0.25">
      <c r="A1661">
        <v>42.41859689682277</v>
      </c>
      <c r="B1661">
        <f>Table1[[#This Row],[RSI]]-$K$23</f>
        <v>-8.1813227055345052</v>
      </c>
      <c r="C1661">
        <f>Table1[[#This Row],[Xi-Xbar]]*Table1[[#This Row],[Xi-Xbar]]</f>
        <v>66.934041212094442</v>
      </c>
    </row>
    <row r="1662" spans="1:3" x14ac:dyDescent="0.25">
      <c r="A1662">
        <v>42.452225076706981</v>
      </c>
      <c r="B1662">
        <f>Table1[[#This Row],[RSI]]-$K$23</f>
        <v>-8.1476945256502944</v>
      </c>
      <c r="C1662">
        <f>Table1[[#This Row],[Xi-Xbar]]*Table1[[#This Row],[Xi-Xbar]]</f>
        <v>66.384926083311782</v>
      </c>
    </row>
    <row r="1663" spans="1:3" x14ac:dyDescent="0.25">
      <c r="A1663">
        <v>40.341128306943943</v>
      </c>
      <c r="B1663">
        <f>Table1[[#This Row],[RSI]]-$K$23</f>
        <v>-10.258791295413332</v>
      </c>
      <c r="C1663">
        <f>Table1[[#This Row],[Xi-Xbar]]*Table1[[#This Row],[Xi-Xbar]]</f>
        <v>105.24279884284834</v>
      </c>
    </row>
    <row r="1664" spans="1:3" x14ac:dyDescent="0.25">
      <c r="A1664">
        <v>41.881346185057922</v>
      </c>
      <c r="B1664">
        <f>Table1[[#This Row],[RSI]]-$K$23</f>
        <v>-8.7185734172993534</v>
      </c>
      <c r="C1664">
        <f>Table1[[#This Row],[Xi-Xbar]]*Table1[[#This Row],[Xi-Xbar]]</f>
        <v>76.013522432838926</v>
      </c>
    </row>
    <row r="1665" spans="1:3" x14ac:dyDescent="0.25">
      <c r="A1665">
        <v>52.776943048808583</v>
      </c>
      <c r="B1665">
        <f>Table1[[#This Row],[RSI]]-$K$23</f>
        <v>2.1770234464513081</v>
      </c>
      <c r="C1665">
        <f>Table1[[#This Row],[Xi-Xbar]]*Table1[[#This Row],[Xi-Xbar]]</f>
        <v>4.7394310863987315</v>
      </c>
    </row>
    <row r="1666" spans="1:3" x14ac:dyDescent="0.25">
      <c r="A1666">
        <v>56.741728921819039</v>
      </c>
      <c r="B1666">
        <f>Table1[[#This Row],[RSI]]-$K$23</f>
        <v>6.141809319461764</v>
      </c>
      <c r="C1666">
        <f>Table1[[#This Row],[Xi-Xbar]]*Table1[[#This Row],[Xi-Xbar]]</f>
        <v>37.721821716627375</v>
      </c>
    </row>
    <row r="1667" spans="1:3" x14ac:dyDescent="0.25">
      <c r="A1667">
        <v>58.974238559185451</v>
      </c>
      <c r="B1667">
        <f>Table1[[#This Row],[RSI]]-$K$23</f>
        <v>8.3743189568281764</v>
      </c>
      <c r="C1667">
        <f>Table1[[#This Row],[Xi-Xbar]]*Table1[[#This Row],[Xi-Xbar]]</f>
        <v>70.129217990691757</v>
      </c>
    </row>
    <row r="1668" spans="1:3" x14ac:dyDescent="0.25">
      <c r="A1668">
        <v>59.436852910149128</v>
      </c>
      <c r="B1668">
        <f>Table1[[#This Row],[RSI]]-$K$23</f>
        <v>8.8369333077918526</v>
      </c>
      <c r="C1668">
        <f>Table1[[#This Row],[Xi-Xbar]]*Table1[[#This Row],[Xi-Xbar]]</f>
        <v>78.091390286361047</v>
      </c>
    </row>
    <row r="1669" spans="1:3" x14ac:dyDescent="0.25">
      <c r="A1669">
        <v>52.132668027554558</v>
      </c>
      <c r="B1669">
        <f>Table1[[#This Row],[RSI]]-$K$23</f>
        <v>1.5327484251972834</v>
      </c>
      <c r="C1669">
        <f>Table1[[#This Row],[Xi-Xbar]]*Table1[[#This Row],[Xi-Xbar]]</f>
        <v>2.3493177349447523</v>
      </c>
    </row>
    <row r="1670" spans="1:3" x14ac:dyDescent="0.25">
      <c r="A1670">
        <v>55.225748512628698</v>
      </c>
      <c r="B1670">
        <f>Table1[[#This Row],[RSI]]-$K$23</f>
        <v>4.625828910271423</v>
      </c>
      <c r="C1670">
        <f>Table1[[#This Row],[Xi-Xbar]]*Table1[[#This Row],[Xi-Xbar]]</f>
        <v>21.398293107102901</v>
      </c>
    </row>
    <row r="1671" spans="1:3" x14ac:dyDescent="0.25">
      <c r="A1671">
        <v>52.751218332195762</v>
      </c>
      <c r="B1671">
        <f>Table1[[#This Row],[RSI]]-$K$23</f>
        <v>2.1512987298384871</v>
      </c>
      <c r="C1671">
        <f>Table1[[#This Row],[Xi-Xbar]]*Table1[[#This Row],[Xi-Xbar]]</f>
        <v>4.6280862250046884</v>
      </c>
    </row>
    <row r="1672" spans="1:3" x14ac:dyDescent="0.25">
      <c r="A1672">
        <v>53.772256424951159</v>
      </c>
      <c r="B1672">
        <f>Table1[[#This Row],[RSI]]-$K$23</f>
        <v>3.1723368225938842</v>
      </c>
      <c r="C1672">
        <f>Table1[[#This Row],[Xi-Xbar]]*Table1[[#This Row],[Xi-Xbar]]</f>
        <v>10.06372091598506</v>
      </c>
    </row>
    <row r="1673" spans="1:3" x14ac:dyDescent="0.25">
      <c r="A1673">
        <v>52.926340064306252</v>
      </c>
      <c r="B1673">
        <f>Table1[[#This Row],[RSI]]-$K$23</f>
        <v>2.3264204619489774</v>
      </c>
      <c r="C1673">
        <f>Table1[[#This Row],[Xi-Xbar]]*Table1[[#This Row],[Xi-Xbar]]</f>
        <v>5.4122321657748937</v>
      </c>
    </row>
    <row r="1674" spans="1:3" x14ac:dyDescent="0.25">
      <c r="A1674">
        <v>60.277435412107813</v>
      </c>
      <c r="B1674">
        <f>Table1[[#This Row],[RSI]]-$K$23</f>
        <v>9.6775158097505383</v>
      </c>
      <c r="C1674">
        <f>Table1[[#This Row],[Xi-Xbar]]*Table1[[#This Row],[Xi-Xbar]]</f>
        <v>93.654312247971617</v>
      </c>
    </row>
    <row r="1675" spans="1:3" x14ac:dyDescent="0.25">
      <c r="A1675">
        <v>64.379076868737457</v>
      </c>
      <c r="B1675">
        <f>Table1[[#This Row],[RSI]]-$K$23</f>
        <v>13.779157266380182</v>
      </c>
      <c r="C1675">
        <f>Table1[[#This Row],[Xi-Xbar]]*Table1[[#This Row],[Xi-Xbar]]</f>
        <v>189.86517497163777</v>
      </c>
    </row>
    <row r="1676" spans="1:3" x14ac:dyDescent="0.25">
      <c r="A1676">
        <v>61.298627891888813</v>
      </c>
      <c r="B1676">
        <f>Table1[[#This Row],[RSI]]-$K$23</f>
        <v>10.698708289531538</v>
      </c>
      <c r="C1676">
        <f>Table1[[#This Row],[Xi-Xbar]]*Table1[[#This Row],[Xi-Xbar]]</f>
        <v>114.46235906449085</v>
      </c>
    </row>
    <row r="1677" spans="1:3" x14ac:dyDescent="0.25">
      <c r="A1677">
        <v>51.527761342881199</v>
      </c>
      <c r="B1677">
        <f>Table1[[#This Row],[RSI]]-$K$23</f>
        <v>0.92784174052392387</v>
      </c>
      <c r="C1677">
        <f>Table1[[#This Row],[Xi-Xbar]]*Table1[[#This Row],[Xi-Xbar]]</f>
        <v>0.86089029545846452</v>
      </c>
    </row>
    <row r="1678" spans="1:3" x14ac:dyDescent="0.25">
      <c r="A1678">
        <v>52.088412931901537</v>
      </c>
      <c r="B1678">
        <f>Table1[[#This Row],[RSI]]-$K$23</f>
        <v>1.4884933295442622</v>
      </c>
      <c r="C1678">
        <f>Table1[[#This Row],[Xi-Xbar]]*Table1[[#This Row],[Xi-Xbar]]</f>
        <v>2.2156123920977633</v>
      </c>
    </row>
    <row r="1679" spans="1:3" x14ac:dyDescent="0.25">
      <c r="A1679">
        <v>52.917602933076253</v>
      </c>
      <c r="B1679">
        <f>Table1[[#This Row],[RSI]]-$K$23</f>
        <v>2.3176833307189781</v>
      </c>
      <c r="C1679">
        <f>Table1[[#This Row],[Xi-Xbar]]*Table1[[#This Row],[Xi-Xbar]]</f>
        <v>5.3716560214926163</v>
      </c>
    </row>
    <row r="1680" spans="1:3" x14ac:dyDescent="0.25">
      <c r="A1680">
        <v>46.91619720889193</v>
      </c>
      <c r="B1680">
        <f>Table1[[#This Row],[RSI]]-$K$23</f>
        <v>-3.6837223934653451</v>
      </c>
      <c r="C1680">
        <f>Table1[[#This Row],[Xi-Xbar]]*Table1[[#This Row],[Xi-Xbar]]</f>
        <v>13.56981067211805</v>
      </c>
    </row>
    <row r="1681" spans="1:3" x14ac:dyDescent="0.25">
      <c r="A1681">
        <v>51.101425442918597</v>
      </c>
      <c r="B1681">
        <f>Table1[[#This Row],[RSI]]-$K$23</f>
        <v>0.50150584056132175</v>
      </c>
      <c r="C1681">
        <f>Table1[[#This Row],[Xi-Xbar]]*Table1[[#This Row],[Xi-Xbar]]</f>
        <v>0.25150810811711788</v>
      </c>
    </row>
    <row r="1682" spans="1:3" x14ac:dyDescent="0.25">
      <c r="A1682">
        <v>53.162408247581503</v>
      </c>
      <c r="B1682">
        <f>Table1[[#This Row],[RSI]]-$K$23</f>
        <v>2.5624886452242279</v>
      </c>
      <c r="C1682">
        <f>Table1[[#This Row],[Xi-Xbar]]*Table1[[#This Row],[Xi-Xbar]]</f>
        <v>6.5663480569030988</v>
      </c>
    </row>
    <row r="1683" spans="1:3" x14ac:dyDescent="0.25">
      <c r="A1683">
        <v>53.879338283744488</v>
      </c>
      <c r="B1683">
        <f>Table1[[#This Row],[RSI]]-$K$23</f>
        <v>3.279418681387213</v>
      </c>
      <c r="C1683">
        <f>Table1[[#This Row],[Xi-Xbar]]*Table1[[#This Row],[Xi-Xbar]]</f>
        <v>10.754586887831447</v>
      </c>
    </row>
    <row r="1684" spans="1:3" x14ac:dyDescent="0.25">
      <c r="A1684">
        <v>47.432159691623987</v>
      </c>
      <c r="B1684">
        <f>Table1[[#This Row],[RSI]]-$K$23</f>
        <v>-3.1677599107332881</v>
      </c>
      <c r="C1684">
        <f>Table1[[#This Row],[Xi-Xbar]]*Table1[[#This Row],[Xi-Xbar]]</f>
        <v>10.034702852048969</v>
      </c>
    </row>
    <row r="1685" spans="1:3" x14ac:dyDescent="0.25">
      <c r="A1685">
        <v>46.941726222238721</v>
      </c>
      <c r="B1685">
        <f>Table1[[#This Row],[RSI]]-$K$23</f>
        <v>-3.6581933801185542</v>
      </c>
      <c r="C1685">
        <f>Table1[[#This Row],[Xi-Xbar]]*Table1[[#This Row],[Xi-Xbar]]</f>
        <v>13.382378806343214</v>
      </c>
    </row>
    <row r="1686" spans="1:3" x14ac:dyDescent="0.25">
      <c r="A1686">
        <v>51.234967296953243</v>
      </c>
      <c r="B1686">
        <f>Table1[[#This Row],[RSI]]-$K$23</f>
        <v>0.63504769459596844</v>
      </c>
      <c r="C1686">
        <f>Table1[[#This Row],[Xi-Xbar]]*Table1[[#This Row],[Xi-Xbar]]</f>
        <v>0.40328557441165441</v>
      </c>
    </row>
    <row r="1687" spans="1:3" x14ac:dyDescent="0.25">
      <c r="A1687">
        <v>46.949187865854562</v>
      </c>
      <c r="B1687">
        <f>Table1[[#This Row],[RSI]]-$K$23</f>
        <v>-3.6507317365027134</v>
      </c>
      <c r="C1687">
        <f>Table1[[#This Row],[Xi-Xbar]]*Table1[[#This Row],[Xi-Xbar]]</f>
        <v>13.327842211908118</v>
      </c>
    </row>
    <row r="1688" spans="1:3" x14ac:dyDescent="0.25">
      <c r="A1688">
        <v>50.072903752764297</v>
      </c>
      <c r="B1688">
        <f>Table1[[#This Row],[RSI]]-$K$23</f>
        <v>-0.52701584959297776</v>
      </c>
      <c r="C1688">
        <f>Table1[[#This Row],[Xi-Xbar]]*Table1[[#This Row],[Xi-Xbar]]</f>
        <v>0.27774570572220814</v>
      </c>
    </row>
    <row r="1689" spans="1:3" x14ac:dyDescent="0.25">
      <c r="A1689">
        <v>57.906063913475982</v>
      </c>
      <c r="B1689">
        <f>Table1[[#This Row],[RSI]]-$K$23</f>
        <v>7.3061443111187074</v>
      </c>
      <c r="C1689">
        <f>Table1[[#This Row],[Xi-Xbar]]*Table1[[#This Row],[Xi-Xbar]]</f>
        <v>53.379744694892253</v>
      </c>
    </row>
    <row r="1690" spans="1:3" x14ac:dyDescent="0.25">
      <c r="A1690">
        <v>59.099250279994308</v>
      </c>
      <c r="B1690">
        <f>Table1[[#This Row],[RSI]]-$K$23</f>
        <v>8.4993306776370332</v>
      </c>
      <c r="C1690">
        <f>Table1[[#This Row],[Xi-Xbar]]*Table1[[#This Row],[Xi-Xbar]]</f>
        <v>72.238621967821985</v>
      </c>
    </row>
    <row r="1691" spans="1:3" x14ac:dyDescent="0.25">
      <c r="A1691">
        <v>61.959729769813443</v>
      </c>
      <c r="B1691">
        <f>Table1[[#This Row],[RSI]]-$K$23</f>
        <v>11.359810167456168</v>
      </c>
      <c r="C1691">
        <f>Table1[[#This Row],[Xi-Xbar]]*Table1[[#This Row],[Xi-Xbar]]</f>
        <v>129.04528704064052</v>
      </c>
    </row>
    <row r="1692" spans="1:3" x14ac:dyDescent="0.25">
      <c r="A1692">
        <v>62.888089510259597</v>
      </c>
      <c r="B1692">
        <f>Table1[[#This Row],[RSI]]-$K$23</f>
        <v>12.288169907902322</v>
      </c>
      <c r="C1692">
        <f>Table1[[#This Row],[Xi-Xbar]]*Table1[[#This Row],[Xi-Xbar]]</f>
        <v>150.99911968547616</v>
      </c>
    </row>
    <row r="1693" spans="1:3" x14ac:dyDescent="0.25">
      <c r="A1693">
        <v>63.831878466261117</v>
      </c>
      <c r="B1693">
        <f>Table1[[#This Row],[RSI]]-$K$23</f>
        <v>13.231958863903841</v>
      </c>
      <c r="C1693">
        <f>Table1[[#This Row],[Xi-Xbar]]*Table1[[#This Row],[Xi-Xbar]]</f>
        <v>175.08473537604343</v>
      </c>
    </row>
    <row r="1694" spans="1:3" x14ac:dyDescent="0.25">
      <c r="A1694">
        <v>65.806252860407</v>
      </c>
      <c r="B1694">
        <f>Table1[[#This Row],[RSI]]-$K$23</f>
        <v>15.206333258049725</v>
      </c>
      <c r="C1694">
        <f>Table1[[#This Row],[Xi-Xbar]]*Table1[[#This Row],[Xi-Xbar]]</f>
        <v>231.23257115486916</v>
      </c>
    </row>
    <row r="1695" spans="1:3" x14ac:dyDescent="0.25">
      <c r="A1695">
        <v>68.313327312537197</v>
      </c>
      <c r="B1695">
        <f>Table1[[#This Row],[RSI]]-$K$23</f>
        <v>17.713407710179922</v>
      </c>
      <c r="C1695">
        <f>Table1[[#This Row],[Xi-Xbar]]*Table1[[#This Row],[Xi-Xbar]]</f>
        <v>313.76481270706154</v>
      </c>
    </row>
    <row r="1696" spans="1:3" x14ac:dyDescent="0.25">
      <c r="A1696">
        <v>61.66619247504169</v>
      </c>
      <c r="B1696">
        <f>Table1[[#This Row],[RSI]]-$K$23</f>
        <v>11.066272872684415</v>
      </c>
      <c r="C1696">
        <f>Table1[[#This Row],[Xi-Xbar]]*Table1[[#This Row],[Xi-Xbar]]</f>
        <v>122.46239529271098</v>
      </c>
    </row>
    <row r="1697" spans="1:3" x14ac:dyDescent="0.25">
      <c r="A1697">
        <v>59.109016482043572</v>
      </c>
      <c r="B1697">
        <f>Table1[[#This Row],[RSI]]-$K$23</f>
        <v>8.5090968796862967</v>
      </c>
      <c r="C1697">
        <f>Table1[[#This Row],[Xi-Xbar]]*Table1[[#This Row],[Xi-Xbar]]</f>
        <v>72.404729707887071</v>
      </c>
    </row>
    <row r="1698" spans="1:3" x14ac:dyDescent="0.25">
      <c r="A1698">
        <v>52.339524407530782</v>
      </c>
      <c r="B1698">
        <f>Table1[[#This Row],[RSI]]-$K$23</f>
        <v>1.7396048051735065</v>
      </c>
      <c r="C1698">
        <f>Table1[[#This Row],[Xi-Xbar]]*Table1[[#This Row],[Xi-Xbar]]</f>
        <v>3.0262248781827532</v>
      </c>
    </row>
    <row r="1699" spans="1:3" x14ac:dyDescent="0.25">
      <c r="A1699">
        <v>51.930139890205723</v>
      </c>
      <c r="B1699">
        <f>Table1[[#This Row],[RSI]]-$K$23</f>
        <v>1.3302202878484479</v>
      </c>
      <c r="C1699">
        <f>Table1[[#This Row],[Xi-Xbar]]*Table1[[#This Row],[Xi-Xbar]]</f>
        <v>1.7694860142036077</v>
      </c>
    </row>
    <row r="1700" spans="1:3" x14ac:dyDescent="0.25">
      <c r="A1700">
        <v>52.380160874153013</v>
      </c>
      <c r="B1700">
        <f>Table1[[#This Row],[RSI]]-$K$23</f>
        <v>1.7802412717957381</v>
      </c>
      <c r="C1700">
        <f>Table1[[#This Row],[Xi-Xbar]]*Table1[[#This Row],[Xi-Xbar]]</f>
        <v>3.1692589858049072</v>
      </c>
    </row>
    <row r="1701" spans="1:3" x14ac:dyDescent="0.25">
      <c r="A1701">
        <v>53.190588445261028</v>
      </c>
      <c r="B1701">
        <f>Table1[[#This Row],[RSI]]-$K$23</f>
        <v>2.590668842903753</v>
      </c>
      <c r="C1701">
        <f>Table1[[#This Row],[Xi-Xbar]]*Table1[[#This Row],[Xi-Xbar]]</f>
        <v>6.7115650535922704</v>
      </c>
    </row>
    <row r="1702" spans="1:3" x14ac:dyDescent="0.25">
      <c r="A1702">
        <v>51.29255863594215</v>
      </c>
      <c r="B1702">
        <f>Table1[[#This Row],[RSI]]-$K$23</f>
        <v>0.69263903358487511</v>
      </c>
      <c r="C1702">
        <f>Table1[[#This Row],[Xi-Xbar]]*Table1[[#This Row],[Xi-Xbar]]</f>
        <v>0.47974883084538977</v>
      </c>
    </row>
    <row r="1703" spans="1:3" x14ac:dyDescent="0.25">
      <c r="A1703">
        <v>47.711676065184932</v>
      </c>
      <c r="B1703">
        <f>Table1[[#This Row],[RSI]]-$K$23</f>
        <v>-2.8882435371723432</v>
      </c>
      <c r="C1703">
        <f>Table1[[#This Row],[Xi-Xbar]]*Table1[[#This Row],[Xi-Xbar]]</f>
        <v>8.3419507300178086</v>
      </c>
    </row>
    <row r="1704" spans="1:3" x14ac:dyDescent="0.25">
      <c r="A1704">
        <v>50.438993835144508</v>
      </c>
      <c r="B1704">
        <f>Table1[[#This Row],[RSI]]-$K$23</f>
        <v>-0.16092576721276686</v>
      </c>
      <c r="C1704">
        <f>Table1[[#This Row],[Xi-Xbar]]*Table1[[#This Row],[Xi-Xbar]]</f>
        <v>2.589710255301763E-2</v>
      </c>
    </row>
    <row r="1705" spans="1:3" x14ac:dyDescent="0.25">
      <c r="A1705">
        <v>44.813900721397253</v>
      </c>
      <c r="B1705">
        <f>Table1[[#This Row],[RSI]]-$K$23</f>
        <v>-5.7860188809600217</v>
      </c>
      <c r="C1705">
        <f>Table1[[#This Row],[Xi-Xbar]]*Table1[[#This Row],[Xi-Xbar]]</f>
        <v>33.478014490825863</v>
      </c>
    </row>
    <row r="1706" spans="1:3" x14ac:dyDescent="0.25">
      <c r="A1706">
        <v>50.543819275469652</v>
      </c>
      <c r="B1706">
        <f>Table1[[#This Row],[RSI]]-$K$23</f>
        <v>-5.6100326887623453E-2</v>
      </c>
      <c r="C1706">
        <f>Table1[[#This Row],[Xi-Xbar]]*Table1[[#This Row],[Xi-Xbar]]</f>
        <v>3.147246676898207E-3</v>
      </c>
    </row>
    <row r="1707" spans="1:3" x14ac:dyDescent="0.25">
      <c r="A1707">
        <v>48.816867886788764</v>
      </c>
      <c r="B1707">
        <f>Table1[[#This Row],[RSI]]-$K$23</f>
        <v>-1.7830517155685115</v>
      </c>
      <c r="C1707">
        <f>Table1[[#This Row],[Xi-Xbar]]*Table1[[#This Row],[Xi-Xbar]]</f>
        <v>3.1792734203918118</v>
      </c>
    </row>
    <row r="1708" spans="1:3" x14ac:dyDescent="0.25">
      <c r="A1708">
        <v>41.68520052843175</v>
      </c>
      <c r="B1708">
        <f>Table1[[#This Row],[RSI]]-$K$23</f>
        <v>-8.9147190739255251</v>
      </c>
      <c r="C1708">
        <f>Table1[[#This Row],[Xi-Xbar]]*Table1[[#This Row],[Xi-Xbar]]</f>
        <v>79.472216167011567</v>
      </c>
    </row>
    <row r="1709" spans="1:3" x14ac:dyDescent="0.25">
      <c r="A1709">
        <v>39.694242397990649</v>
      </c>
      <c r="B1709">
        <f>Table1[[#This Row],[RSI]]-$K$23</f>
        <v>-10.905677204366626</v>
      </c>
      <c r="C1709">
        <f>Table1[[#This Row],[Xi-Xbar]]*Table1[[#This Row],[Xi-Xbar]]</f>
        <v>118.93379528584187</v>
      </c>
    </row>
    <row r="1710" spans="1:3" x14ac:dyDescent="0.25">
      <c r="A1710">
        <v>33.983904743507679</v>
      </c>
      <c r="B1710">
        <f>Table1[[#This Row],[RSI]]-$K$23</f>
        <v>-16.616014858849596</v>
      </c>
      <c r="C1710">
        <f>Table1[[#This Row],[Xi-Xbar]]*Table1[[#This Row],[Xi-Xbar]]</f>
        <v>276.09194978951052</v>
      </c>
    </row>
    <row r="1711" spans="1:3" x14ac:dyDescent="0.25">
      <c r="A1711">
        <v>38.037854625428487</v>
      </c>
      <c r="B1711">
        <f>Table1[[#This Row],[RSI]]-$K$23</f>
        <v>-12.562064976928788</v>
      </c>
      <c r="C1711">
        <f>Table1[[#This Row],[Xi-Xbar]]*Table1[[#This Row],[Xi-Xbar]]</f>
        <v>157.80547648458088</v>
      </c>
    </row>
    <row r="1712" spans="1:3" x14ac:dyDescent="0.25">
      <c r="A1712">
        <v>42.97697983753428</v>
      </c>
      <c r="B1712">
        <f>Table1[[#This Row],[RSI]]-$K$23</f>
        <v>-7.6229397648229948</v>
      </c>
      <c r="C1712">
        <f>Table1[[#This Row],[Xi-Xbar]]*Table1[[#This Row],[Xi-Xbar]]</f>
        <v>58.109210658119657</v>
      </c>
    </row>
    <row r="1713" spans="1:3" x14ac:dyDescent="0.25">
      <c r="A1713">
        <v>37.146749343901263</v>
      </c>
      <c r="B1713">
        <f>Table1[[#This Row],[RSI]]-$K$23</f>
        <v>-13.453170258456012</v>
      </c>
      <c r="C1713">
        <f>Table1[[#This Row],[Xi-Xbar]]*Table1[[#This Row],[Xi-Xbar]]</f>
        <v>180.98779000300541</v>
      </c>
    </row>
    <row r="1714" spans="1:3" x14ac:dyDescent="0.25">
      <c r="A1714">
        <v>32.932548533345653</v>
      </c>
      <c r="B1714">
        <f>Table1[[#This Row],[RSI]]-$K$23</f>
        <v>-17.667371069011622</v>
      </c>
      <c r="C1714">
        <f>Table1[[#This Row],[Xi-Xbar]]*Table1[[#This Row],[Xi-Xbar]]</f>
        <v>312.13600049014889</v>
      </c>
    </row>
    <row r="1715" spans="1:3" x14ac:dyDescent="0.25">
      <c r="A1715">
        <v>34.801537539269162</v>
      </c>
      <c r="B1715">
        <f>Table1[[#This Row],[RSI]]-$K$23</f>
        <v>-15.798382063088113</v>
      </c>
      <c r="C1715">
        <f>Table1[[#This Row],[Xi-Xbar]]*Table1[[#This Row],[Xi-Xbar]]</f>
        <v>249.58887581130421</v>
      </c>
    </row>
    <row r="1716" spans="1:3" x14ac:dyDescent="0.25">
      <c r="A1716">
        <v>30.423100947607882</v>
      </c>
      <c r="B1716">
        <f>Table1[[#This Row],[RSI]]-$K$23</f>
        <v>-20.176818654749393</v>
      </c>
      <c r="C1716">
        <f>Table1[[#This Row],[Xi-Xbar]]*Table1[[#This Row],[Xi-Xbar]]</f>
        <v>407.10401102664309</v>
      </c>
    </row>
    <row r="1717" spans="1:3" x14ac:dyDescent="0.25">
      <c r="A1717">
        <v>27.74122962903969</v>
      </c>
      <c r="B1717">
        <f>Table1[[#This Row],[RSI]]-$K$23</f>
        <v>-22.858689973317585</v>
      </c>
      <c r="C1717">
        <f>Table1[[#This Row],[Xi-Xbar]]*Table1[[#This Row],[Xi-Xbar]]</f>
        <v>522.51970729624986</v>
      </c>
    </row>
    <row r="1718" spans="1:3" x14ac:dyDescent="0.25">
      <c r="A1718">
        <v>27.265100195435679</v>
      </c>
      <c r="B1718">
        <f>Table1[[#This Row],[RSI]]-$K$23</f>
        <v>-23.334819406921596</v>
      </c>
      <c r="C1718">
        <f>Table1[[#This Row],[Xi-Xbar]]*Table1[[#This Row],[Xi-Xbar]]</f>
        <v>544.51379675364478</v>
      </c>
    </row>
    <row r="1719" spans="1:3" x14ac:dyDescent="0.25">
      <c r="A1719">
        <v>22.572218491057409</v>
      </c>
      <c r="B1719">
        <f>Table1[[#This Row],[RSI]]-$K$23</f>
        <v>-28.027701111299866</v>
      </c>
      <c r="C1719">
        <f>Table1[[#This Row],[Xi-Xbar]]*Table1[[#This Row],[Xi-Xbar]]</f>
        <v>785.55202958435973</v>
      </c>
    </row>
    <row r="1720" spans="1:3" x14ac:dyDescent="0.25">
      <c r="A1720">
        <v>25.048617015107329</v>
      </c>
      <c r="B1720">
        <f>Table1[[#This Row],[RSI]]-$K$23</f>
        <v>-25.551302587249946</v>
      </c>
      <c r="C1720">
        <f>Table1[[#This Row],[Xi-Xbar]]*Table1[[#This Row],[Xi-Xbar]]</f>
        <v>652.86906390520585</v>
      </c>
    </row>
    <row r="1721" spans="1:3" x14ac:dyDescent="0.25">
      <c r="A1721">
        <v>25.88877380194862</v>
      </c>
      <c r="B1721">
        <f>Table1[[#This Row],[RSI]]-$K$23</f>
        <v>-24.711145800408655</v>
      </c>
      <c r="C1721">
        <f>Table1[[#This Row],[Xi-Xbar]]*Table1[[#This Row],[Xi-Xbar]]</f>
        <v>610.64072676905425</v>
      </c>
    </row>
    <row r="1722" spans="1:3" x14ac:dyDescent="0.25">
      <c r="A1722">
        <v>22.89164851397674</v>
      </c>
      <c r="B1722">
        <f>Table1[[#This Row],[RSI]]-$K$23</f>
        <v>-27.708271088380535</v>
      </c>
      <c r="C1722">
        <f>Table1[[#This Row],[Xi-Xbar]]*Table1[[#This Row],[Xi-Xbar]]</f>
        <v>767.74828670718466</v>
      </c>
    </row>
    <row r="1723" spans="1:3" x14ac:dyDescent="0.25">
      <c r="A1723">
        <v>21.605938799587179</v>
      </c>
      <c r="B1723">
        <f>Table1[[#This Row],[RSI]]-$K$23</f>
        <v>-28.993980802770096</v>
      </c>
      <c r="C1723">
        <f>Table1[[#This Row],[Xi-Xbar]]*Table1[[#This Row],[Xi-Xbar]]</f>
        <v>840.65092279140083</v>
      </c>
    </row>
    <row r="1724" spans="1:3" x14ac:dyDescent="0.25">
      <c r="A1724">
        <v>23.483319701305721</v>
      </c>
      <c r="B1724">
        <f>Table1[[#This Row],[RSI]]-$K$23</f>
        <v>-27.116599901051554</v>
      </c>
      <c r="C1724">
        <f>Table1[[#This Row],[Xi-Xbar]]*Table1[[#This Row],[Xi-Xbar]]</f>
        <v>735.30999019370915</v>
      </c>
    </row>
    <row r="1725" spans="1:3" x14ac:dyDescent="0.25">
      <c r="A1725">
        <v>36.420953948954832</v>
      </c>
      <c r="B1725">
        <f>Table1[[#This Row],[RSI]]-$K$23</f>
        <v>-14.178965653402443</v>
      </c>
      <c r="C1725">
        <f>Table1[[#This Row],[Xi-Xbar]]*Table1[[#This Row],[Xi-Xbar]]</f>
        <v>201.04306700036616</v>
      </c>
    </row>
    <row r="1726" spans="1:3" x14ac:dyDescent="0.25">
      <c r="A1726">
        <v>34.876073053219613</v>
      </c>
      <c r="B1726">
        <f>Table1[[#This Row],[RSI]]-$K$23</f>
        <v>-15.723846549137662</v>
      </c>
      <c r="C1726">
        <f>Table1[[#This Row],[Xi-Xbar]]*Table1[[#This Row],[Xi-Xbar]]</f>
        <v>247.23935030082833</v>
      </c>
    </row>
    <row r="1727" spans="1:3" x14ac:dyDescent="0.25">
      <c r="A1727">
        <v>28.916770658441241</v>
      </c>
      <c r="B1727">
        <f>Table1[[#This Row],[RSI]]-$K$23</f>
        <v>-21.683148943916034</v>
      </c>
      <c r="C1727">
        <f>Table1[[#This Row],[Xi-Xbar]]*Table1[[#This Row],[Xi-Xbar]]</f>
        <v>470.15894812404701</v>
      </c>
    </row>
    <row r="1728" spans="1:3" x14ac:dyDescent="0.25">
      <c r="A1728">
        <v>32.234688067508444</v>
      </c>
      <c r="B1728">
        <f>Table1[[#This Row],[RSI]]-$K$23</f>
        <v>-18.365231534848832</v>
      </c>
      <c r="C1728">
        <f>Table1[[#This Row],[Xi-Xbar]]*Table1[[#This Row],[Xi-Xbar]]</f>
        <v>337.28172932860599</v>
      </c>
    </row>
    <row r="1729" spans="1:3" x14ac:dyDescent="0.25">
      <c r="A1729">
        <v>34.561795237413051</v>
      </c>
      <c r="B1729">
        <f>Table1[[#This Row],[RSI]]-$K$23</f>
        <v>-16.038124364944224</v>
      </c>
      <c r="C1729">
        <f>Table1[[#This Row],[Xi-Xbar]]*Table1[[#This Row],[Xi-Xbar]]</f>
        <v>257.22143314541756</v>
      </c>
    </row>
    <row r="1730" spans="1:3" x14ac:dyDescent="0.25">
      <c r="A1730">
        <v>30.774085166419919</v>
      </c>
      <c r="B1730">
        <f>Table1[[#This Row],[RSI]]-$K$23</f>
        <v>-19.825834435937356</v>
      </c>
      <c r="C1730">
        <f>Table1[[#This Row],[Xi-Xbar]]*Table1[[#This Row],[Xi-Xbar]]</f>
        <v>393.06371108119947</v>
      </c>
    </row>
    <row r="1731" spans="1:3" x14ac:dyDescent="0.25">
      <c r="A1731">
        <v>25.886905693257969</v>
      </c>
      <c r="B1731">
        <f>Table1[[#This Row],[RSI]]-$K$23</f>
        <v>-24.713013909099306</v>
      </c>
      <c r="C1731">
        <f>Table1[[#This Row],[Xi-Xbar]]*Table1[[#This Row],[Xi-Xbar]]</f>
        <v>610.73305647133577</v>
      </c>
    </row>
    <row r="1732" spans="1:3" x14ac:dyDescent="0.25">
      <c r="A1732">
        <v>24.4201415159812</v>
      </c>
      <c r="B1732">
        <f>Table1[[#This Row],[RSI]]-$K$23</f>
        <v>-26.179778086376075</v>
      </c>
      <c r="C1732">
        <f>Table1[[#This Row],[Xi-Xbar]]*Table1[[#This Row],[Xi-Xbar]]</f>
        <v>685.38078065189688</v>
      </c>
    </row>
    <row r="1733" spans="1:3" x14ac:dyDescent="0.25">
      <c r="A1733">
        <v>29.905318207884012</v>
      </c>
      <c r="B1733">
        <f>Table1[[#This Row],[RSI]]-$K$23</f>
        <v>-20.694601394473263</v>
      </c>
      <c r="C1733">
        <f>Table1[[#This Row],[Xi-Xbar]]*Table1[[#This Row],[Xi-Xbar]]</f>
        <v>428.26652687613472</v>
      </c>
    </row>
    <row r="1734" spans="1:3" x14ac:dyDescent="0.25">
      <c r="A1734">
        <v>24.44710892977713</v>
      </c>
      <c r="B1734">
        <f>Table1[[#This Row],[RSI]]-$K$23</f>
        <v>-26.152810672580145</v>
      </c>
      <c r="C1734">
        <f>Table1[[#This Row],[Xi-Xbar]]*Table1[[#This Row],[Xi-Xbar]]</f>
        <v>683.96950607582198</v>
      </c>
    </row>
    <row r="1735" spans="1:3" x14ac:dyDescent="0.25">
      <c r="A1735">
        <v>31.915461549795928</v>
      </c>
      <c r="B1735">
        <f>Table1[[#This Row],[RSI]]-$K$23</f>
        <v>-18.684458052561347</v>
      </c>
      <c r="C1735">
        <f>Table1[[#This Row],[Xi-Xbar]]*Table1[[#This Row],[Xi-Xbar]]</f>
        <v>349.10897271792453</v>
      </c>
    </row>
    <row r="1736" spans="1:3" x14ac:dyDescent="0.25">
      <c r="A1736">
        <v>35.014486658578313</v>
      </c>
      <c r="B1736">
        <f>Table1[[#This Row],[RSI]]-$K$23</f>
        <v>-15.585432943778962</v>
      </c>
      <c r="C1736">
        <f>Table1[[#This Row],[Xi-Xbar]]*Table1[[#This Row],[Xi-Xbar]]</f>
        <v>242.90572004503056</v>
      </c>
    </row>
    <row r="1737" spans="1:3" x14ac:dyDescent="0.25">
      <c r="A1737">
        <v>32.117803202503701</v>
      </c>
      <c r="B1737">
        <f>Table1[[#This Row],[RSI]]-$K$23</f>
        <v>-18.482116399853574</v>
      </c>
      <c r="C1737">
        <f>Table1[[#This Row],[Xi-Xbar]]*Table1[[#This Row],[Xi-Xbar]]</f>
        <v>341.58862661773645</v>
      </c>
    </row>
    <row r="1738" spans="1:3" x14ac:dyDescent="0.25">
      <c r="A1738">
        <v>31.740626115569459</v>
      </c>
      <c r="B1738">
        <f>Table1[[#This Row],[RSI]]-$K$23</f>
        <v>-18.859293486787816</v>
      </c>
      <c r="C1738">
        <f>Table1[[#This Row],[Xi-Xbar]]*Table1[[#This Row],[Xi-Xbar]]</f>
        <v>355.67295082079733</v>
      </c>
    </row>
    <row r="1739" spans="1:3" x14ac:dyDescent="0.25">
      <c r="A1739">
        <v>41.283102248923782</v>
      </c>
      <c r="B1739">
        <f>Table1[[#This Row],[RSI]]-$K$23</f>
        <v>-9.3168173534334926</v>
      </c>
      <c r="C1739">
        <f>Table1[[#This Row],[Xi-Xbar]]*Table1[[#This Row],[Xi-Xbar]]</f>
        <v>86.803085597239473</v>
      </c>
    </row>
    <row r="1740" spans="1:3" x14ac:dyDescent="0.25">
      <c r="A1740">
        <v>46.562756068463287</v>
      </c>
      <c r="B1740">
        <f>Table1[[#This Row],[RSI]]-$K$23</f>
        <v>-4.0371635338939882</v>
      </c>
      <c r="C1740">
        <f>Table1[[#This Row],[Xi-Xbar]]*Table1[[#This Row],[Xi-Xbar]]</f>
        <v>16.298689399403393</v>
      </c>
    </row>
    <row r="1741" spans="1:3" x14ac:dyDescent="0.25">
      <c r="A1741">
        <v>45.844904967753777</v>
      </c>
      <c r="B1741">
        <f>Table1[[#This Row],[RSI]]-$K$23</f>
        <v>-4.7550146346034978</v>
      </c>
      <c r="C1741">
        <f>Table1[[#This Row],[Xi-Xbar]]*Table1[[#This Row],[Xi-Xbar]]</f>
        <v>22.610164175293438</v>
      </c>
    </row>
    <row r="1742" spans="1:3" x14ac:dyDescent="0.25">
      <c r="A1742">
        <v>43.331245339351057</v>
      </c>
      <c r="B1742">
        <f>Table1[[#This Row],[RSI]]-$K$23</f>
        <v>-7.2686742630062184</v>
      </c>
      <c r="C1742">
        <f>Table1[[#This Row],[Xi-Xbar]]*Table1[[#This Row],[Xi-Xbar]]</f>
        <v>52.833625541688995</v>
      </c>
    </row>
    <row r="1743" spans="1:3" x14ac:dyDescent="0.25">
      <c r="A1743">
        <v>44.605106786708042</v>
      </c>
      <c r="B1743">
        <f>Table1[[#This Row],[RSI]]-$K$23</f>
        <v>-5.9948128156492331</v>
      </c>
      <c r="C1743">
        <f>Table1[[#This Row],[Xi-Xbar]]*Table1[[#This Row],[Xi-Xbar]]</f>
        <v>35.937780694672284</v>
      </c>
    </row>
    <row r="1744" spans="1:3" x14ac:dyDescent="0.25">
      <c r="A1744">
        <v>42.584858974106282</v>
      </c>
      <c r="B1744">
        <f>Table1[[#This Row],[RSI]]-$K$23</f>
        <v>-8.0150606282509926</v>
      </c>
      <c r="C1744">
        <f>Table1[[#This Row],[Xi-Xbar]]*Table1[[#This Row],[Xi-Xbar]]</f>
        <v>64.241196874539199</v>
      </c>
    </row>
    <row r="1745" spans="1:3" x14ac:dyDescent="0.25">
      <c r="A1745">
        <v>38.34876570611987</v>
      </c>
      <c r="B1745">
        <f>Table1[[#This Row],[RSI]]-$K$23</f>
        <v>-12.251153896237405</v>
      </c>
      <c r="C1745">
        <f>Table1[[#This Row],[Xi-Xbar]]*Table1[[#This Row],[Xi-Xbar]]</f>
        <v>150.09077178929294</v>
      </c>
    </row>
    <row r="1746" spans="1:3" x14ac:dyDescent="0.25">
      <c r="A1746">
        <v>37.708743513920432</v>
      </c>
      <c r="B1746">
        <f>Table1[[#This Row],[RSI]]-$K$23</f>
        <v>-12.891176088436843</v>
      </c>
      <c r="C1746">
        <f>Table1[[#This Row],[Xi-Xbar]]*Table1[[#This Row],[Xi-Xbar]]</f>
        <v>166.18242094308584</v>
      </c>
    </row>
    <row r="1747" spans="1:3" x14ac:dyDescent="0.25">
      <c r="A1747">
        <v>37.408391297880563</v>
      </c>
      <c r="B1747">
        <f>Table1[[#This Row],[RSI]]-$K$23</f>
        <v>-13.191528304476712</v>
      </c>
      <c r="C1747">
        <f>Table1[[#This Row],[Xi-Xbar]]*Table1[[#This Row],[Xi-Xbar]]</f>
        <v>174.01641900781024</v>
      </c>
    </row>
    <row r="1748" spans="1:3" x14ac:dyDescent="0.25">
      <c r="A1748">
        <v>49.081285981489764</v>
      </c>
      <c r="B1748">
        <f>Table1[[#This Row],[RSI]]-$K$23</f>
        <v>-1.5186336208675115</v>
      </c>
      <c r="C1748">
        <f>Table1[[#This Row],[Xi-Xbar]]*Table1[[#This Row],[Xi-Xbar]]</f>
        <v>2.3062480744291687</v>
      </c>
    </row>
    <row r="1749" spans="1:3" x14ac:dyDescent="0.25">
      <c r="A1749">
        <v>49.14086931591639</v>
      </c>
      <c r="B1749">
        <f>Table1[[#This Row],[RSI]]-$K$23</f>
        <v>-1.4590502864408847</v>
      </c>
      <c r="C1749">
        <f>Table1[[#This Row],[Xi-Xbar]]*Table1[[#This Row],[Xi-Xbar]]</f>
        <v>2.1288277383632277</v>
      </c>
    </row>
    <row r="1750" spans="1:3" x14ac:dyDescent="0.25">
      <c r="A1750">
        <v>49.30631367618188</v>
      </c>
      <c r="B1750">
        <f>Table1[[#This Row],[RSI]]-$K$23</f>
        <v>-1.2936059261753954</v>
      </c>
      <c r="C1750">
        <f>Table1[[#This Row],[Xi-Xbar]]*Table1[[#This Row],[Xi-Xbar]]</f>
        <v>1.6734162922361024</v>
      </c>
    </row>
    <row r="1751" spans="1:3" x14ac:dyDescent="0.25">
      <c r="A1751">
        <v>50.741486976928712</v>
      </c>
      <c r="B1751">
        <f>Table1[[#This Row],[RSI]]-$K$23</f>
        <v>0.1415673745714372</v>
      </c>
      <c r="C1751">
        <f>Table1[[#This Row],[Xi-Xbar]]*Table1[[#This Row],[Xi-Xbar]]</f>
        <v>2.0041321543049603E-2</v>
      </c>
    </row>
    <row r="1752" spans="1:3" x14ac:dyDescent="0.25">
      <c r="A1752">
        <v>52.395184288296633</v>
      </c>
      <c r="B1752">
        <f>Table1[[#This Row],[RSI]]-$K$23</f>
        <v>1.7952646859393582</v>
      </c>
      <c r="C1752">
        <f>Table1[[#This Row],[Xi-Xbar]]*Table1[[#This Row],[Xi-Xbar]]</f>
        <v>3.2229752925809425</v>
      </c>
    </row>
    <row r="1753" spans="1:3" x14ac:dyDescent="0.25">
      <c r="A1753">
        <v>48.423588108484878</v>
      </c>
      <c r="B1753">
        <f>Table1[[#This Row],[RSI]]-$K$23</f>
        <v>-2.1763314938723965</v>
      </c>
      <c r="C1753">
        <f>Table1[[#This Row],[Xi-Xbar]]*Table1[[#This Row],[Xi-Xbar]]</f>
        <v>4.7364187712208574</v>
      </c>
    </row>
    <row r="1754" spans="1:3" x14ac:dyDescent="0.25">
      <c r="A1754">
        <v>45.465413573911938</v>
      </c>
      <c r="B1754">
        <f>Table1[[#This Row],[RSI]]-$K$23</f>
        <v>-5.1345060284453368</v>
      </c>
      <c r="C1754">
        <f>Table1[[#This Row],[Xi-Xbar]]*Table1[[#This Row],[Xi-Xbar]]</f>
        <v>26.363152156141506</v>
      </c>
    </row>
    <row r="1755" spans="1:3" x14ac:dyDescent="0.25">
      <c r="A1755">
        <v>42.093816519305129</v>
      </c>
      <c r="B1755">
        <f>Table1[[#This Row],[RSI]]-$K$23</f>
        <v>-8.506103083052146</v>
      </c>
      <c r="C1755">
        <f>Table1[[#This Row],[Xi-Xbar]]*Table1[[#This Row],[Xi-Xbar]]</f>
        <v>72.353789659509218</v>
      </c>
    </row>
    <row r="1756" spans="1:3" x14ac:dyDescent="0.25">
      <c r="A1756">
        <v>40.674853163724848</v>
      </c>
      <c r="B1756">
        <f>Table1[[#This Row],[RSI]]-$K$23</f>
        <v>-9.9250664386324274</v>
      </c>
      <c r="C1756">
        <f>Table1[[#This Row],[Xi-Xbar]]*Table1[[#This Row],[Xi-Xbar]]</f>
        <v>98.506943811267774</v>
      </c>
    </row>
    <row r="1757" spans="1:3" x14ac:dyDescent="0.25">
      <c r="A1757">
        <v>44.681254389508219</v>
      </c>
      <c r="B1757">
        <f>Table1[[#This Row],[RSI]]-$K$23</f>
        <v>-5.9186652128490564</v>
      </c>
      <c r="C1757">
        <f>Table1[[#This Row],[Xi-Xbar]]*Table1[[#This Row],[Xi-Xbar]]</f>
        <v>35.030597901789569</v>
      </c>
    </row>
    <row r="1758" spans="1:3" x14ac:dyDescent="0.25">
      <c r="A1758">
        <v>39.723027094776981</v>
      </c>
      <c r="B1758">
        <f>Table1[[#This Row],[RSI]]-$K$23</f>
        <v>-10.876892507580294</v>
      </c>
      <c r="C1758">
        <f>Table1[[#This Row],[Xi-Xbar]]*Table1[[#This Row],[Xi-Xbar]]</f>
        <v>118.30679062145633</v>
      </c>
    </row>
    <row r="1759" spans="1:3" x14ac:dyDescent="0.25">
      <c r="A1759">
        <v>37.285837462406228</v>
      </c>
      <c r="B1759">
        <f>Table1[[#This Row],[RSI]]-$K$23</f>
        <v>-13.314082139951047</v>
      </c>
      <c r="C1759">
        <f>Table1[[#This Row],[Xi-Xbar]]*Table1[[#This Row],[Xi-Xbar]]</f>
        <v>177.26478322936345</v>
      </c>
    </row>
    <row r="1760" spans="1:3" x14ac:dyDescent="0.25">
      <c r="A1760">
        <v>37.357489252782038</v>
      </c>
      <c r="B1760">
        <f>Table1[[#This Row],[RSI]]-$K$23</f>
        <v>-13.242430349575237</v>
      </c>
      <c r="C1760">
        <f>Table1[[#This Row],[Xi-Xbar]]*Table1[[#This Row],[Xi-Xbar]]</f>
        <v>175.36196156335134</v>
      </c>
    </row>
    <row r="1761" spans="1:3" x14ac:dyDescent="0.25">
      <c r="A1761">
        <v>39.21562853696318</v>
      </c>
      <c r="B1761">
        <f>Table1[[#This Row],[RSI]]-$K$23</f>
        <v>-11.384291065394095</v>
      </c>
      <c r="C1761">
        <f>Table1[[#This Row],[Xi-Xbar]]*Table1[[#This Row],[Xi-Xbar]]</f>
        <v>129.60208306161181</v>
      </c>
    </row>
    <row r="1762" spans="1:3" x14ac:dyDescent="0.25">
      <c r="A1762">
        <v>42.625870418833358</v>
      </c>
      <c r="B1762">
        <f>Table1[[#This Row],[RSI]]-$K$23</f>
        <v>-7.9740491835239169</v>
      </c>
      <c r="C1762">
        <f>Table1[[#This Row],[Xi-Xbar]]*Table1[[#This Row],[Xi-Xbar]]</f>
        <v>63.585460381258443</v>
      </c>
    </row>
    <row r="1763" spans="1:3" x14ac:dyDescent="0.25">
      <c r="A1763">
        <v>38.444080235904607</v>
      </c>
      <c r="B1763">
        <f>Table1[[#This Row],[RSI]]-$K$23</f>
        <v>-12.155839366452668</v>
      </c>
      <c r="C1763">
        <f>Table1[[#This Row],[Xi-Xbar]]*Table1[[#This Row],[Xi-Xbar]]</f>
        <v>147.76443070300039</v>
      </c>
    </row>
    <row r="1764" spans="1:3" x14ac:dyDescent="0.25">
      <c r="A1764">
        <v>39.773139053337147</v>
      </c>
      <c r="B1764">
        <f>Table1[[#This Row],[RSI]]-$K$23</f>
        <v>-10.826780549020128</v>
      </c>
      <c r="C1764">
        <f>Table1[[#This Row],[Xi-Xbar]]*Table1[[#This Row],[Xi-Xbar]]</f>
        <v>117.21917705664059</v>
      </c>
    </row>
    <row r="1765" spans="1:3" x14ac:dyDescent="0.25">
      <c r="A1765">
        <v>37.076264011017891</v>
      </c>
      <c r="B1765">
        <f>Table1[[#This Row],[RSI]]-$K$23</f>
        <v>-13.523655591339384</v>
      </c>
      <c r="C1765">
        <f>Table1[[#This Row],[Xi-Xbar]]*Table1[[#This Row],[Xi-Xbar]]</f>
        <v>182.889260553165</v>
      </c>
    </row>
    <row r="1766" spans="1:3" x14ac:dyDescent="0.25">
      <c r="A1766">
        <v>31.832190910052319</v>
      </c>
      <c r="B1766">
        <f>Table1[[#This Row],[RSI]]-$K$23</f>
        <v>-18.767728692304956</v>
      </c>
      <c r="C1766">
        <f>Table1[[#This Row],[Xi-Xbar]]*Table1[[#This Row],[Xi-Xbar]]</f>
        <v>352.22764026796671</v>
      </c>
    </row>
    <row r="1767" spans="1:3" x14ac:dyDescent="0.25">
      <c r="A1767">
        <v>48.537010313234269</v>
      </c>
      <c r="B1767">
        <f>Table1[[#This Row],[RSI]]-$K$23</f>
        <v>-2.0629092891230059</v>
      </c>
      <c r="C1767">
        <f>Table1[[#This Row],[Xi-Xbar]]*Table1[[#This Row],[Xi-Xbar]]</f>
        <v>4.2555947351499857</v>
      </c>
    </row>
    <row r="1768" spans="1:3" x14ac:dyDescent="0.25">
      <c r="A1768">
        <v>49.541151995461952</v>
      </c>
      <c r="B1768">
        <f>Table1[[#This Row],[RSI]]-$K$23</f>
        <v>-1.0587676068953229</v>
      </c>
      <c r="C1768">
        <f>Table1[[#This Row],[Xi-Xbar]]*Table1[[#This Row],[Xi-Xbar]]</f>
        <v>1.120988845410849</v>
      </c>
    </row>
    <row r="1769" spans="1:3" x14ac:dyDescent="0.25">
      <c r="A1769">
        <v>50.196318501653117</v>
      </c>
      <c r="B1769">
        <f>Table1[[#This Row],[RSI]]-$K$23</f>
        <v>-0.403601100704158</v>
      </c>
      <c r="C1769">
        <f>Table1[[#This Row],[Xi-Xbar]]*Table1[[#This Row],[Xi-Xbar]]</f>
        <v>0.16289384848960789</v>
      </c>
    </row>
    <row r="1770" spans="1:3" x14ac:dyDescent="0.25">
      <c r="A1770">
        <v>52.628083337560682</v>
      </c>
      <c r="B1770">
        <f>Table1[[#This Row],[RSI]]-$K$23</f>
        <v>2.0281637352034068</v>
      </c>
      <c r="C1770">
        <f>Table1[[#This Row],[Xi-Xbar]]*Table1[[#This Row],[Xi-Xbar]]</f>
        <v>4.1134481367942346</v>
      </c>
    </row>
    <row r="1771" spans="1:3" x14ac:dyDescent="0.25">
      <c r="A1771">
        <v>54.579786036067183</v>
      </c>
      <c r="B1771">
        <f>Table1[[#This Row],[RSI]]-$K$23</f>
        <v>3.9798664337099083</v>
      </c>
      <c r="C1771">
        <f>Table1[[#This Row],[Xi-Xbar]]*Table1[[#This Row],[Xi-Xbar]]</f>
        <v>15.839336830170824</v>
      </c>
    </row>
    <row r="1772" spans="1:3" x14ac:dyDescent="0.25">
      <c r="A1772">
        <v>54.692216896450972</v>
      </c>
      <c r="B1772">
        <f>Table1[[#This Row],[RSI]]-$K$23</f>
        <v>4.0922972940936972</v>
      </c>
      <c r="C1772">
        <f>Table1[[#This Row],[Xi-Xbar]]*Table1[[#This Row],[Xi-Xbar]]</f>
        <v>16.746897143246596</v>
      </c>
    </row>
    <row r="1773" spans="1:3" x14ac:dyDescent="0.25">
      <c r="A1773">
        <v>58.400513938689294</v>
      </c>
      <c r="B1773">
        <f>Table1[[#This Row],[RSI]]-$K$23</f>
        <v>7.8005943363320185</v>
      </c>
      <c r="C1773">
        <f>Table1[[#This Row],[Xi-Xbar]]*Table1[[#This Row],[Xi-Xbar]]</f>
        <v>60.849272000015162</v>
      </c>
    </row>
    <row r="1774" spans="1:3" x14ac:dyDescent="0.25">
      <c r="A1774">
        <v>56.598420211142603</v>
      </c>
      <c r="B1774">
        <f>Table1[[#This Row],[RSI]]-$K$23</f>
        <v>5.9985006087853279</v>
      </c>
      <c r="C1774">
        <f>Table1[[#This Row],[Xi-Xbar]]*Table1[[#This Row],[Xi-Xbar]]</f>
        <v>35.982009553597948</v>
      </c>
    </row>
    <row r="1775" spans="1:3" x14ac:dyDescent="0.25">
      <c r="A1775">
        <v>59.041248438001062</v>
      </c>
      <c r="B1775">
        <f>Table1[[#This Row],[RSI]]-$K$23</f>
        <v>8.4413288356437874</v>
      </c>
      <c r="C1775">
        <f>Table1[[#This Row],[Xi-Xbar]]*Table1[[#This Row],[Xi-Xbar]]</f>
        <v>71.256032511471304</v>
      </c>
    </row>
    <row r="1776" spans="1:3" x14ac:dyDescent="0.25">
      <c r="A1776">
        <v>64.507070086597381</v>
      </c>
      <c r="B1776">
        <f>Table1[[#This Row],[RSI]]-$K$23</f>
        <v>13.907150484240105</v>
      </c>
      <c r="C1776">
        <f>Table1[[#This Row],[Xi-Xbar]]*Table1[[#This Row],[Xi-Xbar]]</f>
        <v>193.40883459129981</v>
      </c>
    </row>
    <row r="1777" spans="1:3" x14ac:dyDescent="0.25">
      <c r="A1777">
        <v>66.257290153795651</v>
      </c>
      <c r="B1777">
        <f>Table1[[#This Row],[RSI]]-$K$23</f>
        <v>15.657370551438376</v>
      </c>
      <c r="C1777">
        <f>Table1[[#This Row],[Xi-Xbar]]*Table1[[#This Row],[Xi-Xbar]]</f>
        <v>245.15325258504967</v>
      </c>
    </row>
    <row r="1778" spans="1:3" x14ac:dyDescent="0.25">
      <c r="A1778">
        <v>61.873967167470852</v>
      </c>
      <c r="B1778">
        <f>Table1[[#This Row],[RSI]]-$K$23</f>
        <v>11.274047565113577</v>
      </c>
      <c r="C1778">
        <f>Table1[[#This Row],[Xi-Xbar]]*Table1[[#This Row],[Xi-Xbar]]</f>
        <v>127.10414850044337</v>
      </c>
    </row>
    <row r="1779" spans="1:3" x14ac:dyDescent="0.25">
      <c r="A1779">
        <v>56.137138585236087</v>
      </c>
      <c r="B1779">
        <f>Table1[[#This Row],[RSI]]-$K$23</f>
        <v>5.5372189828788123</v>
      </c>
      <c r="C1779">
        <f>Table1[[#This Row],[Xi-Xbar]]*Table1[[#This Row],[Xi-Xbar]]</f>
        <v>30.660794064353468</v>
      </c>
    </row>
    <row r="1780" spans="1:3" x14ac:dyDescent="0.25">
      <c r="A1780">
        <v>54.136414803492698</v>
      </c>
      <c r="B1780">
        <f>Table1[[#This Row],[RSI]]-$K$23</f>
        <v>3.5364952011354234</v>
      </c>
      <c r="C1780">
        <f>Table1[[#This Row],[Xi-Xbar]]*Table1[[#This Row],[Xi-Xbar]]</f>
        <v>12.506798307653879</v>
      </c>
    </row>
    <row r="1781" spans="1:3" x14ac:dyDescent="0.25">
      <c r="A1781">
        <v>53.316659741448298</v>
      </c>
      <c r="B1781">
        <f>Table1[[#This Row],[RSI]]-$K$23</f>
        <v>2.7167401390910229</v>
      </c>
      <c r="C1781">
        <f>Table1[[#This Row],[Xi-Xbar]]*Table1[[#This Row],[Xi-Xbar]]</f>
        <v>7.3806769833483106</v>
      </c>
    </row>
    <row r="1782" spans="1:3" x14ac:dyDescent="0.25">
      <c r="A1782">
        <v>39.025046421182289</v>
      </c>
      <c r="B1782">
        <f>Table1[[#This Row],[RSI]]-$K$23</f>
        <v>-11.574873181174986</v>
      </c>
      <c r="C1782">
        <f>Table1[[#This Row],[Xi-Xbar]]*Table1[[#This Row],[Xi-Xbar]]</f>
        <v>133.97768916028394</v>
      </c>
    </row>
    <row r="1783" spans="1:3" x14ac:dyDescent="0.25">
      <c r="A1783">
        <v>34.231505184709462</v>
      </c>
      <c r="B1783">
        <f>Table1[[#This Row],[RSI]]-$K$23</f>
        <v>-16.368414417647813</v>
      </c>
      <c r="C1783">
        <f>Table1[[#This Row],[Xi-Xbar]]*Table1[[#This Row],[Xi-Xbar]]</f>
        <v>267.92499054786077</v>
      </c>
    </row>
    <row r="1784" spans="1:3" x14ac:dyDescent="0.25">
      <c r="A1784">
        <v>30.012316383956389</v>
      </c>
      <c r="B1784">
        <f>Table1[[#This Row],[RSI]]-$K$23</f>
        <v>-20.587603218400886</v>
      </c>
      <c r="C1784">
        <f>Table1[[#This Row],[Xi-Xbar]]*Table1[[#This Row],[Xi-Xbar]]</f>
        <v>423.84940627831054</v>
      </c>
    </row>
    <row r="1785" spans="1:3" x14ac:dyDescent="0.25">
      <c r="A1785">
        <v>43.764130486859358</v>
      </c>
      <c r="B1785">
        <f>Table1[[#This Row],[RSI]]-$K$23</f>
        <v>-6.8357891154979171</v>
      </c>
      <c r="C1785">
        <f>Table1[[#This Row],[Xi-Xbar]]*Table1[[#This Row],[Xi-Xbar]]</f>
        <v>46.728012831559795</v>
      </c>
    </row>
    <row r="1786" spans="1:3" x14ac:dyDescent="0.25">
      <c r="A1786">
        <v>41.928499942762798</v>
      </c>
      <c r="B1786">
        <f>Table1[[#This Row],[RSI]]-$K$23</f>
        <v>-8.671419659594477</v>
      </c>
      <c r="C1786">
        <f>Table1[[#This Row],[Xi-Xbar]]*Table1[[#This Row],[Xi-Xbar]]</f>
        <v>75.193518912801594</v>
      </c>
    </row>
    <row r="1787" spans="1:3" x14ac:dyDescent="0.25">
      <c r="A1787">
        <v>39.173668098684438</v>
      </c>
      <c r="B1787">
        <f>Table1[[#This Row],[RSI]]-$K$23</f>
        <v>-11.426251503672837</v>
      </c>
      <c r="C1787">
        <f>Table1[[#This Row],[Xi-Xbar]]*Table1[[#This Row],[Xi-Xbar]]</f>
        <v>130.55922342518576</v>
      </c>
    </row>
    <row r="1788" spans="1:3" x14ac:dyDescent="0.25">
      <c r="A1788">
        <v>43.282876421499942</v>
      </c>
      <c r="B1788">
        <f>Table1[[#This Row],[RSI]]-$K$23</f>
        <v>-7.3170431808573326</v>
      </c>
      <c r="C1788">
        <f>Table1[[#This Row],[Xi-Xbar]]*Table1[[#This Row],[Xi-Xbar]]</f>
        <v>53.539120910530791</v>
      </c>
    </row>
    <row r="1789" spans="1:3" x14ac:dyDescent="0.25">
      <c r="A1789">
        <v>42.099907793532097</v>
      </c>
      <c r="B1789">
        <f>Table1[[#This Row],[RSI]]-$K$23</f>
        <v>-8.5000118088251782</v>
      </c>
      <c r="C1789">
        <f>Table1[[#This Row],[Xi-Xbar]]*Table1[[#This Row],[Xi-Xbar]]</f>
        <v>72.25020075016748</v>
      </c>
    </row>
    <row r="1790" spans="1:3" x14ac:dyDescent="0.25">
      <c r="A1790">
        <v>38.95250360629138</v>
      </c>
      <c r="B1790">
        <f>Table1[[#This Row],[RSI]]-$K$23</f>
        <v>-11.647415996065895</v>
      </c>
      <c r="C1790">
        <f>Table1[[#This Row],[Xi-Xbar]]*Table1[[#This Row],[Xi-Xbar]]</f>
        <v>135.6622993854117</v>
      </c>
    </row>
    <row r="1791" spans="1:3" x14ac:dyDescent="0.25">
      <c r="A1791">
        <v>40.85285480883195</v>
      </c>
      <c r="B1791">
        <f>Table1[[#This Row],[RSI]]-$K$23</f>
        <v>-9.7470647935253254</v>
      </c>
      <c r="C1791">
        <f>Table1[[#This Row],[Xi-Xbar]]*Table1[[#This Row],[Xi-Xbar]]</f>
        <v>95.005272089180892</v>
      </c>
    </row>
    <row r="1792" spans="1:3" x14ac:dyDescent="0.25">
      <c r="A1792">
        <v>48.883104127932818</v>
      </c>
      <c r="B1792">
        <f>Table1[[#This Row],[RSI]]-$K$23</f>
        <v>-1.7168154744244575</v>
      </c>
      <c r="C1792">
        <f>Table1[[#This Row],[Xi-Xbar]]*Table1[[#This Row],[Xi-Xbar]]</f>
        <v>2.9474553732232751</v>
      </c>
    </row>
    <row r="1793" spans="1:3" x14ac:dyDescent="0.25">
      <c r="A1793">
        <v>48.816731022758518</v>
      </c>
      <c r="B1793">
        <f>Table1[[#This Row],[RSI]]-$K$23</f>
        <v>-1.7831885795987574</v>
      </c>
      <c r="C1793">
        <f>Table1[[#This Row],[Xi-Xbar]]*Table1[[#This Row],[Xi-Xbar]]</f>
        <v>3.1797615104114341</v>
      </c>
    </row>
    <row r="1794" spans="1:3" x14ac:dyDescent="0.25">
      <c r="A1794">
        <v>54.588592578331877</v>
      </c>
      <c r="B1794">
        <f>Table1[[#This Row],[RSI]]-$K$23</f>
        <v>3.9886729759746018</v>
      </c>
      <c r="C1794">
        <f>Table1[[#This Row],[Xi-Xbar]]*Table1[[#This Row],[Xi-Xbar]]</f>
        <v>15.909512109270086</v>
      </c>
    </row>
    <row r="1795" spans="1:3" x14ac:dyDescent="0.25">
      <c r="A1795">
        <v>50.247844572202453</v>
      </c>
      <c r="B1795">
        <f>Table1[[#This Row],[RSI]]-$K$23</f>
        <v>-0.35207503015482189</v>
      </c>
      <c r="C1795">
        <f>Table1[[#This Row],[Xi-Xbar]]*Table1[[#This Row],[Xi-Xbar]]</f>
        <v>0.12395682685851875</v>
      </c>
    </row>
    <row r="1796" spans="1:3" x14ac:dyDescent="0.25">
      <c r="A1796">
        <v>50.138810170046483</v>
      </c>
      <c r="B1796">
        <f>Table1[[#This Row],[RSI]]-$K$23</f>
        <v>-0.46110943231079204</v>
      </c>
      <c r="C1796">
        <f>Table1[[#This Row],[Xi-Xbar]]*Table1[[#This Row],[Xi-Xbar]]</f>
        <v>0.2126219085659809</v>
      </c>
    </row>
    <row r="1797" spans="1:3" x14ac:dyDescent="0.25">
      <c r="A1797">
        <v>50.60560446889307</v>
      </c>
      <c r="B1797">
        <f>Table1[[#This Row],[RSI]]-$K$23</f>
        <v>5.684866535794697E-3</v>
      </c>
      <c r="C1797">
        <f>Table1[[#This Row],[Xi-Xbar]]*Table1[[#This Row],[Xi-Xbar]]</f>
        <v>3.2317707529798397E-5</v>
      </c>
    </row>
    <row r="1798" spans="1:3" x14ac:dyDescent="0.25">
      <c r="A1798">
        <v>51.873313478446633</v>
      </c>
      <c r="B1798">
        <f>Table1[[#This Row],[RSI]]-$K$23</f>
        <v>1.2733938760893579</v>
      </c>
      <c r="C1798">
        <f>Table1[[#This Row],[Xi-Xbar]]*Table1[[#This Row],[Xi-Xbar]]</f>
        <v>1.621531963661879</v>
      </c>
    </row>
    <row r="1799" spans="1:3" x14ac:dyDescent="0.25">
      <c r="A1799">
        <v>48.240819718078157</v>
      </c>
      <c r="B1799">
        <f>Table1[[#This Row],[RSI]]-$K$23</f>
        <v>-2.359099884279118</v>
      </c>
      <c r="C1799">
        <f>Table1[[#This Row],[Xi-Xbar]]*Table1[[#This Row],[Xi-Xbar]]</f>
        <v>5.5653522640057478</v>
      </c>
    </row>
    <row r="1800" spans="1:3" x14ac:dyDescent="0.25">
      <c r="A1800">
        <v>49.483841787057408</v>
      </c>
      <c r="B1800">
        <f>Table1[[#This Row],[RSI]]-$K$23</f>
        <v>-1.1160778152998674</v>
      </c>
      <c r="C1800">
        <f>Table1[[#This Row],[Xi-Xbar]]*Table1[[#This Row],[Xi-Xbar]]</f>
        <v>1.2456296898045249</v>
      </c>
    </row>
    <row r="1801" spans="1:3" x14ac:dyDescent="0.25">
      <c r="A1801">
        <v>48.89836477789693</v>
      </c>
      <c r="B1801">
        <f>Table1[[#This Row],[RSI]]-$K$23</f>
        <v>-1.7015548244603451</v>
      </c>
      <c r="C1801">
        <f>Table1[[#This Row],[Xi-Xbar]]*Table1[[#This Row],[Xi-Xbar]]</f>
        <v>2.895288820644276</v>
      </c>
    </row>
    <row r="1802" spans="1:3" x14ac:dyDescent="0.25">
      <c r="A1802">
        <v>49.579321733447131</v>
      </c>
      <c r="B1802">
        <f>Table1[[#This Row],[RSI]]-$K$23</f>
        <v>-1.0205978689101443</v>
      </c>
      <c r="C1802">
        <f>Table1[[#This Row],[Xi-Xbar]]*Table1[[#This Row],[Xi-Xbar]]</f>
        <v>1.0416200100239279</v>
      </c>
    </row>
    <row r="1803" spans="1:3" x14ac:dyDescent="0.25">
      <c r="A1803">
        <v>45.705553181851663</v>
      </c>
      <c r="B1803">
        <f>Table1[[#This Row],[RSI]]-$K$23</f>
        <v>-4.8943664205056123</v>
      </c>
      <c r="C1803">
        <f>Table1[[#This Row],[Xi-Xbar]]*Table1[[#This Row],[Xi-Xbar]]</f>
        <v>23.954822658172919</v>
      </c>
    </row>
    <row r="1804" spans="1:3" x14ac:dyDescent="0.25">
      <c r="A1804">
        <v>53.537106394567431</v>
      </c>
      <c r="B1804">
        <f>Table1[[#This Row],[RSI]]-$K$23</f>
        <v>2.9371867922101558</v>
      </c>
      <c r="C1804">
        <f>Table1[[#This Row],[Xi-Xbar]]*Table1[[#This Row],[Xi-Xbar]]</f>
        <v>8.6270662523337851</v>
      </c>
    </row>
    <row r="1805" spans="1:3" x14ac:dyDescent="0.25">
      <c r="A1805">
        <v>58.132172032392447</v>
      </c>
      <c r="B1805">
        <f>Table1[[#This Row],[RSI]]-$K$23</f>
        <v>7.5322524300351716</v>
      </c>
      <c r="C1805">
        <f>Table1[[#This Row],[Xi-Xbar]]*Table1[[#This Row],[Xi-Xbar]]</f>
        <v>56.734826669770747</v>
      </c>
    </row>
    <row r="1806" spans="1:3" x14ac:dyDescent="0.25">
      <c r="A1806">
        <v>55.256093047915833</v>
      </c>
      <c r="B1806">
        <f>Table1[[#This Row],[RSI]]-$K$23</f>
        <v>4.6561734455585579</v>
      </c>
      <c r="C1806">
        <f>Table1[[#This Row],[Xi-Xbar]]*Table1[[#This Row],[Xi-Xbar]]</f>
        <v>21.679951155124652</v>
      </c>
    </row>
    <row r="1807" spans="1:3" x14ac:dyDescent="0.25">
      <c r="A1807">
        <v>52.393547303158357</v>
      </c>
      <c r="B1807">
        <f>Table1[[#This Row],[RSI]]-$K$23</f>
        <v>1.7936277008010819</v>
      </c>
      <c r="C1807">
        <f>Table1[[#This Row],[Xi-Xbar]]*Table1[[#This Row],[Xi-Xbar]]</f>
        <v>3.2171003290809752</v>
      </c>
    </row>
    <row r="1808" spans="1:3" x14ac:dyDescent="0.25">
      <c r="A1808">
        <v>45.703361298935867</v>
      </c>
      <c r="B1808">
        <f>Table1[[#This Row],[RSI]]-$K$23</f>
        <v>-4.8965583034214077</v>
      </c>
      <c r="C1808">
        <f>Table1[[#This Row],[Xi-Xbar]]*Table1[[#This Row],[Xi-Xbar]]</f>
        <v>23.976283218805136</v>
      </c>
    </row>
    <row r="1809" spans="1:3" x14ac:dyDescent="0.25">
      <c r="A1809">
        <v>40.291148289502686</v>
      </c>
      <c r="B1809">
        <f>Table1[[#This Row],[RSI]]-$K$23</f>
        <v>-10.308771312854589</v>
      </c>
      <c r="C1809">
        <f>Table1[[#This Row],[Xi-Xbar]]*Table1[[#This Row],[Xi-Xbar]]</f>
        <v>106.27076598073371</v>
      </c>
    </row>
    <row r="1810" spans="1:3" x14ac:dyDescent="0.25">
      <c r="A1810">
        <v>38.875270532280418</v>
      </c>
      <c r="B1810">
        <f>Table1[[#This Row],[RSI]]-$K$23</f>
        <v>-11.724649070076858</v>
      </c>
      <c r="C1810">
        <f>Table1[[#This Row],[Xi-Xbar]]*Table1[[#This Row],[Xi-Xbar]]</f>
        <v>137.46739581645411</v>
      </c>
    </row>
    <row r="1811" spans="1:3" x14ac:dyDescent="0.25">
      <c r="A1811">
        <v>36.805219715784723</v>
      </c>
      <c r="B1811">
        <f>Table1[[#This Row],[RSI]]-$K$23</f>
        <v>-13.794699886572552</v>
      </c>
      <c r="C1811">
        <f>Table1[[#This Row],[Xi-Xbar]]*Table1[[#This Row],[Xi-Xbar]]</f>
        <v>190.29374496060478</v>
      </c>
    </row>
    <row r="1812" spans="1:3" x14ac:dyDescent="0.25">
      <c r="A1812">
        <v>35.405480576750918</v>
      </c>
      <c r="B1812">
        <f>Table1[[#This Row],[RSI]]-$K$23</f>
        <v>-15.194439025606357</v>
      </c>
      <c r="C1812">
        <f>Table1[[#This Row],[Xi-Xbar]]*Table1[[#This Row],[Xi-Xbar]]</f>
        <v>230.87097730286945</v>
      </c>
    </row>
    <row r="1813" spans="1:3" x14ac:dyDescent="0.25">
      <c r="A1813">
        <v>43.281456619085823</v>
      </c>
      <c r="B1813">
        <f>Table1[[#This Row],[RSI]]-$K$23</f>
        <v>-7.3184629832714521</v>
      </c>
      <c r="C1813">
        <f>Table1[[#This Row],[Xi-Xbar]]*Table1[[#This Row],[Xi-Xbar]]</f>
        <v>53.559900437514479</v>
      </c>
    </row>
    <row r="1814" spans="1:3" x14ac:dyDescent="0.25">
      <c r="A1814">
        <v>44.323985317818511</v>
      </c>
      <c r="B1814">
        <f>Table1[[#This Row],[RSI]]-$K$23</f>
        <v>-6.2759342845387636</v>
      </c>
      <c r="C1814">
        <f>Table1[[#This Row],[Xi-Xbar]]*Table1[[#This Row],[Xi-Xbar]]</f>
        <v>39.387351143849081</v>
      </c>
    </row>
    <row r="1815" spans="1:3" x14ac:dyDescent="0.25">
      <c r="A1815">
        <v>48.86595389241181</v>
      </c>
      <c r="B1815">
        <f>Table1[[#This Row],[RSI]]-$K$23</f>
        <v>-1.7339657099454655</v>
      </c>
      <c r="C1815">
        <f>Table1[[#This Row],[Xi-Xbar]]*Table1[[#This Row],[Xi-Xbar]]</f>
        <v>3.006637083266682</v>
      </c>
    </row>
    <row r="1816" spans="1:3" x14ac:dyDescent="0.25">
      <c r="A1816">
        <v>57.221820576869931</v>
      </c>
      <c r="B1816">
        <f>Table1[[#This Row],[RSI]]-$K$23</f>
        <v>6.6219009745126556</v>
      </c>
      <c r="C1816">
        <f>Table1[[#This Row],[Xi-Xbar]]*Table1[[#This Row],[Xi-Xbar]]</f>
        <v>43.849572516251655</v>
      </c>
    </row>
    <row r="1817" spans="1:3" x14ac:dyDescent="0.25">
      <c r="A1817">
        <v>51.801480028278462</v>
      </c>
      <c r="B1817">
        <f>Table1[[#This Row],[RSI]]-$K$23</f>
        <v>1.2015604259211869</v>
      </c>
      <c r="C1817">
        <f>Table1[[#This Row],[Xi-Xbar]]*Table1[[#This Row],[Xi-Xbar]]</f>
        <v>1.4437474571399043</v>
      </c>
    </row>
    <row r="1818" spans="1:3" x14ac:dyDescent="0.25">
      <c r="A1818">
        <v>51.742048809197769</v>
      </c>
      <c r="B1818">
        <f>Table1[[#This Row],[RSI]]-$K$23</f>
        <v>1.1421292068404938</v>
      </c>
      <c r="C1818">
        <f>Table1[[#This Row],[Xi-Xbar]]*Table1[[#This Row],[Xi-Xbar]]</f>
        <v>1.3044591251180955</v>
      </c>
    </row>
    <row r="1819" spans="1:3" x14ac:dyDescent="0.25">
      <c r="A1819">
        <v>49.611025236657852</v>
      </c>
      <c r="B1819">
        <f>Table1[[#This Row],[RSI]]-$K$23</f>
        <v>-0.98889436569942291</v>
      </c>
      <c r="C1819">
        <f>Table1[[#This Row],[Xi-Xbar]]*Table1[[#This Row],[Xi-Xbar]]</f>
        <v>0.97791206651206397</v>
      </c>
    </row>
    <row r="1820" spans="1:3" x14ac:dyDescent="0.25">
      <c r="A1820">
        <v>44.363852120700713</v>
      </c>
      <c r="B1820">
        <f>Table1[[#This Row],[RSI]]-$K$23</f>
        <v>-6.236067481656562</v>
      </c>
      <c r="C1820">
        <f>Table1[[#This Row],[Xi-Xbar]]*Table1[[#This Row],[Xi-Xbar]]</f>
        <v>38.888537635774412</v>
      </c>
    </row>
    <row r="1821" spans="1:3" x14ac:dyDescent="0.25">
      <c r="A1821">
        <v>52.740049997504883</v>
      </c>
      <c r="B1821">
        <f>Table1[[#This Row],[RSI]]-$K$23</f>
        <v>2.1401303951476081</v>
      </c>
      <c r="C1821">
        <f>Table1[[#This Row],[Xi-Xbar]]*Table1[[#This Row],[Xi-Xbar]]</f>
        <v>4.5801581082346567</v>
      </c>
    </row>
    <row r="1822" spans="1:3" x14ac:dyDescent="0.25">
      <c r="A1822">
        <v>49.111638419496259</v>
      </c>
      <c r="B1822">
        <f>Table1[[#This Row],[RSI]]-$K$23</f>
        <v>-1.4882811828610158</v>
      </c>
      <c r="C1822">
        <f>Table1[[#This Row],[Xi-Xbar]]*Table1[[#This Row],[Xi-Xbar]]</f>
        <v>2.2149808792581847</v>
      </c>
    </row>
    <row r="1823" spans="1:3" x14ac:dyDescent="0.25">
      <c r="A1823">
        <v>44.798714074460577</v>
      </c>
      <c r="B1823">
        <f>Table1[[#This Row],[RSI]]-$K$23</f>
        <v>-5.8012055278966983</v>
      </c>
      <c r="C1823">
        <f>Table1[[#This Row],[Xi-Xbar]]*Table1[[#This Row],[Xi-Xbar]]</f>
        <v>33.65398557689921</v>
      </c>
    </row>
    <row r="1824" spans="1:3" x14ac:dyDescent="0.25">
      <c r="A1824">
        <v>47.5487405402137</v>
      </c>
      <c r="B1824">
        <f>Table1[[#This Row],[RSI]]-$K$23</f>
        <v>-3.051179062143575</v>
      </c>
      <c r="C1824">
        <f>Table1[[#This Row],[Xi-Xbar]]*Table1[[#This Row],[Xi-Xbar]]</f>
        <v>9.3096936692633463</v>
      </c>
    </row>
    <row r="1825" spans="1:3" x14ac:dyDescent="0.25">
      <c r="A1825">
        <v>49.602290483520271</v>
      </c>
      <c r="B1825">
        <f>Table1[[#This Row],[RSI]]-$K$23</f>
        <v>-0.99762911883700411</v>
      </c>
      <c r="C1825">
        <f>Table1[[#This Row],[Xi-Xbar]]*Table1[[#This Row],[Xi-Xbar]]</f>
        <v>0.99526385875149725</v>
      </c>
    </row>
    <row r="1826" spans="1:3" x14ac:dyDescent="0.25">
      <c r="A1826">
        <v>44.174966035921848</v>
      </c>
      <c r="B1826">
        <f>Table1[[#This Row],[RSI]]-$K$23</f>
        <v>-6.4249535664354269</v>
      </c>
      <c r="C1826">
        <f>Table1[[#This Row],[Xi-Xbar]]*Table1[[#This Row],[Xi-Xbar]]</f>
        <v>41.280028330851309</v>
      </c>
    </row>
    <row r="1827" spans="1:3" x14ac:dyDescent="0.25">
      <c r="A1827">
        <v>48.565900830043937</v>
      </c>
      <c r="B1827">
        <f>Table1[[#This Row],[RSI]]-$K$23</f>
        <v>-2.0340187723133383</v>
      </c>
      <c r="C1827">
        <f>Table1[[#This Row],[Xi-Xbar]]*Table1[[#This Row],[Xi-Xbar]]</f>
        <v>4.1372323661230599</v>
      </c>
    </row>
    <row r="1828" spans="1:3" x14ac:dyDescent="0.25">
      <c r="A1828">
        <v>49.433845699493183</v>
      </c>
      <c r="B1828">
        <f>Table1[[#This Row],[RSI]]-$K$23</f>
        <v>-1.1660739028640918</v>
      </c>
      <c r="C1828">
        <f>Table1[[#This Row],[Xi-Xbar]]*Table1[[#This Row],[Xi-Xbar]]</f>
        <v>1.3597283469406956</v>
      </c>
    </row>
    <row r="1829" spans="1:3" x14ac:dyDescent="0.25">
      <c r="A1829">
        <v>49.422170355990559</v>
      </c>
      <c r="B1829">
        <f>Table1[[#This Row],[RSI]]-$K$23</f>
        <v>-1.1777492463667159</v>
      </c>
      <c r="C1829">
        <f>Table1[[#This Row],[Xi-Xbar]]*Table1[[#This Row],[Xi-Xbar]]</f>
        <v>1.3870932873173671</v>
      </c>
    </row>
    <row r="1830" spans="1:3" x14ac:dyDescent="0.25">
      <c r="A1830">
        <v>47.163138545161473</v>
      </c>
      <c r="B1830">
        <f>Table1[[#This Row],[RSI]]-$K$23</f>
        <v>-3.4367810571958017</v>
      </c>
      <c r="C1830">
        <f>Table1[[#This Row],[Xi-Xbar]]*Table1[[#This Row],[Xi-Xbar]]</f>
        <v>11.811464035099892</v>
      </c>
    </row>
    <row r="1831" spans="1:3" x14ac:dyDescent="0.25">
      <c r="A1831">
        <v>46.080182962485097</v>
      </c>
      <c r="B1831">
        <f>Table1[[#This Row],[RSI]]-$K$23</f>
        <v>-4.5197366398721783</v>
      </c>
      <c r="C1831">
        <f>Table1[[#This Row],[Xi-Xbar]]*Table1[[#This Row],[Xi-Xbar]]</f>
        <v>20.42801929380305</v>
      </c>
    </row>
    <row r="1832" spans="1:3" x14ac:dyDescent="0.25">
      <c r="A1832">
        <v>47.303643681840988</v>
      </c>
      <c r="B1832">
        <f>Table1[[#This Row],[RSI]]-$K$23</f>
        <v>-3.2962759205162868</v>
      </c>
      <c r="C1832">
        <f>Table1[[#This Row],[Xi-Xbar]]*Table1[[#This Row],[Xi-Xbar]]</f>
        <v>10.865434944175494</v>
      </c>
    </row>
    <row r="1833" spans="1:3" x14ac:dyDescent="0.25">
      <c r="A1833">
        <v>61.511700698067671</v>
      </c>
      <c r="B1833">
        <f>Table1[[#This Row],[RSI]]-$K$23</f>
        <v>10.911781095710396</v>
      </c>
      <c r="C1833">
        <f>Table1[[#This Row],[Xi-Xbar]]*Table1[[#This Row],[Xi-Xbar]]</f>
        <v>119.06696668070276</v>
      </c>
    </row>
    <row r="1834" spans="1:3" x14ac:dyDescent="0.25">
      <c r="A1834">
        <v>56.782200717324173</v>
      </c>
      <c r="B1834">
        <f>Table1[[#This Row],[RSI]]-$K$23</f>
        <v>6.1822811149668979</v>
      </c>
      <c r="C1834">
        <f>Table1[[#This Row],[Xi-Xbar]]*Table1[[#This Row],[Xi-Xbar]]</f>
        <v>38.220599784476349</v>
      </c>
    </row>
    <row r="1835" spans="1:3" x14ac:dyDescent="0.25">
      <c r="A1835">
        <v>43.112285401694812</v>
      </c>
      <c r="B1835">
        <f>Table1[[#This Row],[RSI]]-$K$23</f>
        <v>-7.4876342006624625</v>
      </c>
      <c r="C1835">
        <f>Table1[[#This Row],[Xi-Xbar]]*Table1[[#This Row],[Xi-Xbar]]</f>
        <v>56.064665922930196</v>
      </c>
    </row>
    <row r="1836" spans="1:3" x14ac:dyDescent="0.25">
      <c r="A1836">
        <v>40.976066346769237</v>
      </c>
      <c r="B1836">
        <f>Table1[[#This Row],[RSI]]-$K$23</f>
        <v>-9.6238532555880383</v>
      </c>
      <c r="C1836">
        <f>Table1[[#This Row],[Xi-Xbar]]*Table1[[#This Row],[Xi-Xbar]]</f>
        <v>92.618551485092482</v>
      </c>
    </row>
    <row r="1837" spans="1:3" x14ac:dyDescent="0.25">
      <c r="A1837">
        <v>32.498421891455678</v>
      </c>
      <c r="B1837">
        <f>Table1[[#This Row],[RSI]]-$K$23</f>
        <v>-18.101497710901597</v>
      </c>
      <c r="C1837">
        <f>Table1[[#This Row],[Xi-Xbar]]*Table1[[#This Row],[Xi-Xbar]]</f>
        <v>327.66421937777579</v>
      </c>
    </row>
    <row r="1838" spans="1:3" x14ac:dyDescent="0.25">
      <c r="A1838">
        <v>40.488955337508941</v>
      </c>
      <c r="B1838">
        <f>Table1[[#This Row],[RSI]]-$K$23</f>
        <v>-10.110964264848334</v>
      </c>
      <c r="C1838">
        <f>Table1[[#This Row],[Xi-Xbar]]*Table1[[#This Row],[Xi-Xbar]]</f>
        <v>102.23159836504001</v>
      </c>
    </row>
    <row r="1839" spans="1:3" x14ac:dyDescent="0.25">
      <c r="A1839">
        <v>43.753419404024811</v>
      </c>
      <c r="B1839">
        <f>Table1[[#This Row],[RSI]]-$K$23</f>
        <v>-6.846500198332464</v>
      </c>
      <c r="C1839">
        <f>Table1[[#This Row],[Xi-Xbar]]*Table1[[#This Row],[Xi-Xbar]]</f>
        <v>46.874564965766467</v>
      </c>
    </row>
    <row r="1840" spans="1:3" x14ac:dyDescent="0.25">
      <c r="A1840">
        <v>45.236537503599628</v>
      </c>
      <c r="B1840">
        <f>Table1[[#This Row],[RSI]]-$K$23</f>
        <v>-5.363382098757647</v>
      </c>
      <c r="C1840">
        <f>Table1[[#This Row],[Xi-Xbar]]*Table1[[#This Row],[Xi-Xbar]]</f>
        <v>28.765867537273984</v>
      </c>
    </row>
    <row r="1841" spans="1:3" x14ac:dyDescent="0.25">
      <c r="A1841">
        <v>46.558161259630268</v>
      </c>
      <c r="B1841">
        <f>Table1[[#This Row],[RSI]]-$K$23</f>
        <v>-4.0417583427270074</v>
      </c>
      <c r="C1841">
        <f>Table1[[#This Row],[Xi-Xbar]]*Table1[[#This Row],[Xi-Xbar]]</f>
        <v>16.335810501003365</v>
      </c>
    </row>
    <row r="1842" spans="1:3" x14ac:dyDescent="0.25">
      <c r="A1842">
        <v>44.961996715397127</v>
      </c>
      <c r="B1842">
        <f>Table1[[#This Row],[RSI]]-$K$23</f>
        <v>-5.6379228869601477</v>
      </c>
      <c r="C1842">
        <f>Table1[[#This Row],[Xi-Xbar]]*Table1[[#This Row],[Xi-Xbar]]</f>
        <v>31.786174479309047</v>
      </c>
    </row>
    <row r="1843" spans="1:3" x14ac:dyDescent="0.25">
      <c r="A1843">
        <v>45.898442977092877</v>
      </c>
      <c r="B1843">
        <f>Table1[[#This Row],[RSI]]-$K$23</f>
        <v>-4.701476625264398</v>
      </c>
      <c r="C1843">
        <f>Table1[[#This Row],[Xi-Xbar]]*Table1[[#This Row],[Xi-Xbar]]</f>
        <v>22.103882457907513</v>
      </c>
    </row>
    <row r="1844" spans="1:3" x14ac:dyDescent="0.25">
      <c r="A1844">
        <v>48.669090584905298</v>
      </c>
      <c r="B1844">
        <f>Table1[[#This Row],[RSI]]-$K$23</f>
        <v>-1.9308290174519769</v>
      </c>
      <c r="C1844">
        <f>Table1[[#This Row],[Xi-Xbar]]*Table1[[#This Row],[Xi-Xbar]]</f>
        <v>3.7281006946345663</v>
      </c>
    </row>
    <row r="1845" spans="1:3" x14ac:dyDescent="0.25">
      <c r="A1845">
        <v>46.647120917655123</v>
      </c>
      <c r="B1845">
        <f>Table1[[#This Row],[RSI]]-$K$23</f>
        <v>-3.9527986847021523</v>
      </c>
      <c r="C1845">
        <f>Table1[[#This Row],[Xi-Xbar]]*Table1[[#This Row],[Xi-Xbar]]</f>
        <v>15.624617441783066</v>
      </c>
    </row>
    <row r="1846" spans="1:3" x14ac:dyDescent="0.25">
      <c r="A1846">
        <v>49.832519125126318</v>
      </c>
      <c r="B1846">
        <f>Table1[[#This Row],[RSI]]-$K$23</f>
        <v>-0.76740047723095728</v>
      </c>
      <c r="C1846">
        <f>Table1[[#This Row],[Xi-Xbar]]*Table1[[#This Row],[Xi-Xbar]]</f>
        <v>0.58890349245430096</v>
      </c>
    </row>
    <row r="1847" spans="1:3" x14ac:dyDescent="0.25">
      <c r="A1847">
        <v>52.769116178203063</v>
      </c>
      <c r="B1847">
        <f>Table1[[#This Row],[RSI]]-$K$23</f>
        <v>2.1691965758457883</v>
      </c>
      <c r="C1847">
        <f>Table1[[#This Row],[Xi-Xbar]]*Table1[[#This Row],[Xi-Xbar]]</f>
        <v>4.7054137846610926</v>
      </c>
    </row>
    <row r="1848" spans="1:3" x14ac:dyDescent="0.25">
      <c r="A1848">
        <v>51.246488917479311</v>
      </c>
      <c r="B1848">
        <f>Table1[[#This Row],[RSI]]-$K$23</f>
        <v>0.64656931512203641</v>
      </c>
      <c r="C1848">
        <f>Table1[[#This Row],[Xi-Xbar]]*Table1[[#This Row],[Xi-Xbar]]</f>
        <v>0.41805187925737924</v>
      </c>
    </row>
    <row r="1849" spans="1:3" x14ac:dyDescent="0.25">
      <c r="A1849">
        <v>49.214214727435397</v>
      </c>
      <c r="B1849">
        <f>Table1[[#This Row],[RSI]]-$K$23</f>
        <v>-1.3857048749218777</v>
      </c>
      <c r="C1849">
        <f>Table1[[#This Row],[Xi-Xbar]]*Table1[[#This Row],[Xi-Xbar]]</f>
        <v>1.9201780003822566</v>
      </c>
    </row>
    <row r="1850" spans="1:3" x14ac:dyDescent="0.25">
      <c r="A1850">
        <v>50.577825266899708</v>
      </c>
      <c r="B1850">
        <f>Table1[[#This Row],[RSI]]-$K$23</f>
        <v>-2.2094335457566672E-2</v>
      </c>
      <c r="C1850">
        <f>Table1[[#This Row],[Xi-Xbar]]*Table1[[#This Row],[Xi-Xbar]]</f>
        <v>4.8815965931148789E-4</v>
      </c>
    </row>
    <row r="1851" spans="1:3" x14ac:dyDescent="0.25">
      <c r="A1851">
        <v>50.904167288591189</v>
      </c>
      <c r="B1851">
        <f>Table1[[#This Row],[RSI]]-$K$23</f>
        <v>0.30424768623391429</v>
      </c>
      <c r="C1851">
        <f>Table1[[#This Row],[Xi-Xbar]]*Table1[[#This Row],[Xi-Xbar]]</f>
        <v>9.2566654578690358E-2</v>
      </c>
    </row>
    <row r="1852" spans="1:3" x14ac:dyDescent="0.25">
      <c r="A1852">
        <v>53.163476049004267</v>
      </c>
      <c r="B1852">
        <f>Table1[[#This Row],[RSI]]-$K$23</f>
        <v>2.5635564466469916</v>
      </c>
      <c r="C1852">
        <f>Table1[[#This Row],[Xi-Xbar]]*Table1[[#This Row],[Xi-Xbar]]</f>
        <v>6.5718216551453494</v>
      </c>
    </row>
    <row r="1853" spans="1:3" x14ac:dyDescent="0.25">
      <c r="A1853">
        <v>56.214476608675447</v>
      </c>
      <c r="B1853">
        <f>Table1[[#This Row],[RSI]]-$K$23</f>
        <v>5.6145570063181722</v>
      </c>
      <c r="C1853">
        <f>Table1[[#This Row],[Xi-Xbar]]*Table1[[#This Row],[Xi-Xbar]]</f>
        <v>31.523250377196476</v>
      </c>
    </row>
    <row r="1854" spans="1:3" x14ac:dyDescent="0.25">
      <c r="A1854">
        <v>53.59839457055562</v>
      </c>
      <c r="B1854">
        <f>Table1[[#This Row],[RSI]]-$K$23</f>
        <v>2.9984749681983445</v>
      </c>
      <c r="C1854">
        <f>Table1[[#This Row],[Xi-Xbar]]*Table1[[#This Row],[Xi-Xbar]]</f>
        <v>8.9908521349120623</v>
      </c>
    </row>
    <row r="1855" spans="1:3" x14ac:dyDescent="0.25">
      <c r="A1855">
        <v>48.765768975112927</v>
      </c>
      <c r="B1855">
        <f>Table1[[#This Row],[RSI]]-$K$23</f>
        <v>-1.8341506272443482</v>
      </c>
      <c r="C1855">
        <f>Table1[[#This Row],[Xi-Xbar]]*Table1[[#This Row],[Xi-Xbar]]</f>
        <v>3.3641085234208359</v>
      </c>
    </row>
    <row r="1856" spans="1:3" x14ac:dyDescent="0.25">
      <c r="A1856">
        <v>47.030792249266042</v>
      </c>
      <c r="B1856">
        <f>Table1[[#This Row],[RSI]]-$K$23</f>
        <v>-3.5691273530912326</v>
      </c>
      <c r="C1856">
        <f>Table1[[#This Row],[Xi-Xbar]]*Table1[[#This Row],[Xi-Xbar]]</f>
        <v>12.738670062584028</v>
      </c>
    </row>
    <row r="1857" spans="1:3" x14ac:dyDescent="0.25">
      <c r="A1857">
        <v>45.089434119540471</v>
      </c>
      <c r="B1857">
        <f>Table1[[#This Row],[RSI]]-$K$23</f>
        <v>-5.5104854828168044</v>
      </c>
      <c r="C1857">
        <f>Table1[[#This Row],[Xi-Xbar]]*Table1[[#This Row],[Xi-Xbar]]</f>
        <v>30.36545025633475</v>
      </c>
    </row>
    <row r="1858" spans="1:3" x14ac:dyDescent="0.25">
      <c r="A1858">
        <v>46.429004542977381</v>
      </c>
      <c r="B1858">
        <f>Table1[[#This Row],[RSI]]-$K$23</f>
        <v>-4.1709150593798938</v>
      </c>
      <c r="C1858">
        <f>Table1[[#This Row],[Xi-Xbar]]*Table1[[#This Row],[Xi-Xbar]]</f>
        <v>17.396532432561983</v>
      </c>
    </row>
    <row r="1859" spans="1:3" x14ac:dyDescent="0.25">
      <c r="A1859">
        <v>44.175384251482193</v>
      </c>
      <c r="B1859">
        <f>Table1[[#This Row],[RSI]]-$K$23</f>
        <v>-6.4245353508750824</v>
      </c>
      <c r="C1859">
        <f>Table1[[#This Row],[Xi-Xbar]]*Table1[[#This Row],[Xi-Xbar]]</f>
        <v>41.274654474643619</v>
      </c>
    </row>
    <row r="1860" spans="1:3" x14ac:dyDescent="0.25">
      <c r="A1860">
        <v>37.332086501222307</v>
      </c>
      <c r="B1860">
        <f>Table1[[#This Row],[RSI]]-$K$23</f>
        <v>-13.267833101134968</v>
      </c>
      <c r="C1860">
        <f>Table1[[#This Row],[Xi-Xbar]]*Table1[[#This Row],[Xi-Xbar]]</f>
        <v>176.03539519957275</v>
      </c>
    </row>
    <row r="1861" spans="1:3" x14ac:dyDescent="0.25">
      <c r="A1861">
        <v>38.675556686299018</v>
      </c>
      <c r="B1861">
        <f>Table1[[#This Row],[RSI]]-$K$23</f>
        <v>-11.924362916058257</v>
      </c>
      <c r="C1861">
        <f>Table1[[#This Row],[Xi-Xbar]]*Table1[[#This Row],[Xi-Xbar]]</f>
        <v>142.19043095386539</v>
      </c>
    </row>
    <row r="1862" spans="1:3" x14ac:dyDescent="0.25">
      <c r="A1862">
        <v>35.809044895899092</v>
      </c>
      <c r="B1862">
        <f>Table1[[#This Row],[RSI]]-$K$23</f>
        <v>-14.790874706458183</v>
      </c>
      <c r="C1862">
        <f>Table1[[#This Row],[Xi-Xbar]]*Table1[[#This Row],[Xi-Xbar]]</f>
        <v>218.76997458214444</v>
      </c>
    </row>
    <row r="1863" spans="1:3" x14ac:dyDescent="0.25">
      <c r="A1863">
        <v>32.156128786212037</v>
      </c>
      <c r="B1863">
        <f>Table1[[#This Row],[RSI]]-$K$23</f>
        <v>-18.443790816145238</v>
      </c>
      <c r="C1863">
        <f>Table1[[#This Row],[Xi-Xbar]]*Table1[[#This Row],[Xi-Xbar]]</f>
        <v>340.17341966972344</v>
      </c>
    </row>
    <row r="1864" spans="1:3" x14ac:dyDescent="0.25">
      <c r="A1864">
        <v>33.03816890301286</v>
      </c>
      <c r="B1864">
        <f>Table1[[#This Row],[RSI]]-$K$23</f>
        <v>-17.561750699344415</v>
      </c>
      <c r="C1864">
        <f>Table1[[#This Row],[Xi-Xbar]]*Table1[[#This Row],[Xi-Xbar]]</f>
        <v>308.41508762592406</v>
      </c>
    </row>
    <row r="1865" spans="1:3" x14ac:dyDescent="0.25">
      <c r="A1865">
        <v>29.012668463661772</v>
      </c>
      <c r="B1865">
        <f>Table1[[#This Row],[RSI]]-$K$23</f>
        <v>-21.587251138695503</v>
      </c>
      <c r="C1865">
        <f>Table1[[#This Row],[Xi-Xbar]]*Table1[[#This Row],[Xi-Xbar]]</f>
        <v>466.00941172511028</v>
      </c>
    </row>
    <row r="1866" spans="1:3" x14ac:dyDescent="0.25">
      <c r="A1866">
        <v>32.861877282212923</v>
      </c>
      <c r="B1866">
        <f>Table1[[#This Row],[RSI]]-$K$23</f>
        <v>-17.738042320144352</v>
      </c>
      <c r="C1866">
        <f>Table1[[#This Row],[Xi-Xbar]]*Table1[[#This Row],[Xi-Xbar]]</f>
        <v>314.63814535123203</v>
      </c>
    </row>
    <row r="1867" spans="1:3" x14ac:dyDescent="0.25">
      <c r="A1867">
        <v>27.589496303060489</v>
      </c>
      <c r="B1867">
        <f>Table1[[#This Row],[RSI]]-$K$23</f>
        <v>-23.010423299296786</v>
      </c>
      <c r="C1867">
        <f>Table1[[#This Row],[Xi-Xbar]]*Table1[[#This Row],[Xi-Xbar]]</f>
        <v>529.47958041282038</v>
      </c>
    </row>
    <row r="1868" spans="1:3" x14ac:dyDescent="0.25">
      <c r="A1868">
        <v>26.78286199998638</v>
      </c>
      <c r="B1868">
        <f>Table1[[#This Row],[RSI]]-$K$23</f>
        <v>-23.817057602370895</v>
      </c>
      <c r="C1868">
        <f>Table1[[#This Row],[Xi-Xbar]]*Table1[[#This Row],[Xi-Xbar]]</f>
        <v>567.25223283465323</v>
      </c>
    </row>
    <row r="1869" spans="1:3" x14ac:dyDescent="0.25">
      <c r="A1869">
        <v>25.615683234903269</v>
      </c>
      <c r="B1869">
        <f>Table1[[#This Row],[RSI]]-$K$23</f>
        <v>-24.984236367454006</v>
      </c>
      <c r="C1869">
        <f>Table1[[#This Row],[Xi-Xbar]]*Table1[[#This Row],[Xi-Xbar]]</f>
        <v>624.21206686481139</v>
      </c>
    </row>
    <row r="1870" spans="1:3" x14ac:dyDescent="0.25">
      <c r="A1870">
        <v>23.89983002916253</v>
      </c>
      <c r="B1870">
        <f>Table1[[#This Row],[RSI]]-$K$23</f>
        <v>-26.700089573194745</v>
      </c>
      <c r="C1870">
        <f>Table1[[#This Row],[Xi-Xbar]]*Table1[[#This Row],[Xi-Xbar]]</f>
        <v>712.89478321662273</v>
      </c>
    </row>
    <row r="1871" spans="1:3" x14ac:dyDescent="0.25">
      <c r="A1871">
        <v>21.00564656664795</v>
      </c>
      <c r="B1871">
        <f>Table1[[#This Row],[RSI]]-$K$23</f>
        <v>-29.594273035709325</v>
      </c>
      <c r="C1871">
        <f>Table1[[#This Row],[Xi-Xbar]]*Table1[[#This Row],[Xi-Xbar]]</f>
        <v>875.82099651211206</v>
      </c>
    </row>
    <row r="1872" spans="1:3" x14ac:dyDescent="0.25">
      <c r="A1872">
        <v>21.844003747144299</v>
      </c>
      <c r="B1872">
        <f>Table1[[#This Row],[RSI]]-$K$23</f>
        <v>-28.755915855212976</v>
      </c>
      <c r="C1872">
        <f>Table1[[#This Row],[Xi-Xbar]]*Table1[[#This Row],[Xi-Xbar]]</f>
        <v>826.90269667208906</v>
      </c>
    </row>
    <row r="1873" spans="1:3" x14ac:dyDescent="0.25">
      <c r="A1873">
        <v>28.25345344377747</v>
      </c>
      <c r="B1873">
        <f>Table1[[#This Row],[RSI]]-$K$23</f>
        <v>-22.346466158579805</v>
      </c>
      <c r="C1873">
        <f>Table1[[#This Row],[Xi-Xbar]]*Table1[[#This Row],[Xi-Xbar]]</f>
        <v>499.36454977655245</v>
      </c>
    </row>
  </sheetData>
  <mergeCells count="3">
    <mergeCell ref="O28:P28"/>
    <mergeCell ref="O27:P27"/>
    <mergeCell ref="O25:P25"/>
  </mergeCells>
  <phoneticPr fontId="3" type="noConversion"/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Natkamon Maleehuan</cp:lastModifiedBy>
  <dcterms:created xsi:type="dcterms:W3CDTF">2024-07-02T04:45:19Z</dcterms:created>
  <dcterms:modified xsi:type="dcterms:W3CDTF">2024-07-02T05:05:32Z</dcterms:modified>
</cp:coreProperties>
</file>