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ega/Desktop/Croissant/Internship/Carrot/Strategy/EqualWeight/Backtested/"/>
    </mc:Choice>
  </mc:AlternateContent>
  <xr:revisionPtr revIDLastSave="0" documentId="13_ncr:9_{FF2E5F20-AA8C-174D-B5AC-F230DCD0CFD5}" xr6:coauthVersionLast="47" xr6:coauthVersionMax="47" xr10:uidLastSave="{00000000-0000-0000-0000-000000000000}"/>
  <bookViews>
    <workbookView xWindow="0" yWindow="880" windowWidth="34200" windowHeight="20180" xr2:uid="{EA04DD56-7673-4A42-98E0-5532912B658F}"/>
  </bookViews>
  <sheets>
    <sheet name="equal_weight_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57" i="1" l="1"/>
  <c r="N57" i="1"/>
</calcChain>
</file>

<file path=xl/sharedStrings.xml><?xml version="1.0" encoding="utf-8"?>
<sst xmlns="http://purl.oclc.org/ooxml/spreadsheetml/main" count="486" uniqueCount="246">
  <si>
    <t>period</t>
  </si>
  <si>
    <t>strategy</t>
  </si>
  <si>
    <t>num_assets</t>
  </si>
  <si>
    <t>total_return</t>
  </si>
  <si>
    <t>sharpe_ratio</t>
  </si>
  <si>
    <t>max_drawdown</t>
  </si>
  <si>
    <t>win_rate</t>
  </si>
  <si>
    <t>crypto</t>
  </si>
  <si>
    <t>Start</t>
  </si>
  <si>
    <t>End</t>
  </si>
  <si>
    <t>Start Value</t>
  </si>
  <si>
    <t>End Value</t>
  </si>
  <si>
    <t>Total Return [%]</t>
  </si>
  <si>
    <t>Benchmark Return [%]</t>
  </si>
  <si>
    <t>Max Gross Exposure [%]</t>
  </si>
  <si>
    <t>Total Fees Paid</t>
  </si>
  <si>
    <t>Max Drawdown [%]</t>
  </si>
  <si>
    <t>Max Drawdown Duration</t>
  </si>
  <si>
    <t>Total Trades</t>
  </si>
  <si>
    <t>Total Closed Trades</t>
  </si>
  <si>
    <t>Total Open Trades</t>
  </si>
  <si>
    <t>Open Trade PnL</t>
  </si>
  <si>
    <t>Win Rate [%]</t>
  </si>
  <si>
    <t>Best Trade [%]</t>
  </si>
  <si>
    <t>Worst Trade [%]</t>
  </si>
  <si>
    <t>Avg Winning Trade [%]</t>
  </si>
  <si>
    <t>Avg Losing Trade [%]</t>
  </si>
  <si>
    <t>Avg Winning Trade Duration</t>
  </si>
  <si>
    <t>Avg Losing Trade Duration</t>
  </si>
  <si>
    <t>Profit Factor</t>
  </si>
  <si>
    <t>Expectancy</t>
  </si>
  <si>
    <t>Sharpe Ratio</t>
  </si>
  <si>
    <t>Calmar Ratio</t>
  </si>
  <si>
    <t>Omega Ratio</t>
  </si>
  <si>
    <t>Sortino Ratio</t>
  </si>
  <si>
    <t>Equal Weight Portfolio</t>
  </si>
  <si>
    <t>Individual Asset</t>
  </si>
  <si>
    <t>BTC-USD</t>
  </si>
  <si>
    <t>363 days</t>
  </si>
  <si>
    <t>89 days 00:00:00</t>
  </si>
  <si>
    <t>3 days 08:53:20</t>
  </si>
  <si>
    <t>1 days 05:46:40</t>
  </si>
  <si>
    <t>ETH-USD</t>
  </si>
  <si>
    <t>84 days 00:00:00</t>
  </si>
  <si>
    <t>3 days 06:51:25.714285714</t>
  </si>
  <si>
    <t>1 days 06:41:18.688524590</t>
  </si>
  <si>
    <t>XRP-USD</t>
  </si>
  <si>
    <t>191 days 00:00:00</t>
  </si>
  <si>
    <t>3 days 07:00:00</t>
  </si>
  <si>
    <t>1 days 04:48:00</t>
  </si>
  <si>
    <t>BCH-USD</t>
  </si>
  <si>
    <t>229 days 00:00:00</t>
  </si>
  <si>
    <t>2 days 18:10:54.545454545</t>
  </si>
  <si>
    <t>1 days 03:32:27.540983606</t>
  </si>
  <si>
    <t>EOS-USD</t>
  </si>
  <si>
    <t>216 days 00:00:00</t>
  </si>
  <si>
    <t>3 days 02:46:09.230769230</t>
  </si>
  <si>
    <t>1 days 08:47:19.436619718</t>
  </si>
  <si>
    <t>LTC-USD</t>
  </si>
  <si>
    <t>184 days 00:00:00</t>
  </si>
  <si>
    <t>2 days 21:52:56.470588235</t>
  </si>
  <si>
    <t>1 days 03:37:21.509433962</t>
  </si>
  <si>
    <t>XLM-USD</t>
  </si>
  <si>
    <t>155 days 00:00:00</t>
  </si>
  <si>
    <t>3 days 06:27:41.538461538</t>
  </si>
  <si>
    <t>1 days 10:50:19.354838709</t>
  </si>
  <si>
    <t>ADA-USD</t>
  </si>
  <si>
    <t>201 days 00:00:00</t>
  </si>
  <si>
    <t>3 days 03:33:20</t>
  </si>
  <si>
    <t>1 days 10:20:18.461538461</t>
  </si>
  <si>
    <t>TRX-USD</t>
  </si>
  <si>
    <t>211 days 00:00:00</t>
  </si>
  <si>
    <t>2 days 23:13:32.903225806</t>
  </si>
  <si>
    <t>1 days 08:32:32.542372881</t>
  </si>
  <si>
    <t>BSV-USD</t>
  </si>
  <si>
    <t>2 days 18:12:24.827586206</t>
  </si>
  <si>
    <t>1 days 04:34:17.142857142</t>
  </si>
  <si>
    <t>364 days</t>
  </si>
  <si>
    <t>181 days 00:00:00</t>
  </si>
  <si>
    <t>2 days 21:10:35.294117647</t>
  </si>
  <si>
    <t>1 days 03:39:39.661016949</t>
  </si>
  <si>
    <t>70 days 00:00:00</t>
  </si>
  <si>
    <t>2 days 22:46:09.230769230</t>
  </si>
  <si>
    <t>1 days 04:10:26.086956521</t>
  </si>
  <si>
    <t>168 days 00:00:00</t>
  </si>
  <si>
    <t>3 days 16:00:00</t>
  </si>
  <si>
    <t>1 days 03:55:38.181818181</t>
  </si>
  <si>
    <t>351 days 00:00:00</t>
  </si>
  <si>
    <t>1 days 05:30:29.508196721</t>
  </si>
  <si>
    <t>291 days 00:00:00</t>
  </si>
  <si>
    <t>2 days 19:48:00</t>
  </si>
  <si>
    <t>1 days 07:39:34.468085106</t>
  </si>
  <si>
    <t>325 days 00:00:00</t>
  </si>
  <si>
    <t>3 days 03:52:15.483870967</t>
  </si>
  <si>
    <t>1 days 08:00:00</t>
  </si>
  <si>
    <t>BNB-USD</t>
  </si>
  <si>
    <t>213 days 00:00:00</t>
  </si>
  <si>
    <t>3 days 08:00:00</t>
  </si>
  <si>
    <t>1 days 03:18:37.241379310</t>
  </si>
  <si>
    <t>2 days 16:00:00</t>
  </si>
  <si>
    <t>1 days 03:45:52.941176470</t>
  </si>
  <si>
    <t>175 days 00:00:00</t>
  </si>
  <si>
    <t>3 days 04:56:28.235294117</t>
  </si>
  <si>
    <t>1 days 03:22:06.315789473</t>
  </si>
  <si>
    <t>XTZ-USD</t>
  </si>
  <si>
    <t>142 days 00:00:00</t>
  </si>
  <si>
    <t>2 days 23:21:04.864864864</t>
  </si>
  <si>
    <t>1 days 06:47:32.830188679</t>
  </si>
  <si>
    <t>312 days 00:00:00</t>
  </si>
  <si>
    <t>2 days 22:23:59.999999999</t>
  </si>
  <si>
    <t>1 days 08:16:33.103448275</t>
  </si>
  <si>
    <t>241 days 00:00:00</t>
  </si>
  <si>
    <t>3 days 01:19:59.999999999</t>
  </si>
  <si>
    <t>1 days 06:00:00</t>
  </si>
  <si>
    <t>243 days 00:00:00</t>
  </si>
  <si>
    <t>2 days 13:15:47.368421052</t>
  </si>
  <si>
    <t>1 days 06:24:00</t>
  </si>
  <si>
    <t>235 days 00:00:00</t>
  </si>
  <si>
    <t>3 days 09:43:47.027027027</t>
  </si>
  <si>
    <t>1 days 12:18:27.692307692</t>
  </si>
  <si>
    <t>258 days 00:00:00</t>
  </si>
  <si>
    <t>3 days 08:48:00</t>
  </si>
  <si>
    <t>1 days 08:50:31.578947368</t>
  </si>
  <si>
    <t>129 days 00:00:00</t>
  </si>
  <si>
    <t>3 days 00:46:27.096774193</t>
  </si>
  <si>
    <t>1 days 06:26:20.487804878</t>
  </si>
  <si>
    <t>DOT-USD</t>
  </si>
  <si>
    <t>269 days 00:00:00</t>
  </si>
  <si>
    <t>3 days 02:07:03.529411764</t>
  </si>
  <si>
    <t>1 days 04:00:00</t>
  </si>
  <si>
    <t>LINK-USD</t>
  </si>
  <si>
    <t>239 days 00:00:00</t>
  </si>
  <si>
    <t>3 days 01:13:50.769230769</t>
  </si>
  <si>
    <t>1 days 07:18:15.652173913</t>
  </si>
  <si>
    <t>244 days 00:00:00</t>
  </si>
  <si>
    <t>2 days 08:36:55.384615384</t>
  </si>
  <si>
    <t>1 days 03:17:38.823529411</t>
  </si>
  <si>
    <t>233 days 00:00:00</t>
  </si>
  <si>
    <t>2 days 21:45:00</t>
  </si>
  <si>
    <t>1 days 09:52:56.470588235</t>
  </si>
  <si>
    <t>276 days 00:00:00</t>
  </si>
  <si>
    <t>3 days 18:00:00</t>
  </si>
  <si>
    <t>1 days 12:53:20</t>
  </si>
  <si>
    <t>271 days 00:00:00</t>
  </si>
  <si>
    <t>3 days 07:30:00</t>
  </si>
  <si>
    <t>1 days 15:03:31.764705882</t>
  </si>
  <si>
    <t>362 days 00:00:00</t>
  </si>
  <si>
    <t>3 days 16:53:20</t>
  </si>
  <si>
    <t>SOL-USD</t>
  </si>
  <si>
    <t>273 days 00:00:00</t>
  </si>
  <si>
    <t>3 days 04:38:42.580645161</t>
  </si>
  <si>
    <t>1 days 09:21:21.355932203</t>
  </si>
  <si>
    <t>281 days 00:00:00</t>
  </si>
  <si>
    <t>1 days 09:55:51.724137931</t>
  </si>
  <si>
    <t>308 days 00:00:00</t>
  </si>
  <si>
    <t>3 days 06:00:00</t>
  </si>
  <si>
    <t>1 days 11:00:00</t>
  </si>
  <si>
    <t>278 days 00:00:00</t>
  </si>
  <si>
    <t>2 days 23:12:00</t>
  </si>
  <si>
    <t>1 days 12:11:04.615384615</t>
  </si>
  <si>
    <t>LUNA-USD</t>
  </si>
  <si>
    <t>nan</t>
  </si>
  <si>
    <t>NaT</t>
  </si>
  <si>
    <t>inf</t>
  </si>
  <si>
    <t>AVAX-USD</t>
  </si>
  <si>
    <t>3 days 16:17:08.571428571</t>
  </si>
  <si>
    <t>1 days 12:13:05.454545454</t>
  </si>
  <si>
    <t>DOGE-USD</t>
  </si>
  <si>
    <t>3 days 17:00:00</t>
  </si>
  <si>
    <t>1 days 08:07:03.529411764</t>
  </si>
  <si>
    <t>219 days 00:00:00</t>
  </si>
  <si>
    <t>2 days 18:34:50.322580645</t>
  </si>
  <si>
    <t>1 days 01:12:00</t>
  </si>
  <si>
    <t>288 days 00:00:00</t>
  </si>
  <si>
    <t>3 days 15:06:40</t>
  </si>
  <si>
    <t>1 days 04:24:00</t>
  </si>
  <si>
    <t>344 days 00:00:00</t>
  </si>
  <si>
    <t>1 days 07:02:04.137931034</t>
  </si>
  <si>
    <t>173 days 00:00:00</t>
  </si>
  <si>
    <t>2 days 22:20:41.379310344</t>
  </si>
  <si>
    <t>1 days 03:00:00</t>
  </si>
  <si>
    <t>314 days 00:00:00</t>
  </si>
  <si>
    <t>3 days 07:12:00</t>
  </si>
  <si>
    <t>1 days 05:08:34.285714285</t>
  </si>
  <si>
    <t>3 days 04:14:07.058823529</t>
  </si>
  <si>
    <t>1 days 05:34:17.142857142</t>
  </si>
  <si>
    <t>MATIC-USD</t>
  </si>
  <si>
    <t>316 days 00:00:00</t>
  </si>
  <si>
    <t>3 days 13:09:40.645161290</t>
  </si>
  <si>
    <t>1 days 04:37:53.684210526</t>
  </si>
  <si>
    <t>3 days 10:00:00</t>
  </si>
  <si>
    <t>SHIB-USD</t>
  </si>
  <si>
    <t>122 days 00:00:00</t>
  </si>
  <si>
    <t>3 days 01:42:51.428571428</t>
  </si>
  <si>
    <t>1 days 19:12:00</t>
  </si>
  <si>
    <t>3 days 06:11:36.774193548</t>
  </si>
  <si>
    <t>296 days 00:00:00</t>
  </si>
  <si>
    <t>3 days 02:03:25.714285714</t>
  </si>
  <si>
    <t>1 days 04:33:06.206896551</t>
  </si>
  <si>
    <t>157 days 00:00:00</t>
  </si>
  <si>
    <t>2 days 23:20:00</t>
  </si>
  <si>
    <t>1 days 04:42:21.176470588</t>
  </si>
  <si>
    <t>257 days 00:00:00</t>
  </si>
  <si>
    <t>2 days 17:36:00</t>
  </si>
  <si>
    <t>1 days 04:38:42.580645161</t>
  </si>
  <si>
    <t>252 days 00:00:00</t>
  </si>
  <si>
    <t>4 days 00:00:00</t>
  </si>
  <si>
    <t>1 days 06:39:59.999999999</t>
  </si>
  <si>
    <t>237 days 00:00:00</t>
  </si>
  <si>
    <t>2 days 21:20:00</t>
  </si>
  <si>
    <t>1 days 01:24:42.352941176</t>
  </si>
  <si>
    <t>143 days 00:00:00</t>
  </si>
  <si>
    <t>3 days 10:54:32.727272727</t>
  </si>
  <si>
    <t>1 days 07:05:27.272727272</t>
  </si>
  <si>
    <t>262 days 00:00:00</t>
  </si>
  <si>
    <t>1 days 06:41:51.627906976</t>
  </si>
  <si>
    <t>3 days 17:36:00</t>
  </si>
  <si>
    <t>1 days 08:08:34.285714285</t>
  </si>
  <si>
    <t>3 days 14:34:17.142857142</t>
  </si>
  <si>
    <t>2025_YTD</t>
  </si>
  <si>
    <t>64 days</t>
  </si>
  <si>
    <t>44 days 00:00:00</t>
  </si>
  <si>
    <t>4 days 18:00:00</t>
  </si>
  <si>
    <t>2 days 15:00:00</t>
  </si>
  <si>
    <t>59 days 00:00:00</t>
  </si>
  <si>
    <t>2 days 00:00:00</t>
  </si>
  <si>
    <t>2 days 04:30:00</t>
  </si>
  <si>
    <t>36 days 00:00:00</t>
  </si>
  <si>
    <t>5 days 00:00:00</t>
  </si>
  <si>
    <t>1 days 21:20:00</t>
  </si>
  <si>
    <t>24 days 00:00:00</t>
  </si>
  <si>
    <t>2 days 12:00:00</t>
  </si>
  <si>
    <t>58 days 00:00:00</t>
  </si>
  <si>
    <t>1 days 00:00:00</t>
  </si>
  <si>
    <t>61 days 00:00:00</t>
  </si>
  <si>
    <t>2 days 20:34:17.142857142</t>
  </si>
  <si>
    <t>1 days 10:54:32.727272727</t>
  </si>
  <si>
    <t>42 days 00:00:00</t>
  </si>
  <si>
    <t>1 days 13:20:00</t>
  </si>
  <si>
    <t>1 days 21:00:00</t>
  </si>
  <si>
    <t>23 days 00:00:00</t>
  </si>
  <si>
    <t>4 days 16:00:00</t>
  </si>
  <si>
    <t>2 days 20:00:00</t>
  </si>
  <si>
    <t>3 days 12:00:00</t>
  </si>
  <si>
    <t>2 days 02:10:54.545454545</t>
  </si>
  <si>
    <t>Period2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</si>
</sst>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F8EED8C-2F36-5541-8D1E-0EA72C2DA600}" name="Table1" displayName="Table1" ref="A1:AJ78" totalsRowShown="0">
  <autoFilter ref="A1:AJ78" xr:uid="{DF8EED8C-2F36-5541-8D1E-0EA72C2DA600}"/>
  <tableColumns count="36">
    <tableColumn id="1" xr3:uid="{4389A4BD-42ED-B540-BE73-CAA40CB46E90}" name="period"/>
    <tableColumn id="2" xr3:uid="{E80C9CEE-AEBB-2143-825E-01106D10FE02}" name="strategy"/>
    <tableColumn id="3" xr3:uid="{9757799B-6A28-0347-A499-CC9E72CF6FD3}" name="num_assets"/>
    <tableColumn id="4" xr3:uid="{EE94A895-5206-6E45-AC69-F135A570D9A5}" name="total_return"/>
    <tableColumn id="5" xr3:uid="{A57865BD-FFFA-8440-8357-800A7E588865}" name="sharpe_ratio"/>
    <tableColumn id="6" xr3:uid="{EDB1436F-2D0D-B045-9BFF-3D42F370ECC9}" name="max_drawdown"/>
    <tableColumn id="7" xr3:uid="{12627F55-7E00-D94D-AB57-B4F729CFE776}" name="win_rate"/>
    <tableColumn id="8" xr3:uid="{2FB8FFB7-C405-474C-9508-E56A651D1FA0}" name="crypto"/>
    <tableColumn id="9" xr3:uid="{0DA52C3E-4B61-C149-BE21-4090D79FF26C}" name="Start" dataDxfId="1"/>
    <tableColumn id="10" xr3:uid="{B57086D4-4AFF-2140-8301-C50331183DB5}" name="End" dataDxfId="0"/>
    <tableColumn id="11" xr3:uid="{10433038-06EC-3646-86F9-C3924175EBEE}" name="Period2"/>
    <tableColumn id="12" xr3:uid="{FFD07399-7F61-D344-80FB-917BA4EA85BD}" name="Start Value"/>
    <tableColumn id="13" xr3:uid="{D91001B1-D539-7F49-B22D-090738357B47}" name="End Value"/>
    <tableColumn id="14" xr3:uid="{669325E8-E2EA-D44D-8D1C-688EEB4F6B96}" name="Total Return [%]"/>
    <tableColumn id="15" xr3:uid="{C504B62E-BF1C-E942-AB9F-2ADD4E4D3F51}" name="Benchmark Return [%]"/>
    <tableColumn id="16" xr3:uid="{23EEE6BF-30C1-9845-B1FA-C08AEBA22AC1}" name="Max Gross Exposure [%]"/>
    <tableColumn id="17" xr3:uid="{9C6EDBBB-E737-E64B-855C-682B4C953F84}" name="Total Fees Paid"/>
    <tableColumn id="18" xr3:uid="{18B7E839-8AA8-7A49-9EA7-FE316CD3E7EE}" name="Max Drawdown [%]"/>
    <tableColumn id="19" xr3:uid="{4216A52C-B560-1B43-A617-AE095ED2C1D5}" name="Max Drawdown Duration"/>
    <tableColumn id="20" xr3:uid="{B3E1726C-49B2-6240-AA67-2B06EFAC5BE9}" name="Total Trades"/>
    <tableColumn id="21" xr3:uid="{C934F0B0-5C68-BA4A-B6DF-76C941CF5E29}" name="Total Closed Trades"/>
    <tableColumn id="22" xr3:uid="{90011303-82A3-8B48-A983-CEBB664AE678}" name="Total Open Trades"/>
    <tableColumn id="23" xr3:uid="{F5FF2426-70BD-374C-8F63-F4A4CF273AB0}" name="Open Trade PnL"/>
    <tableColumn id="24" xr3:uid="{5B8D4F0D-098E-A147-944E-F1E3072B7A85}" name="Win Rate [%]"/>
    <tableColumn id="25" xr3:uid="{36A94EC3-CB0D-5646-9C6B-782BB63C449C}" name="Best Trade [%]"/>
    <tableColumn id="26" xr3:uid="{7351A1EA-0604-024F-86FA-B624B6D89D03}" name="Worst Trade [%]"/>
    <tableColumn id="27" xr3:uid="{B413576E-66C5-B540-85FF-F268D14D699E}" name="Avg Winning Trade [%]"/>
    <tableColumn id="28" xr3:uid="{9599CB9B-6BF4-5E4F-9E06-0027EEAAC774}" name="Avg Losing Trade [%]"/>
    <tableColumn id="29" xr3:uid="{34E0B6A8-4252-F344-A105-91723ACB243D}" name="Avg Winning Trade Duration"/>
    <tableColumn id="30" xr3:uid="{F0C97830-6423-6A4B-BBDA-31FAE5236C0F}" name="Avg Losing Trade Duration"/>
    <tableColumn id="31" xr3:uid="{1AB1FC12-516D-554D-A0B3-6FD735B7307E}" name="Profit Factor"/>
    <tableColumn id="32" xr3:uid="{E3E43801-7C48-FB49-8CEA-D66C0D067DA9}" name="Expectancy"/>
    <tableColumn id="33" xr3:uid="{36190482-07EC-264F-AB9A-10D6CF5C30F8}" name="Sharpe Ratio"/>
    <tableColumn id="34" xr3:uid="{832B7F98-CBE8-D14F-8A06-9C628F4E5FC8}" name="Calmar Ratio"/>
    <tableColumn id="35" xr3:uid="{377D1323-38C6-7B42-8B42-C9752EE10DE1}" name="Omega Ratio"/>
    <tableColumn id="36" xr3:uid="{99BF2F84-3539-224E-B217-A801ED0B10D3}" name="Sortino Ratio"/>
  </tableColumns>
  <tableStyleInfo name="TableStyleMedium1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C2CE-9EFA-A04D-BC07-4593BCE8168D}">
  <dimension ref="A1:AJ78"/>
  <sheetViews>
    <sheetView tabSelected="1" topLeftCell="A51" zoomScale="150" workbookViewId="0">
      <selection activeCell="J69" sqref="J69:J78"/>
    </sheetView>
  </sheetViews>
  <sheetFormatPr baseColWidth="10" defaultRowHeight="16" x14ac:dyDescent="0.2"/>
  <cols>
    <col min="3" max="4" width="13.5" customWidth="1"/>
    <col min="5" max="5" width="14" customWidth="1"/>
    <col min="6" max="6" width="17" customWidth="1"/>
    <col min="12" max="12" width="12.5" customWidth="1"/>
    <col min="13" max="13" width="12.33203125" customWidth="1"/>
    <col min="14" max="14" width="16.6640625" customWidth="1"/>
    <col min="15" max="15" width="21.6640625" customWidth="1"/>
    <col min="16" max="16" width="23.33203125" customWidth="1"/>
    <col min="17" max="17" width="15.83203125" customWidth="1"/>
    <col min="18" max="18" width="19.33203125" customWidth="1"/>
    <col min="19" max="19" width="24" customWidth="1"/>
    <col min="20" max="20" width="13.5" customWidth="1"/>
    <col min="21" max="21" width="19.6640625" customWidth="1"/>
    <col min="22" max="22" width="18.5" customWidth="1"/>
    <col min="23" max="23" width="16.6640625" customWidth="1"/>
    <col min="24" max="24" width="14" customWidth="1"/>
    <col min="25" max="25" width="14.83203125" customWidth="1"/>
    <col min="26" max="26" width="16.33203125" customWidth="1"/>
    <col min="27" max="27" width="22" customWidth="1"/>
    <col min="28" max="28" width="20.1640625" customWidth="1"/>
    <col min="29" max="29" width="26.6640625" customWidth="1"/>
    <col min="30" max="30" width="24.83203125" customWidth="1"/>
    <col min="31" max="31" width="13.6640625" customWidth="1"/>
    <col min="32" max="32" width="13.1640625" customWidth="1"/>
    <col min="33" max="33" width="14.33203125" customWidth="1"/>
    <col min="34" max="35" width="14" customWidth="1"/>
    <col min="36" max="36" width="14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2019</v>
      </c>
      <c r="B2" t="s">
        <v>35</v>
      </c>
      <c r="C2">
        <v>10</v>
      </c>
      <c r="D2">
        <v>0.43688206057737899</v>
      </c>
      <c r="E2">
        <v>1.3548632883321701</v>
      </c>
      <c r="F2">
        <v>-0.110291250163951</v>
      </c>
      <c r="G2">
        <v>0.32506887052341599</v>
      </c>
    </row>
    <row r="3" spans="1:36" x14ac:dyDescent="0.2">
      <c r="A3">
        <v>2019</v>
      </c>
      <c r="B3" t="s">
        <v>36</v>
      </c>
      <c r="H3" t="s">
        <v>37</v>
      </c>
      <c r="I3" s="1" t="d">
        <v>2019-01-02</v>
      </c>
      <c r="J3" s="1" t="d">
        <v>2019-12-30</v>
      </c>
      <c r="K3" t="s">
        <v>38</v>
      </c>
      <c r="L3">
        <v>100</v>
      </c>
      <c r="M3">
        <v>184.526727927699</v>
      </c>
      <c r="N3">
        <v>84.526727927699397</v>
      </c>
      <c r="O3">
        <v>84.941362495089393</v>
      </c>
      <c r="P3">
        <v>100</v>
      </c>
      <c r="Q3">
        <v>24.405652733070799</v>
      </c>
      <c r="R3">
        <v>22.717277993578001</v>
      </c>
      <c r="S3" t="s">
        <v>39</v>
      </c>
      <c r="T3">
        <v>81</v>
      </c>
      <c r="U3">
        <v>81</v>
      </c>
      <c r="V3">
        <v>0</v>
      </c>
      <c r="W3">
        <v>0</v>
      </c>
      <c r="X3">
        <v>33.3333333333333</v>
      </c>
      <c r="Y3">
        <v>20.3679781333067</v>
      </c>
      <c r="Z3">
        <v>-13.1969629828947</v>
      </c>
      <c r="AA3">
        <v>6.4569615780250302</v>
      </c>
      <c r="AB3">
        <v>-1.8639159440508299</v>
      </c>
      <c r="AC3" t="s">
        <v>40</v>
      </c>
      <c r="AD3" t="s">
        <v>41</v>
      </c>
      <c r="AE3">
        <v>1.5334785441030601</v>
      </c>
      <c r="AF3">
        <v>1.0435398509592499</v>
      </c>
      <c r="AG3">
        <v>1.51286895219485</v>
      </c>
      <c r="AH3">
        <v>3.74827568041797</v>
      </c>
      <c r="AI3">
        <v>1.43442562531958</v>
      </c>
      <c r="AJ3">
        <v>2.5931180014284099</v>
      </c>
    </row>
    <row r="4" spans="1:36" x14ac:dyDescent="0.2">
      <c r="A4">
        <v>2019</v>
      </c>
      <c r="B4" t="s">
        <v>36</v>
      </c>
      <c r="H4" t="s">
        <v>42</v>
      </c>
      <c r="I4" s="1" t="d">
        <v>2019-01-02</v>
      </c>
      <c r="J4" s="1" t="d">
        <v>2019-12-30</v>
      </c>
      <c r="K4" t="s">
        <v>38</v>
      </c>
      <c r="L4">
        <v>100</v>
      </c>
      <c r="M4">
        <v>172.18013559572901</v>
      </c>
      <c r="N4">
        <v>72.180135595729098</v>
      </c>
      <c r="O4">
        <v>-14.456326784077101</v>
      </c>
      <c r="P4">
        <v>100</v>
      </c>
      <c r="Q4">
        <v>25.198077713572399</v>
      </c>
      <c r="R4">
        <v>24.6406933024594</v>
      </c>
      <c r="S4" t="s">
        <v>43</v>
      </c>
      <c r="T4">
        <v>89</v>
      </c>
      <c r="U4">
        <v>89</v>
      </c>
      <c r="V4">
        <v>0</v>
      </c>
      <c r="W4">
        <v>0</v>
      </c>
      <c r="X4">
        <v>31.460674157303298</v>
      </c>
      <c r="Y4">
        <v>23.6111613967749</v>
      </c>
      <c r="Z4">
        <v>-9.0713759897606305</v>
      </c>
      <c r="AA4">
        <v>6.9376294652186603</v>
      </c>
      <c r="AB4">
        <v>-2.0954975986154798</v>
      </c>
      <c r="AC4" t="s">
        <v>44</v>
      </c>
      <c r="AD4" t="s">
        <v>45</v>
      </c>
      <c r="AE4">
        <v>1.3910249864367199</v>
      </c>
      <c r="AF4">
        <v>0.81101275950257401</v>
      </c>
      <c r="AG4">
        <v>1.2691962071496901</v>
      </c>
      <c r="AH4">
        <v>2.9502569791954598</v>
      </c>
      <c r="AI4">
        <v>1.32519211909113</v>
      </c>
      <c r="AJ4">
        <v>2.1946542966963398</v>
      </c>
    </row>
    <row r="5" spans="1:36" x14ac:dyDescent="0.2">
      <c r="A5">
        <v>2019</v>
      </c>
      <c r="B5" t="s">
        <v>36</v>
      </c>
      <c r="H5" t="s">
        <v>46</v>
      </c>
      <c r="I5" s="1" t="d">
        <v>2019-01-02</v>
      </c>
      <c r="J5" s="1" t="d">
        <v>2019-12-30</v>
      </c>
      <c r="K5" t="s">
        <v>38</v>
      </c>
      <c r="L5">
        <v>100</v>
      </c>
      <c r="M5">
        <v>99.913461670279503</v>
      </c>
      <c r="N5">
        <v>-8.6538329720497104E-2</v>
      </c>
      <c r="O5">
        <v>-48.173851999504897</v>
      </c>
      <c r="P5">
        <v>0.47462902487124198</v>
      </c>
      <c r="Q5">
        <v>5.8656319975852897E-2</v>
      </c>
      <c r="R5">
        <v>0.137818707580626</v>
      </c>
      <c r="S5" t="s">
        <v>47</v>
      </c>
      <c r="T5">
        <v>94</v>
      </c>
      <c r="U5">
        <v>94</v>
      </c>
      <c r="V5">
        <v>0</v>
      </c>
      <c r="W5">
        <v>0</v>
      </c>
      <c r="X5">
        <v>25.531914893617</v>
      </c>
      <c r="Y5">
        <v>28.723191906257998</v>
      </c>
      <c r="Z5">
        <v>-9.1321066995204792</v>
      </c>
      <c r="AA5">
        <v>5.6318230977141699</v>
      </c>
      <c r="AB5">
        <v>-2.24744761972444</v>
      </c>
      <c r="AC5" t="s">
        <v>48</v>
      </c>
      <c r="AD5" t="s">
        <v>49</v>
      </c>
      <c r="AE5">
        <v>0.83124180199598796</v>
      </c>
      <c r="AF5">
        <v>-9.2062052894145902E-4</v>
      </c>
      <c r="AG5">
        <v>-0.49488495722397102</v>
      </c>
      <c r="AH5">
        <v>-0.631372322027412</v>
      </c>
      <c r="AI5">
        <v>0.88764574583779898</v>
      </c>
      <c r="AJ5">
        <v>-0.80858395565035202</v>
      </c>
    </row>
    <row r="6" spans="1:36" x14ac:dyDescent="0.2">
      <c r="A6">
        <v>2019</v>
      </c>
      <c r="B6" t="s">
        <v>36</v>
      </c>
      <c r="H6" t="s">
        <v>50</v>
      </c>
      <c r="I6" s="1" t="d">
        <v>2019-01-02</v>
      </c>
      <c r="J6" s="1" t="d">
        <v>2019-12-30</v>
      </c>
      <c r="K6" t="s">
        <v>38</v>
      </c>
      <c r="L6">
        <v>100</v>
      </c>
      <c r="M6">
        <v>158.25287628814701</v>
      </c>
      <c r="N6">
        <v>58.252876288147299</v>
      </c>
      <c r="O6">
        <v>21.869269707986401</v>
      </c>
      <c r="P6">
        <v>100</v>
      </c>
      <c r="Q6">
        <v>26.584609674025199</v>
      </c>
      <c r="R6">
        <v>48.872518630517597</v>
      </c>
      <c r="S6" t="s">
        <v>51</v>
      </c>
      <c r="T6">
        <v>94</v>
      </c>
      <c r="U6">
        <v>94</v>
      </c>
      <c r="V6">
        <v>0</v>
      </c>
      <c r="W6">
        <v>0</v>
      </c>
      <c r="X6">
        <v>35.106382978723403</v>
      </c>
      <c r="Y6">
        <v>70.684594182039902</v>
      </c>
      <c r="Z6">
        <v>-10.840778373447099</v>
      </c>
      <c r="AA6">
        <v>8.0033291056360305</v>
      </c>
      <c r="AB6">
        <v>-2.99170931129796</v>
      </c>
      <c r="AC6" t="s">
        <v>52</v>
      </c>
      <c r="AD6" t="s">
        <v>53</v>
      </c>
      <c r="AE6">
        <v>1.21668104291457</v>
      </c>
      <c r="AF6">
        <v>0.61971144987391003</v>
      </c>
      <c r="AG6">
        <v>0.94184342945506605</v>
      </c>
      <c r="AH6">
        <v>1.2001348648540899</v>
      </c>
      <c r="AI6">
        <v>1.2770157922031999</v>
      </c>
      <c r="AJ6">
        <v>2.0176149792365701</v>
      </c>
    </row>
    <row r="7" spans="1:36" x14ac:dyDescent="0.2">
      <c r="A7">
        <v>2019</v>
      </c>
      <c r="B7" t="s">
        <v>36</v>
      </c>
      <c r="H7" t="s">
        <v>54</v>
      </c>
      <c r="I7" s="1" t="d">
        <v>2019-01-02</v>
      </c>
      <c r="J7" s="1" t="d">
        <v>2019-12-30</v>
      </c>
      <c r="K7" t="s">
        <v>38</v>
      </c>
      <c r="L7">
        <v>100</v>
      </c>
      <c r="M7">
        <v>99.896994377851399</v>
      </c>
      <c r="N7">
        <v>-0.10300562214851</v>
      </c>
      <c r="O7">
        <v>-8.3835207818229804</v>
      </c>
      <c r="P7">
        <v>8.2703406894650602</v>
      </c>
      <c r="Q7">
        <v>0.76619908642768797</v>
      </c>
      <c r="R7">
        <v>3.1639200385963702</v>
      </c>
      <c r="S7" t="s">
        <v>55</v>
      </c>
      <c r="T7">
        <v>97</v>
      </c>
      <c r="U7">
        <v>97</v>
      </c>
      <c r="V7">
        <v>0</v>
      </c>
      <c r="W7">
        <v>0</v>
      </c>
      <c r="X7">
        <v>26.8041237113402</v>
      </c>
      <c r="Y7">
        <v>35.625649194633503</v>
      </c>
      <c r="Z7">
        <v>-15.1280803075542</v>
      </c>
      <c r="AA7">
        <v>8.0205753702454903</v>
      </c>
      <c r="AB7">
        <v>-2.8595020816704499</v>
      </c>
      <c r="AC7" t="s">
        <v>56</v>
      </c>
      <c r="AD7" t="s">
        <v>57</v>
      </c>
      <c r="AE7">
        <v>0.98776025953477598</v>
      </c>
      <c r="AF7">
        <v>-1.0619136303970499E-3</v>
      </c>
      <c r="AG7">
        <v>-1.80805311442616E-2</v>
      </c>
      <c r="AH7">
        <v>-3.2735609930875903E-2</v>
      </c>
      <c r="AI7">
        <v>0.99578130406898502</v>
      </c>
      <c r="AJ7">
        <v>-2.7964047719052001E-2</v>
      </c>
    </row>
    <row r="8" spans="1:36" x14ac:dyDescent="0.2">
      <c r="A8">
        <v>2019</v>
      </c>
      <c r="B8" t="s">
        <v>36</v>
      </c>
      <c r="H8" t="s">
        <v>58</v>
      </c>
      <c r="I8" s="1" t="d">
        <v>2019-01-02</v>
      </c>
      <c r="J8" s="1" t="d">
        <v>2019-12-30</v>
      </c>
      <c r="K8" t="s">
        <v>38</v>
      </c>
      <c r="L8">
        <v>100</v>
      </c>
      <c r="M8">
        <v>172.48717283821099</v>
      </c>
      <c r="N8">
        <v>72.487172838211194</v>
      </c>
      <c r="O8">
        <v>27.857105286487801</v>
      </c>
      <c r="P8">
        <v>76.620953297656698</v>
      </c>
      <c r="Q8">
        <v>11.856979612350401</v>
      </c>
      <c r="R8">
        <v>12.2261887722661</v>
      </c>
      <c r="S8" t="s">
        <v>59</v>
      </c>
      <c r="T8">
        <v>87</v>
      </c>
      <c r="U8">
        <v>87</v>
      </c>
      <c r="V8">
        <v>0</v>
      </c>
      <c r="W8">
        <v>0</v>
      </c>
      <c r="X8">
        <v>39.080459770114899</v>
      </c>
      <c r="Y8">
        <v>51.882707722414601</v>
      </c>
      <c r="Z8">
        <v>-10.4839826354747</v>
      </c>
      <c r="AA8">
        <v>7.7500902918085002</v>
      </c>
      <c r="AB8">
        <v>-2.6139982939984199</v>
      </c>
      <c r="AC8" t="s">
        <v>60</v>
      </c>
      <c r="AD8" t="s">
        <v>61</v>
      </c>
      <c r="AE8">
        <v>1.76045801186823</v>
      </c>
      <c r="AF8">
        <v>0.83318589469208004</v>
      </c>
      <c r="AG8">
        <v>1.7567966572995499</v>
      </c>
      <c r="AH8">
        <v>5.9712830242484998</v>
      </c>
      <c r="AI8">
        <v>1.5224964141416799</v>
      </c>
      <c r="AJ8">
        <v>3.5730798618746502</v>
      </c>
    </row>
    <row r="9" spans="1:36" x14ac:dyDescent="0.2">
      <c r="A9">
        <v>2019</v>
      </c>
      <c r="B9" t="s">
        <v>36</v>
      </c>
      <c r="H9" t="s">
        <v>62</v>
      </c>
      <c r="I9" s="1" t="d">
        <v>2019-01-02</v>
      </c>
      <c r="J9" s="1" t="d">
        <v>2019-12-30</v>
      </c>
      <c r="K9" t="s">
        <v>38</v>
      </c>
      <c r="L9">
        <v>100</v>
      </c>
      <c r="M9">
        <v>100.032262801025</v>
      </c>
      <c r="N9">
        <v>3.2262801025062703E-2</v>
      </c>
      <c r="O9">
        <v>-61.490309019491001</v>
      </c>
      <c r="P9">
        <v>0.14143432966319999</v>
      </c>
      <c r="Q9">
        <v>1.5407202001661E-2</v>
      </c>
      <c r="R9">
        <v>3.5161106257637097E-2</v>
      </c>
      <c r="S9" t="s">
        <v>63</v>
      </c>
      <c r="T9">
        <v>88</v>
      </c>
      <c r="U9">
        <v>88</v>
      </c>
      <c r="V9">
        <v>0</v>
      </c>
      <c r="W9">
        <v>0</v>
      </c>
      <c r="X9">
        <v>29.545454545454501</v>
      </c>
      <c r="Y9">
        <v>40.713322655113899</v>
      </c>
      <c r="Z9">
        <v>-8.9175149914897904</v>
      </c>
      <c r="AA9">
        <v>7.8084783037234002</v>
      </c>
      <c r="AB9">
        <v>-2.4312340881713199</v>
      </c>
      <c r="AC9" t="s">
        <v>64</v>
      </c>
      <c r="AD9" t="s">
        <v>65</v>
      </c>
      <c r="AE9">
        <v>1.23639481470316</v>
      </c>
      <c r="AF9">
        <v>3.66622738921168E-4</v>
      </c>
      <c r="AG9">
        <v>0.54582742765183501</v>
      </c>
      <c r="AH9">
        <v>0.92262700998481295</v>
      </c>
      <c r="AI9">
        <v>1.1335746873450501</v>
      </c>
      <c r="AJ9">
        <v>0.94875631252890502</v>
      </c>
    </row>
    <row r="10" spans="1:36" x14ac:dyDescent="0.2">
      <c r="A10">
        <v>2019</v>
      </c>
      <c r="B10" t="s">
        <v>36</v>
      </c>
      <c r="H10" t="s">
        <v>66</v>
      </c>
      <c r="I10" s="1" t="d">
        <v>2019-01-02</v>
      </c>
      <c r="J10" s="1" t="d">
        <v>2019-12-30</v>
      </c>
      <c r="K10" t="s">
        <v>38</v>
      </c>
      <c r="L10">
        <v>100</v>
      </c>
      <c r="M10">
        <v>100.00074878855401</v>
      </c>
      <c r="N10">
        <v>7.4878855422137703E-4</v>
      </c>
      <c r="O10">
        <v>-25.772237574381499</v>
      </c>
      <c r="P10">
        <v>9.7697231579108507E-2</v>
      </c>
      <c r="Q10">
        <v>1.0066246997565E-2</v>
      </c>
      <c r="R10">
        <v>2.9750522182168702E-2</v>
      </c>
      <c r="S10" t="s">
        <v>67</v>
      </c>
      <c r="T10">
        <v>92</v>
      </c>
      <c r="U10">
        <v>92</v>
      </c>
      <c r="V10">
        <v>0</v>
      </c>
      <c r="W10">
        <v>0</v>
      </c>
      <c r="X10">
        <v>29.347826086956498</v>
      </c>
      <c r="Y10">
        <v>20.572795759112498</v>
      </c>
      <c r="Z10">
        <v>-8.4267022426438594</v>
      </c>
      <c r="AA10">
        <v>6.5381086500943697</v>
      </c>
      <c r="AB10">
        <v>-2.7835093349495001</v>
      </c>
      <c r="AC10" t="s">
        <v>68</v>
      </c>
      <c r="AD10" t="s">
        <v>69</v>
      </c>
      <c r="AE10">
        <v>1.0072405941811799</v>
      </c>
      <c r="AF10" s="2">
        <v>8.1390060241461303E-6</v>
      </c>
      <c r="AG10">
        <v>1.8369667328162399E-2</v>
      </c>
      <c r="AH10">
        <v>2.5307593647944899E-2</v>
      </c>
      <c r="AI10">
        <v>1.0040529475539901</v>
      </c>
      <c r="AJ10">
        <v>2.94991668791365E-2</v>
      </c>
    </row>
    <row r="11" spans="1:36" x14ac:dyDescent="0.2">
      <c r="A11">
        <v>2019</v>
      </c>
      <c r="B11" t="s">
        <v>36</v>
      </c>
      <c r="H11" t="s">
        <v>70</v>
      </c>
      <c r="I11" s="1" t="d">
        <v>2019-01-02</v>
      </c>
      <c r="J11" s="1" t="d">
        <v>2019-12-30</v>
      </c>
      <c r="K11" t="s">
        <v>38</v>
      </c>
      <c r="L11">
        <v>100</v>
      </c>
      <c r="M11">
        <v>100.011441978324</v>
      </c>
      <c r="N11">
        <v>1.1441978324204599E-2</v>
      </c>
      <c r="O11">
        <v>-33.735540137597397</v>
      </c>
      <c r="P11">
        <v>3.8551375758663901E-2</v>
      </c>
      <c r="Q11">
        <v>4.0170190148055502E-3</v>
      </c>
      <c r="R11">
        <v>1.00057566264377E-2</v>
      </c>
      <c r="S11" t="s">
        <v>71</v>
      </c>
      <c r="T11">
        <v>90</v>
      </c>
      <c r="U11">
        <v>90</v>
      </c>
      <c r="V11">
        <v>0</v>
      </c>
      <c r="W11">
        <v>0</v>
      </c>
      <c r="X11">
        <v>34.4444444444444</v>
      </c>
      <c r="Y11">
        <v>27.588414332879701</v>
      </c>
      <c r="Z11">
        <v>-9.7760199018015701</v>
      </c>
      <c r="AA11">
        <v>6.4120788072439403</v>
      </c>
      <c r="AB11">
        <v>-2.4941853809219801</v>
      </c>
      <c r="AC11" t="s">
        <v>72</v>
      </c>
      <c r="AD11" t="s">
        <v>73</v>
      </c>
      <c r="AE11">
        <v>1.3367930707448701</v>
      </c>
      <c r="AF11">
        <v>1.2713309249116301E-4</v>
      </c>
      <c r="AG11">
        <v>0.69045584476750499</v>
      </c>
      <c r="AH11">
        <v>1.1498403951498699</v>
      </c>
      <c r="AI11">
        <v>1.1634822588474401</v>
      </c>
      <c r="AJ11">
        <v>1.1241666897076901</v>
      </c>
    </row>
    <row r="12" spans="1:36" x14ac:dyDescent="0.2">
      <c r="A12">
        <v>2019</v>
      </c>
      <c r="B12" t="s">
        <v>36</v>
      </c>
      <c r="H12" t="s">
        <v>74</v>
      </c>
      <c r="I12" s="1" t="d">
        <v>2019-01-02</v>
      </c>
      <c r="J12" s="1" t="d">
        <v>2019-12-30</v>
      </c>
      <c r="K12" t="s">
        <v>38</v>
      </c>
      <c r="L12">
        <v>100</v>
      </c>
      <c r="M12">
        <v>194.54655920024001</v>
      </c>
      <c r="N12">
        <v>94.546559200240594</v>
      </c>
      <c r="O12">
        <v>2.2055858491928801</v>
      </c>
      <c r="P12">
        <v>100</v>
      </c>
      <c r="Q12">
        <v>20.1051234812569</v>
      </c>
      <c r="R12">
        <v>38.314011394316097</v>
      </c>
      <c r="S12" t="s">
        <v>47</v>
      </c>
      <c r="T12">
        <v>92</v>
      </c>
      <c r="U12">
        <v>92</v>
      </c>
      <c r="V12">
        <v>0</v>
      </c>
      <c r="W12">
        <v>0</v>
      </c>
      <c r="X12">
        <v>31.5217391304347</v>
      </c>
      <c r="Y12">
        <v>73.829292523500001</v>
      </c>
      <c r="Z12">
        <v>-16.7316179370013</v>
      </c>
      <c r="AA12">
        <v>11.1709629892544</v>
      </c>
      <c r="AB12">
        <v>-3.20422149549348</v>
      </c>
      <c r="AC12" t="s">
        <v>75</v>
      </c>
      <c r="AD12" t="s">
        <v>76</v>
      </c>
      <c r="AE12">
        <v>1.3987676521510199</v>
      </c>
      <c r="AF12">
        <v>1.0276799913069601</v>
      </c>
      <c r="AG12">
        <v>1.0478322612736399</v>
      </c>
      <c r="AH12">
        <v>2.4863282107590599</v>
      </c>
      <c r="AI12">
        <v>1.4261857844546699</v>
      </c>
      <c r="AJ12">
        <v>2.9189115737659002</v>
      </c>
    </row>
    <row r="13" spans="1:36" x14ac:dyDescent="0.2">
      <c r="A13">
        <v>2020</v>
      </c>
      <c r="B13" t="s">
        <v>35</v>
      </c>
      <c r="C13">
        <v>10</v>
      </c>
      <c r="D13">
        <v>0.51803847518920398</v>
      </c>
      <c r="E13">
        <v>1.4045229624815601</v>
      </c>
      <c r="F13">
        <v>-0.12266750865008499</v>
      </c>
      <c r="G13">
        <v>0.42307692307692302</v>
      </c>
    </row>
    <row r="14" spans="1:36" x14ac:dyDescent="0.2">
      <c r="A14">
        <v>2020</v>
      </c>
      <c r="B14" t="s">
        <v>36</v>
      </c>
      <c r="H14" t="s">
        <v>37</v>
      </c>
      <c r="I14" s="1" t="d">
        <v>2020-01-02</v>
      </c>
      <c r="J14" s="1" t="d">
        <v>2020-12-30</v>
      </c>
      <c r="K14" t="s">
        <v>77</v>
      </c>
      <c r="L14">
        <v>100</v>
      </c>
      <c r="M14">
        <v>209.085272324063</v>
      </c>
      <c r="N14">
        <v>109.085272324063</v>
      </c>
      <c r="O14">
        <v>312.87060481217799</v>
      </c>
      <c r="P14">
        <v>100</v>
      </c>
      <c r="Q14">
        <v>21.904492290351399</v>
      </c>
      <c r="R14">
        <v>28.6380073172012</v>
      </c>
      <c r="S14" t="s">
        <v>78</v>
      </c>
      <c r="T14">
        <v>94</v>
      </c>
      <c r="U14">
        <v>93</v>
      </c>
      <c r="V14">
        <v>1</v>
      </c>
      <c r="W14">
        <v>12.5349852832283</v>
      </c>
      <c r="X14">
        <v>36.559139784946197</v>
      </c>
      <c r="Y14">
        <v>24.630091398863499</v>
      </c>
      <c r="Z14">
        <v>-7.19990876048728</v>
      </c>
      <c r="AA14">
        <v>5.3782560935031603</v>
      </c>
      <c r="AB14">
        <v>-1.76179625981179</v>
      </c>
      <c r="AC14" t="s">
        <v>79</v>
      </c>
      <c r="AD14" t="s">
        <v>80</v>
      </c>
      <c r="AE14">
        <v>1.8135962783652</v>
      </c>
      <c r="AF14">
        <v>1.0381751294713399</v>
      </c>
      <c r="AG14">
        <v>1.8863239836663801</v>
      </c>
      <c r="AH14">
        <v>3.8239172659437299</v>
      </c>
      <c r="AI14">
        <v>1.5565930829193799</v>
      </c>
      <c r="AJ14">
        <v>3.9043732998868301</v>
      </c>
    </row>
    <row r="15" spans="1:36" x14ac:dyDescent="0.2">
      <c r="A15">
        <v>2020</v>
      </c>
      <c r="B15" t="s">
        <v>36</v>
      </c>
      <c r="H15" t="s">
        <v>42</v>
      </c>
      <c r="I15" s="1" t="d">
        <v>2020-01-02</v>
      </c>
      <c r="J15" s="1" t="d">
        <v>2020-12-30</v>
      </c>
      <c r="K15" t="s">
        <v>77</v>
      </c>
      <c r="L15">
        <v>100</v>
      </c>
      <c r="M15">
        <v>408.96004447738699</v>
      </c>
      <c r="N15">
        <v>308.96004447738699</v>
      </c>
      <c r="O15">
        <v>489.92065045631603</v>
      </c>
      <c r="P15">
        <v>100</v>
      </c>
      <c r="Q15">
        <v>30.743160407204801</v>
      </c>
      <c r="R15">
        <v>19.8599954864771</v>
      </c>
      <c r="S15" t="s">
        <v>81</v>
      </c>
      <c r="T15">
        <v>86</v>
      </c>
      <c r="U15">
        <v>85</v>
      </c>
      <c r="V15">
        <v>1</v>
      </c>
      <c r="W15">
        <v>75.848407253891494</v>
      </c>
      <c r="X15">
        <v>45.8823529411764</v>
      </c>
      <c r="Y15">
        <v>29.009799173167099</v>
      </c>
      <c r="Z15">
        <v>-8.2472727218538804</v>
      </c>
      <c r="AA15">
        <v>6.38113451521144</v>
      </c>
      <c r="AB15">
        <v>-2.44232884094462</v>
      </c>
      <c r="AC15" t="s">
        <v>82</v>
      </c>
      <c r="AD15" t="s">
        <v>83</v>
      </c>
      <c r="AE15">
        <v>2.0730550663757201</v>
      </c>
      <c r="AF15">
        <v>2.74248984968819</v>
      </c>
      <c r="AG15">
        <v>2.7658466028570601</v>
      </c>
      <c r="AH15">
        <v>15.636736876779199</v>
      </c>
      <c r="AI15">
        <v>1.7723880297330401</v>
      </c>
      <c r="AJ15">
        <v>5.4013077065829496</v>
      </c>
    </row>
    <row r="16" spans="1:36" x14ac:dyDescent="0.2">
      <c r="A16">
        <v>2020</v>
      </c>
      <c r="B16" t="s">
        <v>36</v>
      </c>
      <c r="H16" t="s">
        <v>46</v>
      </c>
      <c r="I16" s="1" t="d">
        <v>2020-01-02</v>
      </c>
      <c r="J16" s="1" t="d">
        <v>2020-12-30</v>
      </c>
      <c r="K16" t="s">
        <v>77</v>
      </c>
      <c r="L16">
        <v>100</v>
      </c>
      <c r="M16">
        <v>100.412892724603</v>
      </c>
      <c r="N16">
        <v>0.41289272460341397</v>
      </c>
      <c r="O16">
        <v>12.648700186824399</v>
      </c>
      <c r="P16">
        <v>0.68882307412773502</v>
      </c>
      <c r="Q16">
        <v>4.3868426948785698E-2</v>
      </c>
      <c r="R16">
        <v>9.5297637058554902E-2</v>
      </c>
      <c r="S16" t="s">
        <v>84</v>
      </c>
      <c r="T16">
        <v>85</v>
      </c>
      <c r="U16">
        <v>85</v>
      </c>
      <c r="V16">
        <v>0</v>
      </c>
      <c r="W16">
        <v>0</v>
      </c>
      <c r="X16">
        <v>35.294117647058798</v>
      </c>
      <c r="Y16">
        <v>108.89228945904</v>
      </c>
      <c r="Z16">
        <v>-8.5339729098656996</v>
      </c>
      <c r="AA16">
        <v>9.1626233256090792</v>
      </c>
      <c r="AB16">
        <v>-2.1829374444872398</v>
      </c>
      <c r="AC16" t="s">
        <v>85</v>
      </c>
      <c r="AD16" t="s">
        <v>86</v>
      </c>
      <c r="AE16">
        <v>2.26656476011089</v>
      </c>
      <c r="AF16">
        <v>4.85756146592252E-3</v>
      </c>
      <c r="AG16">
        <v>1.4956242971831599</v>
      </c>
      <c r="AH16">
        <v>4.3445924058089096</v>
      </c>
      <c r="AI16">
        <v>1.6768142536507999</v>
      </c>
      <c r="AJ16">
        <v>3.8626537541451</v>
      </c>
    </row>
    <row r="17" spans="1:36" x14ac:dyDescent="0.2">
      <c r="A17">
        <v>2020</v>
      </c>
      <c r="B17" t="s">
        <v>36</v>
      </c>
      <c r="H17" t="s">
        <v>50</v>
      </c>
      <c r="I17" s="1" t="d">
        <v>2020-01-02</v>
      </c>
      <c r="J17" s="1" t="d">
        <v>2020-12-30</v>
      </c>
      <c r="K17" t="s">
        <v>77</v>
      </c>
      <c r="L17">
        <v>100</v>
      </c>
      <c r="M17">
        <v>69.190551666755695</v>
      </c>
      <c r="N17">
        <v>-30.809448333244202</v>
      </c>
      <c r="O17">
        <v>83.347291420294695</v>
      </c>
      <c r="P17">
        <v>100</v>
      </c>
      <c r="Q17">
        <v>13.798812771523799</v>
      </c>
      <c r="R17">
        <v>61.466655647404501</v>
      </c>
      <c r="S17" t="s">
        <v>87</v>
      </c>
      <c r="T17">
        <v>96</v>
      </c>
      <c r="U17">
        <v>95</v>
      </c>
      <c r="V17">
        <v>1</v>
      </c>
      <c r="W17">
        <v>-6.9190551666750297E-2</v>
      </c>
      <c r="X17">
        <v>35.789473684210499</v>
      </c>
      <c r="Y17">
        <v>26.301597412029999</v>
      </c>
      <c r="Z17">
        <v>-15.541287537407699</v>
      </c>
      <c r="AA17">
        <v>4.9705896788590698</v>
      </c>
      <c r="AB17">
        <v>-3.11938977511547</v>
      </c>
      <c r="AC17" t="s">
        <v>79</v>
      </c>
      <c r="AD17" t="s">
        <v>88</v>
      </c>
      <c r="AE17">
        <v>0.79806144614752195</v>
      </c>
      <c r="AF17">
        <v>-0.32358166085870999</v>
      </c>
      <c r="AG17">
        <v>-0.21035863619930401</v>
      </c>
      <c r="AH17">
        <v>-0.50237680299327103</v>
      </c>
      <c r="AI17">
        <v>0.952881260894759</v>
      </c>
      <c r="AJ17">
        <v>-0.33686922047210599</v>
      </c>
    </row>
    <row r="18" spans="1:36" x14ac:dyDescent="0.2">
      <c r="A18">
        <v>2020</v>
      </c>
      <c r="B18" t="s">
        <v>36</v>
      </c>
      <c r="H18" t="s">
        <v>58</v>
      </c>
      <c r="I18" s="1" t="d">
        <v>2020-01-02</v>
      </c>
      <c r="J18" s="1" t="d">
        <v>2020-12-30</v>
      </c>
      <c r="K18" t="s">
        <v>77</v>
      </c>
      <c r="L18">
        <v>100</v>
      </c>
      <c r="M18">
        <v>141.36606661987301</v>
      </c>
      <c r="N18">
        <v>41.366066619873003</v>
      </c>
      <c r="O18">
        <v>225.103674898203</v>
      </c>
      <c r="P18">
        <v>91.260421375812697</v>
      </c>
      <c r="Q18">
        <v>9.8486016540527306</v>
      </c>
      <c r="R18">
        <v>26.0812002687838</v>
      </c>
      <c r="S18" t="s">
        <v>89</v>
      </c>
      <c r="T18">
        <v>87</v>
      </c>
      <c r="U18">
        <v>87</v>
      </c>
      <c r="V18">
        <v>0</v>
      </c>
      <c r="W18">
        <v>0</v>
      </c>
      <c r="X18">
        <v>45.9770114942528</v>
      </c>
      <c r="Y18">
        <v>23.352647677668301</v>
      </c>
      <c r="Z18">
        <v>-10.6252310203148</v>
      </c>
      <c r="AA18">
        <v>5.1392752166954097</v>
      </c>
      <c r="AB18">
        <v>-3.1403381187346802</v>
      </c>
      <c r="AC18" t="s">
        <v>90</v>
      </c>
      <c r="AD18" t="s">
        <v>91</v>
      </c>
      <c r="AE18">
        <v>1.4770827756015801</v>
      </c>
      <c r="AF18">
        <v>0.47547203011348199</v>
      </c>
      <c r="AG18">
        <v>1.1273730904540999</v>
      </c>
      <c r="AH18">
        <v>1.59120655803796</v>
      </c>
      <c r="AI18">
        <v>1.2757635291165399</v>
      </c>
      <c r="AJ18">
        <v>1.8850144830903</v>
      </c>
    </row>
    <row r="19" spans="1:36" x14ac:dyDescent="0.2">
      <c r="A19">
        <v>2020</v>
      </c>
      <c r="B19" t="s">
        <v>36</v>
      </c>
      <c r="H19" t="s">
        <v>54</v>
      </c>
      <c r="I19" s="1" t="d">
        <v>2020-01-02</v>
      </c>
      <c r="J19" s="1" t="d">
        <v>2020-12-30</v>
      </c>
      <c r="K19" t="s">
        <v>77</v>
      </c>
      <c r="L19">
        <v>100</v>
      </c>
      <c r="M19">
        <v>99.556608151554997</v>
      </c>
      <c r="N19">
        <v>-0.44339184844494101</v>
      </c>
      <c r="O19">
        <v>5.9920073261337103</v>
      </c>
      <c r="P19">
        <v>5.2982082464509599</v>
      </c>
      <c r="Q19">
        <v>0.548651386141777</v>
      </c>
      <c r="R19">
        <v>1.4737101576977301</v>
      </c>
      <c r="S19" t="s">
        <v>92</v>
      </c>
      <c r="T19">
        <v>94</v>
      </c>
      <c r="U19">
        <v>94</v>
      </c>
      <c r="V19">
        <v>0</v>
      </c>
      <c r="W19">
        <v>0</v>
      </c>
      <c r="X19">
        <v>32.978723404255298</v>
      </c>
      <c r="Y19">
        <v>23.014967133288302</v>
      </c>
      <c r="Z19">
        <v>-12.7965603532089</v>
      </c>
      <c r="AA19">
        <v>5.1289829195578598</v>
      </c>
      <c r="AB19">
        <v>-2.6007351114087101</v>
      </c>
      <c r="AC19" t="s">
        <v>93</v>
      </c>
      <c r="AD19" t="s">
        <v>94</v>
      </c>
      <c r="AE19">
        <v>0.91180476250753095</v>
      </c>
      <c r="AF19">
        <v>-4.7169345579248997E-3</v>
      </c>
      <c r="AG19">
        <v>-0.24405116781747399</v>
      </c>
      <c r="AH19">
        <v>-0.30169246216975998</v>
      </c>
      <c r="AI19">
        <v>0.94833572116368903</v>
      </c>
      <c r="AJ19">
        <v>-0.35276193271927297</v>
      </c>
    </row>
    <row r="20" spans="1:36" x14ac:dyDescent="0.2">
      <c r="A20">
        <v>2020</v>
      </c>
      <c r="B20" t="s">
        <v>36</v>
      </c>
      <c r="H20" t="s">
        <v>95</v>
      </c>
      <c r="I20" s="1" t="d">
        <v>2020-01-02</v>
      </c>
      <c r="J20" s="1" t="d">
        <v>2020-12-30</v>
      </c>
      <c r="K20" t="s">
        <v>77</v>
      </c>
      <c r="L20">
        <v>100</v>
      </c>
      <c r="M20">
        <v>112.371232484817</v>
      </c>
      <c r="N20">
        <v>12.371232484817501</v>
      </c>
      <c r="O20">
        <v>192.74788648246999</v>
      </c>
      <c r="P20">
        <v>34.402756747495701</v>
      </c>
      <c r="Q20">
        <v>3.9601788768768298</v>
      </c>
      <c r="R20">
        <v>8.5957870456269205</v>
      </c>
      <c r="S20" t="s">
        <v>96</v>
      </c>
      <c r="T20">
        <v>94</v>
      </c>
      <c r="U20">
        <v>94</v>
      </c>
      <c r="V20">
        <v>0</v>
      </c>
      <c r="W20">
        <v>0</v>
      </c>
      <c r="X20">
        <v>38.297872340425499</v>
      </c>
      <c r="Y20">
        <v>34.2127635951828</v>
      </c>
      <c r="Z20">
        <v>-10.250938960014199</v>
      </c>
      <c r="AA20">
        <v>5.7363256272012304</v>
      </c>
      <c r="AB20">
        <v>-2.5495812502236501</v>
      </c>
      <c r="AC20" t="s">
        <v>97</v>
      </c>
      <c r="AD20" t="s">
        <v>98</v>
      </c>
      <c r="AE20">
        <v>1.4005992140479999</v>
      </c>
      <c r="AF20">
        <v>0.13160885622146201</v>
      </c>
      <c r="AG20">
        <v>1.03869732185771</v>
      </c>
      <c r="AH20">
        <v>1.44341009049804</v>
      </c>
      <c r="AI20">
        <v>1.2301041361309499</v>
      </c>
      <c r="AJ20">
        <v>1.6736181238471599</v>
      </c>
    </row>
    <row r="21" spans="1:36" x14ac:dyDescent="0.2">
      <c r="A21">
        <v>2020</v>
      </c>
      <c r="B21" t="s">
        <v>36</v>
      </c>
      <c r="H21" t="s">
        <v>74</v>
      </c>
      <c r="I21" s="1" t="d">
        <v>2020-01-02</v>
      </c>
      <c r="J21" s="1" t="d">
        <v>2020-12-30</v>
      </c>
      <c r="K21" t="s">
        <v>77</v>
      </c>
      <c r="L21">
        <v>100</v>
      </c>
      <c r="M21">
        <v>264.66962145308003</v>
      </c>
      <c r="N21">
        <v>164.66962145308</v>
      </c>
      <c r="O21">
        <v>79.7790203535356</v>
      </c>
      <c r="P21">
        <v>100</v>
      </c>
      <c r="Q21">
        <v>31.910418974558699</v>
      </c>
      <c r="R21">
        <v>30.0778905059979</v>
      </c>
      <c r="S21" t="s">
        <v>87</v>
      </c>
      <c r="T21">
        <v>82</v>
      </c>
      <c r="U21">
        <v>81</v>
      </c>
      <c r="V21">
        <v>1</v>
      </c>
      <c r="W21">
        <v>-0.16690309143066401</v>
      </c>
      <c r="X21">
        <v>37.037037037037003</v>
      </c>
      <c r="Y21">
        <v>89.244636346075396</v>
      </c>
      <c r="Z21">
        <v>-11.056087101244501</v>
      </c>
      <c r="AA21">
        <v>9.3403789417619194</v>
      </c>
      <c r="AB21">
        <v>-2.79495388982434</v>
      </c>
      <c r="AC21" t="s">
        <v>99</v>
      </c>
      <c r="AD21" t="s">
        <v>100</v>
      </c>
      <c r="AE21">
        <v>1.5643861929510099</v>
      </c>
      <c r="AF21">
        <v>2.0350188215371801</v>
      </c>
      <c r="AG21">
        <v>1.0943991948239</v>
      </c>
      <c r="AH21">
        <v>5.4983336572312398</v>
      </c>
      <c r="AI21">
        <v>1.8837539191749599</v>
      </c>
      <c r="AJ21">
        <v>4.6456143645094699</v>
      </c>
    </row>
    <row r="22" spans="1:36" x14ac:dyDescent="0.2">
      <c r="A22">
        <v>2020</v>
      </c>
      <c r="B22" t="s">
        <v>36</v>
      </c>
      <c r="H22" t="s">
        <v>66</v>
      </c>
      <c r="I22" s="1" t="d">
        <v>2020-01-02</v>
      </c>
      <c r="J22" s="1" t="d">
        <v>2020-12-30</v>
      </c>
      <c r="K22" t="s">
        <v>77</v>
      </c>
      <c r="L22">
        <v>100</v>
      </c>
      <c r="M22">
        <v>100.024037796147</v>
      </c>
      <c r="N22">
        <v>2.4037796147167601E-2</v>
      </c>
      <c r="O22">
        <v>461.93700072683498</v>
      </c>
      <c r="P22">
        <v>0.192101866877086</v>
      </c>
      <c r="Q22">
        <v>1.6016215942800002E-2</v>
      </c>
      <c r="R22">
        <v>9.2150503714895998E-2</v>
      </c>
      <c r="S22" t="s">
        <v>101</v>
      </c>
      <c r="T22">
        <v>91</v>
      </c>
      <c r="U22">
        <v>91</v>
      </c>
      <c r="V22">
        <v>0</v>
      </c>
      <c r="W22">
        <v>0</v>
      </c>
      <c r="X22">
        <v>37.362637362637301</v>
      </c>
      <c r="Y22">
        <v>37.646848125169697</v>
      </c>
      <c r="Z22">
        <v>-12.855489779357701</v>
      </c>
      <c r="AA22">
        <v>8.8221273334694104</v>
      </c>
      <c r="AB22">
        <v>-3.5378530319747701</v>
      </c>
      <c r="AC22" t="s">
        <v>102</v>
      </c>
      <c r="AD22" t="s">
        <v>103</v>
      </c>
      <c r="AE22">
        <v>1.12219648047412</v>
      </c>
      <c r="AF22">
        <v>2.6415160601283102E-4</v>
      </c>
      <c r="AG22">
        <v>0.323170871857766</v>
      </c>
      <c r="AH22">
        <v>0.26157037710105002</v>
      </c>
      <c r="AI22">
        <v>1.076226502695</v>
      </c>
      <c r="AJ22">
        <v>0.47873351281327903</v>
      </c>
    </row>
    <row r="23" spans="1:36" x14ac:dyDescent="0.2">
      <c r="A23">
        <v>2020</v>
      </c>
      <c r="B23" t="s">
        <v>36</v>
      </c>
      <c r="H23" t="s">
        <v>104</v>
      </c>
      <c r="I23" s="1" t="d">
        <v>2020-01-02</v>
      </c>
      <c r="J23" s="1" t="d">
        <v>2020-12-30</v>
      </c>
      <c r="K23" t="s">
        <v>77</v>
      </c>
      <c r="L23">
        <v>100</v>
      </c>
      <c r="M23">
        <v>100.299120821833</v>
      </c>
      <c r="N23">
        <v>0.299120821833608</v>
      </c>
      <c r="O23">
        <v>60.311539287252899</v>
      </c>
      <c r="P23">
        <v>4.3274485489541998</v>
      </c>
      <c r="Q23">
        <v>0.44054003727435997</v>
      </c>
      <c r="R23">
        <v>2.2860217562346801</v>
      </c>
      <c r="S23" t="s">
        <v>105</v>
      </c>
      <c r="T23">
        <v>90</v>
      </c>
      <c r="U23">
        <v>90</v>
      </c>
      <c r="V23">
        <v>0</v>
      </c>
      <c r="W23">
        <v>0</v>
      </c>
      <c r="X23">
        <v>41.1111111111111</v>
      </c>
      <c r="Y23">
        <v>45.437425934807301</v>
      </c>
      <c r="Z23">
        <v>-12.185126420499</v>
      </c>
      <c r="AA23">
        <v>6.7313235018325903</v>
      </c>
      <c r="AB23">
        <v>-3.4586999372121099</v>
      </c>
      <c r="AC23" t="s">
        <v>106</v>
      </c>
      <c r="AD23" t="s">
        <v>107</v>
      </c>
      <c r="AE23">
        <v>1.05869803613446</v>
      </c>
      <c r="AF23">
        <v>3.32356468704009E-3</v>
      </c>
      <c r="AG23">
        <v>0.17395841916322899</v>
      </c>
      <c r="AH23">
        <v>0.131207768559648</v>
      </c>
      <c r="AI23">
        <v>1.0366750225197501</v>
      </c>
      <c r="AJ23">
        <v>0.25889041312590699</v>
      </c>
    </row>
    <row r="24" spans="1:36" x14ac:dyDescent="0.2">
      <c r="A24">
        <v>2021</v>
      </c>
      <c r="B24" t="s">
        <v>35</v>
      </c>
      <c r="C24">
        <v>10</v>
      </c>
      <c r="D24">
        <v>0.34540303937140998</v>
      </c>
      <c r="E24">
        <v>0.916322246832175</v>
      </c>
      <c r="F24">
        <v>-0.30454173461047401</v>
      </c>
      <c r="G24">
        <v>0.421487603305785</v>
      </c>
    </row>
    <row r="25" spans="1:36" x14ac:dyDescent="0.2">
      <c r="A25">
        <v>2021</v>
      </c>
      <c r="B25" t="s">
        <v>36</v>
      </c>
      <c r="H25" t="s">
        <v>37</v>
      </c>
      <c r="I25" s="1" t="d">
        <v>2021-01-02</v>
      </c>
      <c r="J25" s="1" t="d">
        <v>2021-12-30</v>
      </c>
      <c r="K25" t="s">
        <v>38</v>
      </c>
      <c r="L25">
        <v>100</v>
      </c>
      <c r="M25">
        <v>122.38197810054901</v>
      </c>
      <c r="N25">
        <v>22.381978100549901</v>
      </c>
      <c r="O25">
        <v>46.847611255066603</v>
      </c>
      <c r="P25">
        <v>100</v>
      </c>
      <c r="Q25">
        <v>21.425411996469901</v>
      </c>
      <c r="R25">
        <v>46.181625190794897</v>
      </c>
      <c r="S25" t="s">
        <v>108</v>
      </c>
      <c r="T25">
        <v>89</v>
      </c>
      <c r="U25">
        <v>88</v>
      </c>
      <c r="V25">
        <v>1</v>
      </c>
      <c r="W25">
        <v>-0.122381978100534</v>
      </c>
      <c r="X25">
        <v>34.090909090909001</v>
      </c>
      <c r="Y25">
        <v>29.403803146768599</v>
      </c>
      <c r="Z25">
        <v>-13.5084237513631</v>
      </c>
      <c r="AA25">
        <v>6.3349099949135201</v>
      </c>
      <c r="AB25">
        <v>-2.6526578886477399</v>
      </c>
      <c r="AC25" t="s">
        <v>109</v>
      </c>
      <c r="AD25" t="s">
        <v>110</v>
      </c>
      <c r="AE25">
        <v>1.12015205100418</v>
      </c>
      <c r="AF25">
        <v>0.25573136453011802</v>
      </c>
      <c r="AG25">
        <v>0.64923316909809703</v>
      </c>
      <c r="AH25">
        <v>0.48760178960160899</v>
      </c>
      <c r="AI25">
        <v>1.1433406718683301</v>
      </c>
      <c r="AJ25">
        <v>0.994844877859279</v>
      </c>
    </row>
    <row r="26" spans="1:36" x14ac:dyDescent="0.2">
      <c r="A26">
        <v>2021</v>
      </c>
      <c r="B26" t="s">
        <v>36</v>
      </c>
      <c r="H26" t="s">
        <v>42</v>
      </c>
      <c r="I26" s="1" t="d">
        <v>2021-01-02</v>
      </c>
      <c r="J26" s="1" t="d">
        <v>2021-12-30</v>
      </c>
      <c r="K26" t="s">
        <v>38</v>
      </c>
      <c r="L26">
        <v>100</v>
      </c>
      <c r="M26">
        <v>166.83719306003499</v>
      </c>
      <c r="N26">
        <v>66.837193060035105</v>
      </c>
      <c r="O26">
        <v>379.49442950308702</v>
      </c>
      <c r="P26">
        <v>100</v>
      </c>
      <c r="Q26">
        <v>32.695180052032299</v>
      </c>
      <c r="R26">
        <v>56.857412267256201</v>
      </c>
      <c r="S26" t="s">
        <v>111</v>
      </c>
      <c r="T26">
        <v>93</v>
      </c>
      <c r="U26">
        <v>92</v>
      </c>
      <c r="V26">
        <v>1</v>
      </c>
      <c r="W26">
        <v>-0.16683719306001801</v>
      </c>
      <c r="X26">
        <v>39.130434782608603</v>
      </c>
      <c r="Y26">
        <v>57.797704921701602</v>
      </c>
      <c r="Z26">
        <v>-27.373149067802999</v>
      </c>
      <c r="AA26">
        <v>8.1799990144322798</v>
      </c>
      <c r="AB26">
        <v>-3.71464704346457</v>
      </c>
      <c r="AC26" t="s">
        <v>112</v>
      </c>
      <c r="AD26" t="s">
        <v>113</v>
      </c>
      <c r="AE26">
        <v>1.1686352949807</v>
      </c>
      <c r="AF26">
        <v>0.72830467666407706</v>
      </c>
      <c r="AG26">
        <v>1.0574644372369399</v>
      </c>
      <c r="AH26">
        <v>1.1838096757114001</v>
      </c>
      <c r="AI26">
        <v>1.2436661694740001</v>
      </c>
      <c r="AJ26">
        <v>1.6089161398423999</v>
      </c>
    </row>
    <row r="27" spans="1:36" x14ac:dyDescent="0.2">
      <c r="A27">
        <v>2021</v>
      </c>
      <c r="B27" t="s">
        <v>36</v>
      </c>
      <c r="H27" t="s">
        <v>46</v>
      </c>
      <c r="I27" s="1" t="d">
        <v>2021-01-02</v>
      </c>
      <c r="J27" s="1" t="d">
        <v>2021-12-30</v>
      </c>
      <c r="K27" t="s">
        <v>38</v>
      </c>
      <c r="L27">
        <v>100</v>
      </c>
      <c r="M27">
        <v>100.240789772897</v>
      </c>
      <c r="N27">
        <v>0.240789772897958</v>
      </c>
      <c r="O27">
        <v>278.808975990948</v>
      </c>
      <c r="P27">
        <v>1.8223304345354101</v>
      </c>
      <c r="Q27">
        <v>0.14458745536208101</v>
      </c>
      <c r="R27">
        <v>1.0457822457011201</v>
      </c>
      <c r="S27" t="s">
        <v>114</v>
      </c>
      <c r="T27">
        <v>84</v>
      </c>
      <c r="U27">
        <v>83</v>
      </c>
      <c r="V27">
        <v>1</v>
      </c>
      <c r="W27">
        <v>-8.3964902162551804E-4</v>
      </c>
      <c r="X27">
        <v>45.783132530120398</v>
      </c>
      <c r="Y27">
        <v>41.637644309214302</v>
      </c>
      <c r="Z27">
        <v>-28.6408890815825</v>
      </c>
      <c r="AA27">
        <v>8.8535774146678801</v>
      </c>
      <c r="AB27">
        <v>-4.5616131129240802</v>
      </c>
      <c r="AC27" t="s">
        <v>115</v>
      </c>
      <c r="AD27" t="s">
        <v>116</v>
      </c>
      <c r="AE27">
        <v>1.1115544966939901</v>
      </c>
      <c r="AF27">
        <v>2.91119785445282E-3</v>
      </c>
      <c r="AG27">
        <v>0.23638738011423899</v>
      </c>
      <c r="AH27">
        <v>0.23151860156898399</v>
      </c>
      <c r="AI27">
        <v>1.0650263910945099</v>
      </c>
      <c r="AJ27">
        <v>0.31895850214455301</v>
      </c>
    </row>
    <row r="28" spans="1:36" x14ac:dyDescent="0.2">
      <c r="A28">
        <v>2021</v>
      </c>
      <c r="B28" t="s">
        <v>36</v>
      </c>
      <c r="H28" t="s">
        <v>58</v>
      </c>
      <c r="I28" s="1" t="d">
        <v>2021-01-02</v>
      </c>
      <c r="J28" s="1" t="d">
        <v>2021-12-30</v>
      </c>
      <c r="K28" t="s">
        <v>38</v>
      </c>
      <c r="L28">
        <v>100</v>
      </c>
      <c r="M28">
        <v>189.121193192573</v>
      </c>
      <c r="N28">
        <v>89.1211931925736</v>
      </c>
      <c r="O28">
        <v>8.2815254233513205</v>
      </c>
      <c r="P28">
        <v>100</v>
      </c>
      <c r="Q28">
        <v>24.847088125161601</v>
      </c>
      <c r="R28">
        <v>65.614302979534202</v>
      </c>
      <c r="S28" t="s">
        <v>117</v>
      </c>
      <c r="T28">
        <v>77</v>
      </c>
      <c r="U28">
        <v>76</v>
      </c>
      <c r="V28">
        <v>1</v>
      </c>
      <c r="W28">
        <v>-0.148286010742187</v>
      </c>
      <c r="X28">
        <v>48.684210526315702</v>
      </c>
      <c r="Y28">
        <v>28.004920124961799</v>
      </c>
      <c r="Z28">
        <v>-35.8371914544784</v>
      </c>
      <c r="AA28">
        <v>7.8838647561909001</v>
      </c>
      <c r="AB28">
        <v>-4.9732692605020103</v>
      </c>
      <c r="AC28" t="s">
        <v>118</v>
      </c>
      <c r="AD28" t="s">
        <v>119</v>
      </c>
      <c r="AE28">
        <v>1.2478685237620899</v>
      </c>
      <c r="AF28">
        <v>1.1745984105699401</v>
      </c>
      <c r="AG28">
        <v>1.20859792877852</v>
      </c>
      <c r="AH28">
        <v>1.3683957719541999</v>
      </c>
      <c r="AI28">
        <v>1.2855135732206799</v>
      </c>
      <c r="AJ28">
        <v>1.7348576788988299</v>
      </c>
    </row>
    <row r="29" spans="1:36" x14ac:dyDescent="0.2">
      <c r="A29">
        <v>2021</v>
      </c>
      <c r="B29" t="s">
        <v>36</v>
      </c>
      <c r="H29" t="s">
        <v>50</v>
      </c>
      <c r="I29" s="1" t="d">
        <v>2021-01-02</v>
      </c>
      <c r="J29" s="1" t="d">
        <v>2021-12-30</v>
      </c>
      <c r="K29" t="s">
        <v>38</v>
      </c>
      <c r="L29">
        <v>100</v>
      </c>
      <c r="M29">
        <v>65.408353181330398</v>
      </c>
      <c r="N29">
        <v>-34.591646818669503</v>
      </c>
      <c r="O29">
        <v>21.696787934039701</v>
      </c>
      <c r="P29">
        <v>100</v>
      </c>
      <c r="Q29">
        <v>15.8108574565279</v>
      </c>
      <c r="R29">
        <v>61.803819330863398</v>
      </c>
      <c r="S29" t="s">
        <v>120</v>
      </c>
      <c r="T29">
        <v>87</v>
      </c>
      <c r="U29">
        <v>87</v>
      </c>
      <c r="V29">
        <v>0</v>
      </c>
      <c r="W29">
        <v>0</v>
      </c>
      <c r="X29">
        <v>34.482758620689602</v>
      </c>
      <c r="Y29">
        <v>34.504970742790299</v>
      </c>
      <c r="Z29">
        <v>-21.7430594926408</v>
      </c>
      <c r="AA29">
        <v>6.6931876356959803</v>
      </c>
      <c r="AB29">
        <v>-3.8265463881962298</v>
      </c>
      <c r="AC29" t="s">
        <v>121</v>
      </c>
      <c r="AD29" t="s">
        <v>122</v>
      </c>
      <c r="AE29">
        <v>0.84244656134767304</v>
      </c>
      <c r="AF29">
        <v>-0.39760513584677698</v>
      </c>
      <c r="AG29">
        <v>-0.14256333097226001</v>
      </c>
      <c r="AH29">
        <v>-0.56217326971488801</v>
      </c>
      <c r="AI29">
        <v>0.97122750649297995</v>
      </c>
      <c r="AJ29">
        <v>-0.20223325068558101</v>
      </c>
    </row>
    <row r="30" spans="1:36" x14ac:dyDescent="0.2">
      <c r="A30">
        <v>2021</v>
      </c>
      <c r="B30" t="s">
        <v>36</v>
      </c>
      <c r="H30" t="s">
        <v>66</v>
      </c>
      <c r="I30" s="1" t="d">
        <v>2021-01-02</v>
      </c>
      <c r="J30" s="1" t="d">
        <v>2021-12-30</v>
      </c>
      <c r="K30" t="s">
        <v>38</v>
      </c>
      <c r="L30">
        <v>100</v>
      </c>
      <c r="M30">
        <v>101.159433963745</v>
      </c>
      <c r="N30">
        <v>1.15943396374583</v>
      </c>
      <c r="O30">
        <v>666.76359844443198</v>
      </c>
      <c r="P30">
        <v>2.90705329733429</v>
      </c>
      <c r="Q30">
        <v>0.22141816928982699</v>
      </c>
      <c r="R30">
        <v>0.87550078978453105</v>
      </c>
      <c r="S30" t="s">
        <v>123</v>
      </c>
      <c r="T30">
        <v>73</v>
      </c>
      <c r="U30">
        <v>72</v>
      </c>
      <c r="V30">
        <v>1</v>
      </c>
      <c r="W30">
        <v>-1.3604149818420401E-3</v>
      </c>
      <c r="X30">
        <v>43.0555555555555</v>
      </c>
      <c r="Y30">
        <v>129.89639550484401</v>
      </c>
      <c r="Z30">
        <v>-17.794348704943499</v>
      </c>
      <c r="AA30">
        <v>13.7779271124289</v>
      </c>
      <c r="AB30">
        <v>-3.8293476887077298</v>
      </c>
      <c r="AC30" t="s">
        <v>124</v>
      </c>
      <c r="AD30" t="s">
        <v>125</v>
      </c>
      <c r="AE30">
        <v>1.4478881164122701</v>
      </c>
      <c r="AF30">
        <v>1.6122144148995401E-2</v>
      </c>
      <c r="AG30">
        <v>0.99363793071690998</v>
      </c>
      <c r="AH30">
        <v>1.33164828371129</v>
      </c>
      <c r="AI30">
        <v>1.2570044963698701</v>
      </c>
      <c r="AJ30">
        <v>1.5312326164477801</v>
      </c>
    </row>
    <row r="31" spans="1:36" x14ac:dyDescent="0.2">
      <c r="A31">
        <v>2021</v>
      </c>
      <c r="B31" t="s">
        <v>36</v>
      </c>
      <c r="H31" t="s">
        <v>126</v>
      </c>
      <c r="I31" s="1" t="d">
        <v>2021-01-02</v>
      </c>
      <c r="J31" s="1" t="d">
        <v>2021-12-30</v>
      </c>
      <c r="K31" t="s">
        <v>38</v>
      </c>
      <c r="L31">
        <v>100</v>
      </c>
      <c r="M31">
        <v>109.778171543121</v>
      </c>
      <c r="N31">
        <v>9.7781715431212994</v>
      </c>
      <c r="O31">
        <v>199.36234519604699</v>
      </c>
      <c r="P31">
        <v>45.507516738189899</v>
      </c>
      <c r="Q31">
        <v>5.3054542503356901</v>
      </c>
      <c r="R31">
        <v>28.023490655539302</v>
      </c>
      <c r="S31" t="s">
        <v>127</v>
      </c>
      <c r="T31">
        <v>89</v>
      </c>
      <c r="U31">
        <v>88</v>
      </c>
      <c r="V31">
        <v>1</v>
      </c>
      <c r="W31">
        <v>-2.7567789077758701E-2</v>
      </c>
      <c r="X31">
        <v>38.636363636363598</v>
      </c>
      <c r="Y31">
        <v>59.616033247372599</v>
      </c>
      <c r="Z31">
        <v>-38.095583868359199</v>
      </c>
      <c r="AA31">
        <v>11.344184934598401</v>
      </c>
      <c r="AB31">
        <v>-4.6609693506902996</v>
      </c>
      <c r="AC31" t="s">
        <v>128</v>
      </c>
      <c r="AD31" t="s">
        <v>129</v>
      </c>
      <c r="AE31">
        <v>1.1193195466872301</v>
      </c>
      <c r="AF31">
        <v>0.111428856047717</v>
      </c>
      <c r="AG31">
        <v>0.47662742571676597</v>
      </c>
      <c r="AH31">
        <v>0.35094173183617999</v>
      </c>
      <c r="AI31">
        <v>1.1161079737585999</v>
      </c>
      <c r="AJ31">
        <v>0.672310010539376</v>
      </c>
    </row>
    <row r="32" spans="1:36" x14ac:dyDescent="0.2">
      <c r="A32">
        <v>2021</v>
      </c>
      <c r="B32" t="s">
        <v>36</v>
      </c>
      <c r="H32" t="s">
        <v>130</v>
      </c>
      <c r="I32" s="1" t="d">
        <v>2021-01-02</v>
      </c>
      <c r="J32" s="1" t="d">
        <v>2021-12-30</v>
      </c>
      <c r="K32" t="s">
        <v>38</v>
      </c>
      <c r="L32">
        <v>100</v>
      </c>
      <c r="M32">
        <v>90.675344150543197</v>
      </c>
      <c r="N32">
        <v>-9.3246558494567893</v>
      </c>
      <c r="O32">
        <v>63.4215984682696</v>
      </c>
      <c r="P32">
        <v>40.930835199436999</v>
      </c>
      <c r="Q32">
        <v>4.6918795890808003</v>
      </c>
      <c r="R32">
        <v>35.803589393385799</v>
      </c>
      <c r="S32" t="s">
        <v>131</v>
      </c>
      <c r="T32">
        <v>86</v>
      </c>
      <c r="U32">
        <v>85</v>
      </c>
      <c r="V32">
        <v>1</v>
      </c>
      <c r="W32">
        <v>-1.99703426361083E-2</v>
      </c>
      <c r="X32">
        <v>45.8823529411764</v>
      </c>
      <c r="Y32">
        <v>30.961833959197801</v>
      </c>
      <c r="Z32">
        <v>-37.401538882053103</v>
      </c>
      <c r="AA32">
        <v>9.0182836974118903</v>
      </c>
      <c r="AB32">
        <v>-6.7088603129150002</v>
      </c>
      <c r="AC32" t="s">
        <v>132</v>
      </c>
      <c r="AD32" t="s">
        <v>133</v>
      </c>
      <c r="AE32">
        <v>0.90177480755703798</v>
      </c>
      <c r="AF32">
        <v>-0.109466888315538</v>
      </c>
      <c r="AG32">
        <v>-0.16621255471604801</v>
      </c>
      <c r="AH32">
        <v>-0.26180460992971</v>
      </c>
      <c r="AI32">
        <v>0.96553988231022103</v>
      </c>
      <c r="AJ32">
        <v>-0.212023432843568</v>
      </c>
    </row>
    <row r="33" spans="1:36" x14ac:dyDescent="0.2">
      <c r="A33">
        <v>2021</v>
      </c>
      <c r="B33" t="s">
        <v>36</v>
      </c>
      <c r="H33" t="s">
        <v>95</v>
      </c>
      <c r="I33" s="1" t="d">
        <v>2021-01-02</v>
      </c>
      <c r="J33" s="1" t="d">
        <v>2021-12-30</v>
      </c>
      <c r="K33" t="s">
        <v>38</v>
      </c>
      <c r="L33">
        <v>100</v>
      </c>
      <c r="M33">
        <v>246.41934219663099</v>
      </c>
      <c r="N33">
        <v>146.41934219663099</v>
      </c>
      <c r="O33">
        <v>1256.925003222</v>
      </c>
      <c r="P33">
        <v>100</v>
      </c>
      <c r="Q33">
        <v>43.675789211222103</v>
      </c>
      <c r="R33">
        <v>44.983617140769297</v>
      </c>
      <c r="S33" t="s">
        <v>134</v>
      </c>
      <c r="T33">
        <v>90</v>
      </c>
      <c r="U33">
        <v>90</v>
      </c>
      <c r="V33">
        <v>0</v>
      </c>
      <c r="W33">
        <v>0</v>
      </c>
      <c r="X33">
        <v>43.3333333333333</v>
      </c>
      <c r="Y33">
        <v>96.504917971047405</v>
      </c>
      <c r="Z33">
        <v>-17.285096507548499</v>
      </c>
      <c r="AA33">
        <v>10.0788866035489</v>
      </c>
      <c r="AB33">
        <v>-3.8982193839371702</v>
      </c>
      <c r="AC33" t="s">
        <v>135</v>
      </c>
      <c r="AD33" t="s">
        <v>136</v>
      </c>
      <c r="AE33">
        <v>1.2685344945026999</v>
      </c>
      <c r="AF33">
        <v>1.62688157996256</v>
      </c>
      <c r="AG33">
        <v>1.3399559878398399</v>
      </c>
      <c r="AH33">
        <v>3.2822357177999799</v>
      </c>
      <c r="AI33">
        <v>1.4449851075574101</v>
      </c>
      <c r="AJ33">
        <v>2.8462106703844001</v>
      </c>
    </row>
    <row r="34" spans="1:36" x14ac:dyDescent="0.2">
      <c r="A34">
        <v>2021</v>
      </c>
      <c r="B34" t="s">
        <v>36</v>
      </c>
      <c r="H34" t="s">
        <v>62</v>
      </c>
      <c r="I34" s="1" t="d">
        <v>2021-01-02</v>
      </c>
      <c r="J34" s="1" t="d">
        <v>2021-12-30</v>
      </c>
      <c r="K34" t="s">
        <v>38</v>
      </c>
      <c r="L34">
        <v>100</v>
      </c>
      <c r="M34">
        <v>100.008444890275</v>
      </c>
      <c r="N34">
        <v>8.4448902755975205E-3</v>
      </c>
      <c r="O34">
        <v>109.924112729814</v>
      </c>
      <c r="P34">
        <v>0.726657033667226</v>
      </c>
      <c r="Q34">
        <v>6.0945034131407699E-2</v>
      </c>
      <c r="R34">
        <v>0.44899237682314103</v>
      </c>
      <c r="S34" t="s">
        <v>137</v>
      </c>
      <c r="T34">
        <v>83</v>
      </c>
      <c r="U34">
        <v>83</v>
      </c>
      <c r="V34">
        <v>0</v>
      </c>
      <c r="W34">
        <v>0</v>
      </c>
      <c r="X34">
        <v>38.554216867469798</v>
      </c>
      <c r="Y34">
        <v>131.15219994815999</v>
      </c>
      <c r="Z34">
        <v>-20.662332211119299</v>
      </c>
      <c r="AA34">
        <v>10.4676828215574</v>
      </c>
      <c r="AB34">
        <v>-4.4815425582755397</v>
      </c>
      <c r="AC34" t="s">
        <v>138</v>
      </c>
      <c r="AD34" t="s">
        <v>139</v>
      </c>
      <c r="AE34">
        <v>1.0096183864081201</v>
      </c>
      <c r="AF34">
        <v>1.0174566597105101E-4</v>
      </c>
      <c r="AG34">
        <v>2.3887053904986799E-2</v>
      </c>
      <c r="AH34">
        <v>1.8912170919370901E-2</v>
      </c>
      <c r="AI34">
        <v>1.00546991627093</v>
      </c>
      <c r="AJ34">
        <v>3.4070584586960703E-2</v>
      </c>
    </row>
    <row r="35" spans="1:36" x14ac:dyDescent="0.2">
      <c r="A35">
        <v>2022</v>
      </c>
      <c r="B35" t="s">
        <v>35</v>
      </c>
      <c r="C35">
        <v>10</v>
      </c>
      <c r="D35">
        <v>-0.16122214364908999</v>
      </c>
      <c r="E35">
        <v>-0.61055925205155304</v>
      </c>
      <c r="F35">
        <v>-0.262309374565104</v>
      </c>
      <c r="G35">
        <v>0.330578512396694</v>
      </c>
    </row>
    <row r="36" spans="1:36" x14ac:dyDescent="0.2">
      <c r="A36">
        <v>2022</v>
      </c>
      <c r="B36" t="s">
        <v>36</v>
      </c>
      <c r="H36" t="s">
        <v>37</v>
      </c>
      <c r="I36" s="1" t="d">
        <v>2022-01-02</v>
      </c>
      <c r="J36" s="1" t="d">
        <v>2022-12-30</v>
      </c>
      <c r="K36" t="s">
        <v>38</v>
      </c>
      <c r="L36">
        <v>100</v>
      </c>
      <c r="M36">
        <v>68.678939719808497</v>
      </c>
      <c r="N36">
        <v>-31.3210602801914</v>
      </c>
      <c r="O36">
        <v>-64.932919572792102</v>
      </c>
      <c r="P36">
        <v>100</v>
      </c>
      <c r="Q36">
        <v>14.5305902926166</v>
      </c>
      <c r="R36">
        <v>44.192801835310902</v>
      </c>
      <c r="S36" t="s">
        <v>140</v>
      </c>
      <c r="T36">
        <v>83</v>
      </c>
      <c r="U36">
        <v>82</v>
      </c>
      <c r="V36">
        <v>1</v>
      </c>
      <c r="W36">
        <v>-0.23329911817169999</v>
      </c>
      <c r="X36">
        <v>34.146341463414601</v>
      </c>
      <c r="Y36">
        <v>17.0363608751355</v>
      </c>
      <c r="Z36">
        <v>-9.8974872405253205</v>
      </c>
      <c r="AA36">
        <v>3.4877255516853398</v>
      </c>
      <c r="AB36">
        <v>-2.3845787100678399</v>
      </c>
      <c r="AC36" t="s">
        <v>141</v>
      </c>
      <c r="AD36" t="s">
        <v>142</v>
      </c>
      <c r="AE36">
        <v>0.73845242301697001</v>
      </c>
      <c r="AF36">
        <v>-0.37911903856121598</v>
      </c>
      <c r="AG36">
        <v>-0.71664859196504105</v>
      </c>
      <c r="AH36">
        <v>-0.71195049575052505</v>
      </c>
      <c r="AI36">
        <v>0.86512396512548195</v>
      </c>
      <c r="AJ36">
        <v>-1.0025685988322799</v>
      </c>
    </row>
    <row r="37" spans="1:36" x14ac:dyDescent="0.2">
      <c r="A37">
        <v>2022</v>
      </c>
      <c r="B37" t="s">
        <v>36</v>
      </c>
      <c r="H37" t="s">
        <v>42</v>
      </c>
      <c r="I37" s="1" t="d">
        <v>2022-01-02</v>
      </c>
      <c r="J37" s="1" t="d">
        <v>2022-12-30</v>
      </c>
      <c r="K37" t="s">
        <v>38</v>
      </c>
      <c r="L37">
        <v>100</v>
      </c>
      <c r="M37">
        <v>83.029138421299294</v>
      </c>
      <c r="N37">
        <v>-16.970861578700699</v>
      </c>
      <c r="O37">
        <v>-68.684881796375294</v>
      </c>
      <c r="P37">
        <v>100</v>
      </c>
      <c r="Q37">
        <v>15.7011491092235</v>
      </c>
      <c r="R37">
        <v>50.835276573833497</v>
      </c>
      <c r="S37" t="s">
        <v>143</v>
      </c>
      <c r="T37">
        <v>84</v>
      </c>
      <c r="U37">
        <v>83</v>
      </c>
      <c r="V37">
        <v>1</v>
      </c>
      <c r="W37">
        <v>-0.24676428310870299</v>
      </c>
      <c r="X37">
        <v>38.554216867469798</v>
      </c>
      <c r="Y37">
        <v>38.320440030403901</v>
      </c>
      <c r="Z37">
        <v>-13.6049117405154</v>
      </c>
      <c r="AA37">
        <v>5.8245453284614301</v>
      </c>
      <c r="AB37">
        <v>-3.6525274022073799</v>
      </c>
      <c r="AC37" t="s">
        <v>144</v>
      </c>
      <c r="AD37" t="s">
        <v>145</v>
      </c>
      <c r="AE37">
        <v>0.90673054246978102</v>
      </c>
      <c r="AF37">
        <v>-0.20149514813966299</v>
      </c>
      <c r="AG37">
        <v>-2.5564443767817701E-2</v>
      </c>
      <c r="AH37">
        <v>-0.33551299540902801</v>
      </c>
      <c r="AI37">
        <v>0.994931122335175</v>
      </c>
      <c r="AJ37">
        <v>-3.7687295966244198E-2</v>
      </c>
    </row>
    <row r="38" spans="1:36" x14ac:dyDescent="0.2">
      <c r="A38">
        <v>2022</v>
      </c>
      <c r="B38" t="s">
        <v>36</v>
      </c>
      <c r="H38" t="s">
        <v>95</v>
      </c>
      <c r="I38" s="1" t="d">
        <v>2022-01-02</v>
      </c>
      <c r="J38" s="1" t="d">
        <v>2022-12-30</v>
      </c>
      <c r="K38" t="s">
        <v>38</v>
      </c>
      <c r="L38">
        <v>100</v>
      </c>
      <c r="M38">
        <v>61.387440630890701</v>
      </c>
      <c r="N38">
        <v>-38.612559369109199</v>
      </c>
      <c r="O38">
        <v>-53.748445253453198</v>
      </c>
      <c r="P38">
        <v>100</v>
      </c>
      <c r="Q38">
        <v>12.4305626461754</v>
      </c>
      <c r="R38">
        <v>56.377246182449099</v>
      </c>
      <c r="S38" t="s">
        <v>146</v>
      </c>
      <c r="T38">
        <v>91</v>
      </c>
      <c r="U38">
        <v>91</v>
      </c>
      <c r="V38">
        <v>0</v>
      </c>
      <c r="W38">
        <v>0</v>
      </c>
      <c r="X38">
        <v>29.6703296703296</v>
      </c>
      <c r="Y38">
        <v>15.280170603397799</v>
      </c>
      <c r="Z38">
        <v>-15.643366184026901</v>
      </c>
      <c r="AA38">
        <v>5.0827994876198099</v>
      </c>
      <c r="AB38">
        <v>-2.7377052135395599</v>
      </c>
      <c r="AC38" t="s">
        <v>147</v>
      </c>
      <c r="AD38" t="s">
        <v>113</v>
      </c>
      <c r="AE38">
        <v>0.683389777012957</v>
      </c>
      <c r="AF38">
        <v>-0.42431383922098098</v>
      </c>
      <c r="AG38">
        <v>-0.83674242239638597</v>
      </c>
      <c r="AH38">
        <v>-0.68781966493715896</v>
      </c>
      <c r="AI38">
        <v>0.84529537334708205</v>
      </c>
      <c r="AJ38">
        <v>-1.15000288818803</v>
      </c>
    </row>
    <row r="39" spans="1:36" x14ac:dyDescent="0.2">
      <c r="A39">
        <v>2022</v>
      </c>
      <c r="B39" t="s">
        <v>36</v>
      </c>
      <c r="H39" t="s">
        <v>148</v>
      </c>
      <c r="I39" s="1" t="d">
        <v>2022-01-02</v>
      </c>
      <c r="J39" s="1" t="d">
        <v>2022-12-30</v>
      </c>
      <c r="K39" t="s">
        <v>38</v>
      </c>
      <c r="L39">
        <v>100</v>
      </c>
      <c r="M39">
        <v>52.438609264935998</v>
      </c>
      <c r="N39">
        <v>-47.561390735063902</v>
      </c>
      <c r="O39">
        <v>-94.398448071729504</v>
      </c>
      <c r="P39">
        <v>100</v>
      </c>
      <c r="Q39">
        <v>9.8549177224427602</v>
      </c>
      <c r="R39">
        <v>60.198861656845402</v>
      </c>
      <c r="S39" t="s">
        <v>149</v>
      </c>
      <c r="T39">
        <v>91</v>
      </c>
      <c r="U39">
        <v>90</v>
      </c>
      <c r="V39">
        <v>1</v>
      </c>
      <c r="W39">
        <v>-9.8801765441894496E-3</v>
      </c>
      <c r="X39">
        <v>34.4444444444444</v>
      </c>
      <c r="Y39">
        <v>29.6771622382985</v>
      </c>
      <c r="Z39">
        <v>-24.971154261262999</v>
      </c>
      <c r="AA39">
        <v>5.4397786314450798</v>
      </c>
      <c r="AB39">
        <v>-4.2158906164105803</v>
      </c>
      <c r="AC39" t="s">
        <v>150</v>
      </c>
      <c r="AD39" t="s">
        <v>151</v>
      </c>
      <c r="AE39">
        <v>0.68179662531082597</v>
      </c>
      <c r="AF39">
        <v>-0.52835011731688697</v>
      </c>
      <c r="AG39">
        <v>-0.91532973956425501</v>
      </c>
      <c r="AH39">
        <v>-0.793163898902145</v>
      </c>
      <c r="AI39">
        <v>0.834702493049859</v>
      </c>
      <c r="AJ39">
        <v>-1.2480356388520599</v>
      </c>
    </row>
    <row r="40" spans="1:36" x14ac:dyDescent="0.2">
      <c r="A40">
        <v>2022</v>
      </c>
      <c r="B40" t="s">
        <v>36</v>
      </c>
      <c r="H40" t="s">
        <v>66</v>
      </c>
      <c r="I40" s="1" t="d">
        <v>2022-01-02</v>
      </c>
      <c r="J40" s="1" t="d">
        <v>2022-12-30</v>
      </c>
      <c r="K40" t="s">
        <v>38</v>
      </c>
      <c r="L40">
        <v>100</v>
      </c>
      <c r="M40">
        <v>99.6834781281799</v>
      </c>
      <c r="N40">
        <v>-0.316521871820092</v>
      </c>
      <c r="O40">
        <v>-82.174807580677495</v>
      </c>
      <c r="P40">
        <v>1.5906605806196299</v>
      </c>
      <c r="Q40">
        <v>0.114394623771309</v>
      </c>
      <c r="R40">
        <v>0.58714584819569204</v>
      </c>
      <c r="S40" t="s">
        <v>152</v>
      </c>
      <c r="T40">
        <v>89</v>
      </c>
      <c r="U40">
        <v>88</v>
      </c>
      <c r="V40">
        <v>1</v>
      </c>
      <c r="W40">
        <v>-2.4555699527263603E-4</v>
      </c>
      <c r="X40">
        <v>34.090909090909001</v>
      </c>
      <c r="Y40">
        <v>19.5347745830096</v>
      </c>
      <c r="Z40">
        <v>-18.650505598427898</v>
      </c>
      <c r="AA40">
        <v>4.9140374731417404</v>
      </c>
      <c r="AB40">
        <v>-3.3502577784874799</v>
      </c>
      <c r="AC40" t="s">
        <v>97</v>
      </c>
      <c r="AD40" t="s">
        <v>153</v>
      </c>
      <c r="AE40">
        <v>0.76760530538178096</v>
      </c>
      <c r="AF40">
        <v>-3.5940490321002298E-3</v>
      </c>
      <c r="AG40">
        <v>-0.60618006943915503</v>
      </c>
      <c r="AH40">
        <v>-0.54205103704009805</v>
      </c>
      <c r="AI40">
        <v>0.87006815425734596</v>
      </c>
      <c r="AJ40">
        <v>-0.90661081161800205</v>
      </c>
    </row>
    <row r="41" spans="1:36" x14ac:dyDescent="0.2">
      <c r="A41">
        <v>2022</v>
      </c>
      <c r="B41" t="s">
        <v>36</v>
      </c>
      <c r="H41" t="s">
        <v>46</v>
      </c>
      <c r="I41" s="1" t="d">
        <v>2022-01-02</v>
      </c>
      <c r="J41" s="1" t="d">
        <v>2022-12-30</v>
      </c>
      <c r="K41" t="s">
        <v>38</v>
      </c>
      <c r="L41">
        <v>100</v>
      </c>
      <c r="M41">
        <v>99.716589179396607</v>
      </c>
      <c r="N41">
        <v>-0.28341082060336997</v>
      </c>
      <c r="O41">
        <v>-59.840558311284603</v>
      </c>
      <c r="P41">
        <v>0.876900324172593</v>
      </c>
      <c r="Q41">
        <v>9.8904910922050504E-2</v>
      </c>
      <c r="R41">
        <v>0.43975109362148601</v>
      </c>
      <c r="S41" t="s">
        <v>154</v>
      </c>
      <c r="T41">
        <v>97</v>
      </c>
      <c r="U41">
        <v>96</v>
      </c>
      <c r="V41">
        <v>1</v>
      </c>
      <c r="W41">
        <v>-3.4501698613166799E-4</v>
      </c>
      <c r="X41">
        <v>25</v>
      </c>
      <c r="Y41">
        <v>43.026416988859303</v>
      </c>
      <c r="Z41">
        <v>-19.698570936035701</v>
      </c>
      <c r="AA41">
        <v>5.7292788352851503</v>
      </c>
      <c r="AB41">
        <v>-2.6104337747673099</v>
      </c>
      <c r="AC41" t="s">
        <v>155</v>
      </c>
      <c r="AD41" t="s">
        <v>156</v>
      </c>
      <c r="AE41">
        <v>0.71276357286784497</v>
      </c>
      <c r="AF41">
        <v>-2.9486021210129E-3</v>
      </c>
      <c r="AG41">
        <v>-0.93049411293986495</v>
      </c>
      <c r="AH41">
        <v>-0.648025871585309</v>
      </c>
      <c r="AI41">
        <v>0.813870502762994</v>
      </c>
      <c r="AJ41">
        <v>-1.41717001956212</v>
      </c>
    </row>
    <row r="42" spans="1:36" x14ac:dyDescent="0.2">
      <c r="A42">
        <v>2022</v>
      </c>
      <c r="B42" t="s">
        <v>36</v>
      </c>
      <c r="H42" t="s">
        <v>126</v>
      </c>
      <c r="I42" s="1" t="d">
        <v>2022-01-02</v>
      </c>
      <c r="J42" s="1" t="d">
        <v>2022-12-30</v>
      </c>
      <c r="K42" t="s">
        <v>38</v>
      </c>
      <c r="L42">
        <v>100</v>
      </c>
      <c r="M42">
        <v>85.805064111232696</v>
      </c>
      <c r="N42">
        <v>-14.194935888767199</v>
      </c>
      <c r="O42">
        <v>-85.458102397955699</v>
      </c>
      <c r="P42">
        <v>30.001833533062499</v>
      </c>
      <c r="Q42">
        <v>2.18481788110733</v>
      </c>
      <c r="R42">
        <v>15.189422424065199</v>
      </c>
      <c r="S42" t="s">
        <v>157</v>
      </c>
      <c r="T42">
        <v>96</v>
      </c>
      <c r="U42">
        <v>95</v>
      </c>
      <c r="V42">
        <v>1</v>
      </c>
      <c r="W42">
        <v>8.6375083923339799E-3</v>
      </c>
      <c r="X42">
        <v>31.578947368421002</v>
      </c>
      <c r="Y42">
        <v>20.8744329979436</v>
      </c>
      <c r="Z42">
        <v>-21.3286974857437</v>
      </c>
      <c r="AA42">
        <v>4.5000288157934598</v>
      </c>
      <c r="AB42">
        <v>-3.9777305777221899</v>
      </c>
      <c r="AC42" t="s">
        <v>158</v>
      </c>
      <c r="AD42" t="s">
        <v>159</v>
      </c>
      <c r="AE42">
        <v>0.52413611503497204</v>
      </c>
      <c r="AF42">
        <v>-0.149511298917469</v>
      </c>
      <c r="AG42">
        <v>-1.7470575440076299</v>
      </c>
      <c r="AH42">
        <v>-0.93929051979156797</v>
      </c>
      <c r="AI42">
        <v>0.70183920088946705</v>
      </c>
      <c r="AJ42">
        <v>-2.2610119631085102</v>
      </c>
    </row>
    <row r="43" spans="1:36" x14ac:dyDescent="0.2">
      <c r="A43">
        <v>2022</v>
      </c>
      <c r="B43" t="s">
        <v>36</v>
      </c>
      <c r="H43" t="s">
        <v>160</v>
      </c>
      <c r="I43" s="1" t="d">
        <v>2022-01-02</v>
      </c>
      <c r="J43" s="1" t="d">
        <v>2022-12-30</v>
      </c>
      <c r="K43" t="s">
        <v>38</v>
      </c>
      <c r="L43">
        <v>100</v>
      </c>
      <c r="M43">
        <v>100</v>
      </c>
      <c r="N43">
        <v>0</v>
      </c>
      <c r="O43">
        <v>13151.322998854699</v>
      </c>
      <c r="P43">
        <v>0</v>
      </c>
      <c r="Q43">
        <v>0</v>
      </c>
      <c r="R43" t="s">
        <v>161</v>
      </c>
      <c r="S43" t="s">
        <v>162</v>
      </c>
      <c r="T43">
        <v>0</v>
      </c>
      <c r="U43">
        <v>0</v>
      </c>
      <c r="V43">
        <v>0</v>
      </c>
      <c r="W43">
        <v>0</v>
      </c>
      <c r="X43" t="s">
        <v>161</v>
      </c>
      <c r="Y43" t="s">
        <v>161</v>
      </c>
      <c r="Z43" t="s">
        <v>161</v>
      </c>
      <c r="AA43" t="s">
        <v>161</v>
      </c>
      <c r="AB43" t="s">
        <v>161</v>
      </c>
      <c r="AC43" t="s">
        <v>162</v>
      </c>
      <c r="AD43" t="s">
        <v>162</v>
      </c>
      <c r="AE43" t="s">
        <v>161</v>
      </c>
      <c r="AF43" t="s">
        <v>161</v>
      </c>
      <c r="AG43" t="s">
        <v>163</v>
      </c>
      <c r="AH43" t="s">
        <v>161</v>
      </c>
      <c r="AI43" t="s">
        <v>163</v>
      </c>
      <c r="AJ43" t="s">
        <v>163</v>
      </c>
    </row>
    <row r="44" spans="1:36" x14ac:dyDescent="0.2">
      <c r="A44">
        <v>2022</v>
      </c>
      <c r="B44" t="s">
        <v>36</v>
      </c>
      <c r="H44" t="s">
        <v>164</v>
      </c>
      <c r="I44" s="1" t="d">
        <v>2022-01-02</v>
      </c>
      <c r="J44" s="1" t="d">
        <v>2022-12-30</v>
      </c>
      <c r="K44" t="s">
        <v>38</v>
      </c>
      <c r="L44">
        <v>100</v>
      </c>
      <c r="M44">
        <v>76.134323909759402</v>
      </c>
      <c r="N44">
        <v>-23.865676090240498</v>
      </c>
      <c r="O44">
        <v>-90.396147189330705</v>
      </c>
      <c r="P44">
        <v>95.449669338393207</v>
      </c>
      <c r="Q44">
        <v>6.2422954292297304</v>
      </c>
      <c r="R44">
        <v>36.833637171165002</v>
      </c>
      <c r="S44" t="s">
        <v>143</v>
      </c>
      <c r="T44">
        <v>83</v>
      </c>
      <c r="U44">
        <v>83</v>
      </c>
      <c r="V44">
        <v>0</v>
      </c>
      <c r="W44">
        <v>0</v>
      </c>
      <c r="X44">
        <v>33.734939759036102</v>
      </c>
      <c r="Y44">
        <v>22.758646628698202</v>
      </c>
      <c r="Z44">
        <v>-30.6841425987425</v>
      </c>
      <c r="AA44">
        <v>5.77413579331267</v>
      </c>
      <c r="AB44">
        <v>-4.2099054459424199</v>
      </c>
      <c r="AC44" t="s">
        <v>165</v>
      </c>
      <c r="AD44" t="s">
        <v>166</v>
      </c>
      <c r="AE44">
        <v>0.73607717363478298</v>
      </c>
      <c r="AF44">
        <v>-0.28753826614747502</v>
      </c>
      <c r="AG44">
        <v>-0.505631826027784</v>
      </c>
      <c r="AH44">
        <v>-0.65103449283666304</v>
      </c>
      <c r="AI44">
        <v>0.89499341784655995</v>
      </c>
      <c r="AJ44">
        <v>-0.68205210951110096</v>
      </c>
    </row>
    <row r="45" spans="1:36" x14ac:dyDescent="0.2">
      <c r="A45">
        <v>2022</v>
      </c>
      <c r="B45" t="s">
        <v>36</v>
      </c>
      <c r="H45" t="s">
        <v>167</v>
      </c>
      <c r="I45" s="1" t="d">
        <v>2022-01-02</v>
      </c>
      <c r="J45" s="1" t="d">
        <v>2022-12-30</v>
      </c>
      <c r="K45" t="s">
        <v>38</v>
      </c>
      <c r="L45">
        <v>100</v>
      </c>
      <c r="M45">
        <v>99.9668945645913</v>
      </c>
      <c r="N45">
        <v>-3.3105435408651802E-2</v>
      </c>
      <c r="O45">
        <v>-60.778198916317898</v>
      </c>
      <c r="P45">
        <v>0.18506342179864901</v>
      </c>
      <c r="Q45">
        <v>1.7859453894197901E-2</v>
      </c>
      <c r="R45">
        <v>0.117206135429064</v>
      </c>
      <c r="S45" t="s">
        <v>127</v>
      </c>
      <c r="T45">
        <v>92</v>
      </c>
      <c r="U45">
        <v>92</v>
      </c>
      <c r="V45">
        <v>0</v>
      </c>
      <c r="W45">
        <v>0</v>
      </c>
      <c r="X45">
        <v>26.086956521739101</v>
      </c>
      <c r="Y45">
        <v>102.982235515461</v>
      </c>
      <c r="Z45">
        <v>-22.206599207557101</v>
      </c>
      <c r="AA45">
        <v>9.7609290999128504</v>
      </c>
      <c r="AB45">
        <v>-3.1238779687501701</v>
      </c>
      <c r="AC45" t="s">
        <v>168</v>
      </c>
      <c r="AD45" t="s">
        <v>169</v>
      </c>
      <c r="AE45">
        <v>0.85168682565181597</v>
      </c>
      <c r="AF45">
        <v>-3.5984168922447698E-4</v>
      </c>
      <c r="AG45">
        <v>-0.386279570650919</v>
      </c>
      <c r="AH45">
        <v>-0.28401076460899699</v>
      </c>
      <c r="AI45">
        <v>0.91122850588669702</v>
      </c>
      <c r="AJ45">
        <v>-0.56777603517603104</v>
      </c>
    </row>
    <row r="46" spans="1:36" x14ac:dyDescent="0.2">
      <c r="A46">
        <v>2023</v>
      </c>
      <c r="B46" t="s">
        <v>35</v>
      </c>
      <c r="C46">
        <v>10</v>
      </c>
      <c r="D46">
        <v>0.128841752893533</v>
      </c>
      <c r="E46">
        <v>0.90312554278410795</v>
      </c>
      <c r="F46">
        <v>-9.2341500532069007E-2</v>
      </c>
      <c r="G46">
        <v>0.34986225895316803</v>
      </c>
    </row>
    <row r="47" spans="1:36" x14ac:dyDescent="0.2">
      <c r="A47">
        <v>2023</v>
      </c>
      <c r="B47" t="s">
        <v>36</v>
      </c>
      <c r="H47" t="s">
        <v>37</v>
      </c>
      <c r="I47" s="1" t="d">
        <v>2023-01-02</v>
      </c>
      <c r="J47" s="1" t="d">
        <v>2023-12-30</v>
      </c>
      <c r="K47" t="s">
        <v>38</v>
      </c>
      <c r="L47">
        <v>100</v>
      </c>
      <c r="M47">
        <v>181.06133145135701</v>
      </c>
      <c r="N47">
        <v>81.061331451357205</v>
      </c>
      <c r="O47">
        <v>152.610937776676</v>
      </c>
      <c r="P47">
        <v>100</v>
      </c>
      <c r="Q47">
        <v>26.406449521665799</v>
      </c>
      <c r="R47">
        <v>18.104479244821</v>
      </c>
      <c r="S47" t="s">
        <v>170</v>
      </c>
      <c r="T47">
        <v>91</v>
      </c>
      <c r="U47">
        <v>91</v>
      </c>
      <c r="V47">
        <v>0</v>
      </c>
      <c r="W47">
        <v>0</v>
      </c>
      <c r="X47">
        <v>34.065934065934002</v>
      </c>
      <c r="Y47">
        <v>21.951030527276401</v>
      </c>
      <c r="Z47">
        <v>-5.3757395984347003</v>
      </c>
      <c r="AA47">
        <v>4.8613001525829</v>
      </c>
      <c r="AB47">
        <v>-1.37064603514558</v>
      </c>
      <c r="AC47" t="s">
        <v>171</v>
      </c>
      <c r="AD47" t="s">
        <v>172</v>
      </c>
      <c r="AE47">
        <v>1.66312847136867</v>
      </c>
      <c r="AF47">
        <v>0.89078386210282801</v>
      </c>
      <c r="AG47">
        <v>1.8996816114016399</v>
      </c>
      <c r="AH47">
        <v>4.5101839586086996</v>
      </c>
      <c r="AI47">
        <v>1.5690691243419801</v>
      </c>
      <c r="AJ47">
        <v>4.1943723706776703</v>
      </c>
    </row>
    <row r="48" spans="1:36" x14ac:dyDescent="0.2">
      <c r="A48">
        <v>2023</v>
      </c>
      <c r="B48" t="s">
        <v>36</v>
      </c>
      <c r="H48" t="s">
        <v>42</v>
      </c>
      <c r="I48" s="1" t="d">
        <v>2023-01-02</v>
      </c>
      <c r="J48" s="1" t="d">
        <v>2023-12-30</v>
      </c>
      <c r="K48" t="s">
        <v>38</v>
      </c>
      <c r="L48">
        <v>100</v>
      </c>
      <c r="M48">
        <v>130.31735029265801</v>
      </c>
      <c r="N48">
        <v>30.3173502926584</v>
      </c>
      <c r="O48">
        <v>88.700691133391004</v>
      </c>
      <c r="P48">
        <v>100</v>
      </c>
      <c r="Q48">
        <v>20.729816446469702</v>
      </c>
      <c r="R48">
        <v>29.691701726189301</v>
      </c>
      <c r="S48" t="s">
        <v>173</v>
      </c>
      <c r="T48">
        <v>87</v>
      </c>
      <c r="U48">
        <v>87</v>
      </c>
      <c r="V48">
        <v>0</v>
      </c>
      <c r="W48">
        <v>0</v>
      </c>
      <c r="X48">
        <v>31.034482758620602</v>
      </c>
      <c r="Y48">
        <v>21.5659547570848</v>
      </c>
      <c r="Z48">
        <v>-8.1811259677141308</v>
      </c>
      <c r="AA48">
        <v>5.0939731152394696</v>
      </c>
      <c r="AB48">
        <v>-1.7234806365278601</v>
      </c>
      <c r="AC48" t="s">
        <v>174</v>
      </c>
      <c r="AD48" t="s">
        <v>175</v>
      </c>
      <c r="AE48">
        <v>1.2351198682672699</v>
      </c>
      <c r="AF48">
        <v>0.348475290720211</v>
      </c>
      <c r="AG48">
        <v>0.92548569579427398</v>
      </c>
      <c r="AH48">
        <v>1.0274795969695001</v>
      </c>
      <c r="AI48">
        <v>1.21270762294746</v>
      </c>
      <c r="AJ48">
        <v>1.5866030751640401</v>
      </c>
    </row>
    <row r="49" spans="1:36" x14ac:dyDescent="0.2">
      <c r="A49">
        <v>2023</v>
      </c>
      <c r="B49" t="s">
        <v>36</v>
      </c>
      <c r="H49" t="s">
        <v>95</v>
      </c>
      <c r="I49" s="1" t="d">
        <v>2023-01-02</v>
      </c>
      <c r="J49" s="1" t="d">
        <v>2023-12-30</v>
      </c>
      <c r="K49" t="s">
        <v>38</v>
      </c>
      <c r="L49">
        <v>100</v>
      </c>
      <c r="M49">
        <v>98.622155324233901</v>
      </c>
      <c r="N49">
        <v>-1.3778446757660701</v>
      </c>
      <c r="O49">
        <v>29.173042986019698</v>
      </c>
      <c r="P49">
        <v>100</v>
      </c>
      <c r="Q49">
        <v>17.1428879848078</v>
      </c>
      <c r="R49">
        <v>42.8941213346098</v>
      </c>
      <c r="S49" t="s">
        <v>176</v>
      </c>
      <c r="T49">
        <v>95</v>
      </c>
      <c r="U49">
        <v>94</v>
      </c>
      <c r="V49">
        <v>1</v>
      </c>
      <c r="W49">
        <v>-9.8622155324221694E-2</v>
      </c>
      <c r="X49">
        <v>38.297872340425499</v>
      </c>
      <c r="Y49">
        <v>17.307767629629701</v>
      </c>
      <c r="Z49">
        <v>-8.0445360480058099</v>
      </c>
      <c r="AA49">
        <v>3.30435912345426</v>
      </c>
      <c r="AB49">
        <v>-1.96554422042556</v>
      </c>
      <c r="AC49" t="s">
        <v>112</v>
      </c>
      <c r="AD49" t="s">
        <v>177</v>
      </c>
      <c r="AE49">
        <v>0.98815822985962298</v>
      </c>
      <c r="AF49">
        <v>-1.3608750217465901E-2</v>
      </c>
      <c r="AG49">
        <v>0.140505016954215</v>
      </c>
      <c r="AH49">
        <v>-3.2297742308596403E-2</v>
      </c>
      <c r="AI49">
        <v>1.0289516308119999</v>
      </c>
      <c r="AJ49">
        <v>0.21189214381114199</v>
      </c>
    </row>
    <row r="50" spans="1:36" x14ac:dyDescent="0.2">
      <c r="A50">
        <v>2023</v>
      </c>
      <c r="B50" t="s">
        <v>36</v>
      </c>
      <c r="H50" t="s">
        <v>46</v>
      </c>
      <c r="I50" s="1" t="d">
        <v>2023-01-02</v>
      </c>
      <c r="J50" s="1" t="d">
        <v>2023-12-30</v>
      </c>
      <c r="K50" t="s">
        <v>38</v>
      </c>
      <c r="L50">
        <v>100</v>
      </c>
      <c r="M50">
        <v>100.12118947789</v>
      </c>
      <c r="N50">
        <v>0.12118947789072999</v>
      </c>
      <c r="O50">
        <v>78.405757584541206</v>
      </c>
      <c r="P50">
        <v>0.81929877590298195</v>
      </c>
      <c r="Q50">
        <v>8.5731890946626602E-2</v>
      </c>
      <c r="R50">
        <v>0.171762949893592</v>
      </c>
      <c r="S50" t="s">
        <v>178</v>
      </c>
      <c r="T50">
        <v>85</v>
      </c>
      <c r="U50">
        <v>85</v>
      </c>
      <c r="V50">
        <v>0</v>
      </c>
      <c r="W50">
        <v>0</v>
      </c>
      <c r="X50">
        <v>34.117647058823501</v>
      </c>
      <c r="Y50">
        <v>52.400569793342598</v>
      </c>
      <c r="Z50">
        <v>-10.245086547351599</v>
      </c>
      <c r="AA50">
        <v>5.4509586341244098</v>
      </c>
      <c r="AB50">
        <v>-2.2260683179431102</v>
      </c>
      <c r="AC50" t="s">
        <v>179</v>
      </c>
      <c r="AD50" t="s">
        <v>180</v>
      </c>
      <c r="AE50">
        <v>1.1890434898825799</v>
      </c>
      <c r="AF50">
        <v>1.4257585634203499E-3</v>
      </c>
      <c r="AG50">
        <v>0.30176016101765502</v>
      </c>
      <c r="AH50">
        <v>0.70945215630985403</v>
      </c>
      <c r="AI50">
        <v>1.12138297971401</v>
      </c>
      <c r="AJ50">
        <v>0.73921745045876097</v>
      </c>
    </row>
    <row r="51" spans="1:36" x14ac:dyDescent="0.2">
      <c r="A51">
        <v>2023</v>
      </c>
      <c r="B51" t="s">
        <v>36</v>
      </c>
      <c r="H51" t="s">
        <v>66</v>
      </c>
      <c r="I51" s="1" t="d">
        <v>2023-01-02</v>
      </c>
      <c r="J51" s="1" t="d">
        <v>2023-12-30</v>
      </c>
      <c r="K51" t="s">
        <v>38</v>
      </c>
      <c r="L51">
        <v>100</v>
      </c>
      <c r="M51">
        <v>100.14172478421</v>
      </c>
      <c r="N51">
        <v>0.141724784210324</v>
      </c>
      <c r="O51">
        <v>137.15430241489599</v>
      </c>
      <c r="P51">
        <v>0.66378316365468104</v>
      </c>
      <c r="Q51">
        <v>6.0655291840434E-2</v>
      </c>
      <c r="R51">
        <v>0.21149437604726701</v>
      </c>
      <c r="S51" t="s">
        <v>181</v>
      </c>
      <c r="T51">
        <v>86</v>
      </c>
      <c r="U51">
        <v>86</v>
      </c>
      <c r="V51">
        <v>0</v>
      </c>
      <c r="W51">
        <v>0</v>
      </c>
      <c r="X51">
        <v>34.883720930232499</v>
      </c>
      <c r="Y51">
        <v>35.213440483997701</v>
      </c>
      <c r="Z51">
        <v>-8.2602519237754208</v>
      </c>
      <c r="AA51">
        <v>5.8113779222495703</v>
      </c>
      <c r="AB51">
        <v>-2.2856890375821601</v>
      </c>
      <c r="AC51" t="s">
        <v>182</v>
      </c>
      <c r="AD51" t="s">
        <v>183</v>
      </c>
      <c r="AE51">
        <v>1.2893035762573599</v>
      </c>
      <c r="AF51">
        <v>1.6479626070967899E-3</v>
      </c>
      <c r="AG51">
        <v>0.71776244848368997</v>
      </c>
      <c r="AH51">
        <v>0.67380606424428602</v>
      </c>
      <c r="AI51">
        <v>1.18910879496982</v>
      </c>
      <c r="AJ51">
        <v>1.31323857838699</v>
      </c>
    </row>
    <row r="52" spans="1:36" x14ac:dyDescent="0.2">
      <c r="A52">
        <v>2023</v>
      </c>
      <c r="B52" t="s">
        <v>36</v>
      </c>
      <c r="H52" t="s">
        <v>167</v>
      </c>
      <c r="I52" s="1" t="d">
        <v>2023-01-02</v>
      </c>
      <c r="J52" s="1" t="d">
        <v>2023-12-30</v>
      </c>
      <c r="K52" t="s">
        <v>38</v>
      </c>
      <c r="L52">
        <v>100</v>
      </c>
      <c r="M52">
        <v>99.9887168610841</v>
      </c>
      <c r="N52">
        <v>-1.12831389158963E-2</v>
      </c>
      <c r="O52">
        <v>26.1622828008942</v>
      </c>
      <c r="P52">
        <v>0.101793681497604</v>
      </c>
      <c r="Q52">
        <v>1.35271420329809E-2</v>
      </c>
      <c r="R52">
        <v>3.9134628813962E-2</v>
      </c>
      <c r="S52" t="s">
        <v>176</v>
      </c>
      <c r="T52">
        <v>90</v>
      </c>
      <c r="U52">
        <v>90</v>
      </c>
      <c r="V52">
        <v>0</v>
      </c>
      <c r="W52">
        <v>0</v>
      </c>
      <c r="X52">
        <v>37.7777777777777</v>
      </c>
      <c r="Y52">
        <v>16.807199653309699</v>
      </c>
      <c r="Z52">
        <v>-9.1749204910371809</v>
      </c>
      <c r="AA52">
        <v>3.63340543866958</v>
      </c>
      <c r="AB52">
        <v>-2.2408526770249599</v>
      </c>
      <c r="AC52" t="s">
        <v>184</v>
      </c>
      <c r="AD52" t="s">
        <v>185</v>
      </c>
      <c r="AE52">
        <v>0.88645976343155497</v>
      </c>
      <c r="AF52">
        <v>-1.2536821017662699E-4</v>
      </c>
      <c r="AG52">
        <v>-0.32867085164284698</v>
      </c>
      <c r="AH52">
        <v>-0.28990440916070198</v>
      </c>
      <c r="AI52">
        <v>0.93693694750648704</v>
      </c>
      <c r="AJ52">
        <v>-0.46470062274110202</v>
      </c>
    </row>
    <row r="53" spans="1:36" x14ac:dyDescent="0.2">
      <c r="A53">
        <v>2023</v>
      </c>
      <c r="B53" t="s">
        <v>36</v>
      </c>
      <c r="H53" t="s">
        <v>186</v>
      </c>
      <c r="I53" s="1" t="d">
        <v>2023-01-02</v>
      </c>
      <c r="J53" s="1" t="d">
        <v>2023-12-30</v>
      </c>
      <c r="K53" t="s">
        <v>38</v>
      </c>
      <c r="L53">
        <v>100</v>
      </c>
      <c r="M53">
        <v>100.104207571625</v>
      </c>
      <c r="N53">
        <v>0.104207571625708</v>
      </c>
      <c r="O53">
        <v>22.0573102310492</v>
      </c>
      <c r="P53">
        <v>1.51823028610769</v>
      </c>
      <c r="Q53">
        <v>0.15195757520198799</v>
      </c>
      <c r="R53">
        <v>0.77513659588727402</v>
      </c>
      <c r="S53" t="s">
        <v>187</v>
      </c>
      <c r="T53">
        <v>88</v>
      </c>
      <c r="U53">
        <v>88</v>
      </c>
      <c r="V53">
        <v>0</v>
      </c>
      <c r="W53">
        <v>0</v>
      </c>
      <c r="X53">
        <v>35.227272727272698</v>
      </c>
      <c r="Y53">
        <v>25.432468002142699</v>
      </c>
      <c r="Z53">
        <v>-8.8799141612421799</v>
      </c>
      <c r="AA53">
        <v>6.7651687764053401</v>
      </c>
      <c r="AB53">
        <v>-2.9323696020001901</v>
      </c>
      <c r="AC53" t="s">
        <v>188</v>
      </c>
      <c r="AD53" t="s">
        <v>189</v>
      </c>
      <c r="AE53">
        <v>1.06708221246739</v>
      </c>
      <c r="AF53">
        <v>1.18417695029215E-3</v>
      </c>
      <c r="AG53">
        <v>0.21414963693019001</v>
      </c>
      <c r="AH53">
        <v>0.135178779170194</v>
      </c>
      <c r="AI53">
        <v>1.0448523770006799</v>
      </c>
      <c r="AJ53">
        <v>0.32816439673078301</v>
      </c>
    </row>
    <row r="54" spans="1:36" x14ac:dyDescent="0.2">
      <c r="A54">
        <v>2023</v>
      </c>
      <c r="B54" t="s">
        <v>36</v>
      </c>
      <c r="H54" t="s">
        <v>126</v>
      </c>
      <c r="I54" s="1" t="d">
        <v>2023-01-02</v>
      </c>
      <c r="J54" s="1" t="d">
        <v>2023-12-30</v>
      </c>
      <c r="K54" t="s">
        <v>38</v>
      </c>
      <c r="L54">
        <v>100</v>
      </c>
      <c r="M54">
        <v>100.731938673019</v>
      </c>
      <c r="N54">
        <v>0.73193867301940596</v>
      </c>
      <c r="O54">
        <v>86.459463191324303</v>
      </c>
      <c r="P54">
        <v>9.1229671686612193</v>
      </c>
      <c r="Q54">
        <v>0.99414460563659601</v>
      </c>
      <c r="R54">
        <v>3.83869299938728</v>
      </c>
      <c r="S54" t="s">
        <v>176</v>
      </c>
      <c r="T54">
        <v>91</v>
      </c>
      <c r="U54">
        <v>90</v>
      </c>
      <c r="V54">
        <v>1</v>
      </c>
      <c r="W54">
        <v>-8.3708629608154304E-3</v>
      </c>
      <c r="X54">
        <v>33.3333333333333</v>
      </c>
      <c r="Y54">
        <v>23.2527197617664</v>
      </c>
      <c r="Z54">
        <v>-8.8897086448199101</v>
      </c>
      <c r="AA54">
        <v>5.2750835586001301</v>
      </c>
      <c r="AB54">
        <v>-2.2290923206454898</v>
      </c>
      <c r="AC54" t="s">
        <v>182</v>
      </c>
      <c r="AD54" t="s">
        <v>94</v>
      </c>
      <c r="AE54">
        <v>1.09399969023891</v>
      </c>
      <c r="AF54">
        <v>8.2256615108913505E-3</v>
      </c>
      <c r="AG54">
        <v>0.25499120176392498</v>
      </c>
      <c r="AH54">
        <v>0.191728329682821</v>
      </c>
      <c r="AI54">
        <v>1.05654093779015</v>
      </c>
      <c r="AJ54">
        <v>0.41717485835836099</v>
      </c>
    </row>
    <row r="55" spans="1:36" x14ac:dyDescent="0.2">
      <c r="A55">
        <v>2023</v>
      </c>
      <c r="B55" t="s">
        <v>36</v>
      </c>
      <c r="H55" t="s">
        <v>58</v>
      </c>
      <c r="I55" s="1" t="d">
        <v>2023-01-02</v>
      </c>
      <c r="J55" s="1" t="d">
        <v>2023-12-30</v>
      </c>
      <c r="K55" t="s">
        <v>38</v>
      </c>
      <c r="L55">
        <v>100</v>
      </c>
      <c r="M55">
        <v>117.971020282745</v>
      </c>
      <c r="N55">
        <v>17.971020282745201</v>
      </c>
      <c r="O55">
        <v>-2.0706795288548401</v>
      </c>
      <c r="P55">
        <v>93.902596274756604</v>
      </c>
      <c r="Q55">
        <v>13.699935375213601</v>
      </c>
      <c r="R55">
        <v>19.494738625042402</v>
      </c>
      <c r="S55" t="s">
        <v>78</v>
      </c>
      <c r="T55">
        <v>84</v>
      </c>
      <c r="U55">
        <v>84</v>
      </c>
      <c r="V55">
        <v>0</v>
      </c>
      <c r="W55">
        <v>0</v>
      </c>
      <c r="X55">
        <v>42.857142857142797</v>
      </c>
      <c r="Y55">
        <v>25.925038592055198</v>
      </c>
      <c r="Z55">
        <v>-11.3921126117417</v>
      </c>
      <c r="AA55">
        <v>4.4357061636696002</v>
      </c>
      <c r="AB55">
        <v>-2.60029035703531</v>
      </c>
      <c r="AC55" t="s">
        <v>190</v>
      </c>
      <c r="AD55" t="s">
        <v>113</v>
      </c>
      <c r="AE55">
        <v>1.1665012389562199</v>
      </c>
      <c r="AF55">
        <v>0.21394071765173001</v>
      </c>
      <c r="AG55">
        <v>0.60870447216558898</v>
      </c>
      <c r="AH55">
        <v>0.92735228002729297</v>
      </c>
      <c r="AI55">
        <v>1.14611198702506</v>
      </c>
      <c r="AJ55">
        <v>1.02133897847747</v>
      </c>
    </row>
    <row r="56" spans="1:36" x14ac:dyDescent="0.2">
      <c r="A56">
        <v>2023</v>
      </c>
      <c r="B56" t="s">
        <v>36</v>
      </c>
      <c r="H56" t="s">
        <v>191</v>
      </c>
      <c r="I56" s="1" t="d">
        <v>2023-01-02</v>
      </c>
      <c r="J56" s="1" t="d">
        <v>2023-12-30</v>
      </c>
      <c r="K56" t="s">
        <v>38</v>
      </c>
      <c r="L56">
        <v>100</v>
      </c>
      <c r="M56">
        <v>100.000012337</v>
      </c>
      <c r="N56" s="2">
        <v>1.23370003034324E-5</v>
      </c>
      <c r="O56">
        <v>24.9999971578291</v>
      </c>
      <c r="P56" s="2">
        <v>1.4999998585468201E-5</v>
      </c>
      <c r="Q56" s="2">
        <v>6.6300000480623503E-7</v>
      </c>
      <c r="R56" s="2">
        <v>2.1169995139661601E-6</v>
      </c>
      <c r="S56" t="s">
        <v>192</v>
      </c>
      <c r="T56">
        <v>34</v>
      </c>
      <c r="U56">
        <v>34</v>
      </c>
      <c r="V56">
        <v>0</v>
      </c>
      <c r="W56">
        <v>0</v>
      </c>
      <c r="X56">
        <v>41.176470588235198</v>
      </c>
      <c r="Y56">
        <v>21.999996634869699</v>
      </c>
      <c r="Z56">
        <v>-11.3000033651302</v>
      </c>
      <c r="AA56">
        <v>12.7184238719818</v>
      </c>
      <c r="AB56">
        <v>-1.72625046270541</v>
      </c>
      <c r="AC56" t="s">
        <v>193</v>
      </c>
      <c r="AD56" t="s">
        <v>194</v>
      </c>
      <c r="AE56">
        <v>4.6317328846517603</v>
      </c>
      <c r="AF56" s="2">
        <v>3.6285295010095299E-7</v>
      </c>
      <c r="AG56">
        <v>1.8879627990793699</v>
      </c>
      <c r="AH56">
        <v>5.8596954701128903</v>
      </c>
      <c r="AI56">
        <v>1.9742556819258399</v>
      </c>
      <c r="AJ56">
        <v>3.2786720511755298</v>
      </c>
    </row>
    <row r="57" spans="1:36" x14ac:dyDescent="0.2">
      <c r="A57">
        <v>2024</v>
      </c>
      <c r="B57" t="s">
        <v>35</v>
      </c>
      <c r="C57">
        <v>10</v>
      </c>
      <c r="D57">
        <v>0.19707559334029101</v>
      </c>
      <c r="E57">
        <v>1.0159271400916501</v>
      </c>
      <c r="F57">
        <v>-0.134015244352376</v>
      </c>
      <c r="G57">
        <v>0.42582417582417498</v>
      </c>
      <c r="N57">
        <f>SUM(N58:N67)/10</f>
        <v>18.921324679004687</v>
      </c>
      <c r="O57">
        <f>SUM(O58:O67)-10</f>
        <v>862.10978864569472</v>
      </c>
    </row>
    <row r="58" spans="1:36" x14ac:dyDescent="0.2">
      <c r="A58">
        <v>2024</v>
      </c>
      <c r="B58" t="s">
        <v>36</v>
      </c>
      <c r="H58" t="s">
        <v>37</v>
      </c>
      <c r="I58" s="1" t="d">
        <v>2024-01-02</v>
      </c>
      <c r="J58" s="1" t="d">
        <v>2024-12-30</v>
      </c>
      <c r="K58" t="s">
        <v>77</v>
      </c>
      <c r="L58">
        <v>100</v>
      </c>
      <c r="M58">
        <v>139.020453168893</v>
      </c>
      <c r="N58">
        <v>39.020453168893802</v>
      </c>
      <c r="O58">
        <v>106.066273707039</v>
      </c>
      <c r="P58">
        <v>100</v>
      </c>
      <c r="Q58">
        <v>22.6397583984939</v>
      </c>
      <c r="R58">
        <v>27.671531918580101</v>
      </c>
      <c r="S58" t="s">
        <v>55</v>
      </c>
      <c r="T58">
        <v>91</v>
      </c>
      <c r="U58">
        <v>91</v>
      </c>
      <c r="V58">
        <v>0</v>
      </c>
      <c r="W58">
        <v>0</v>
      </c>
      <c r="X58">
        <v>34.065934065934002</v>
      </c>
      <c r="Y58">
        <v>26.584560167893201</v>
      </c>
      <c r="Z58">
        <v>-6.2260737637703896</v>
      </c>
      <c r="AA58">
        <v>4.8596580939117002</v>
      </c>
      <c r="AB58">
        <v>-1.7988588828491801</v>
      </c>
      <c r="AC58" t="s">
        <v>195</v>
      </c>
      <c r="AD58" t="s">
        <v>129</v>
      </c>
      <c r="AE58">
        <v>1.28076330316536</v>
      </c>
      <c r="AF58">
        <v>0.42879618866916203</v>
      </c>
      <c r="AG58">
        <v>1.1006611864718201</v>
      </c>
      <c r="AH58">
        <v>1.4146790118823001</v>
      </c>
      <c r="AI58">
        <v>1.258413074763</v>
      </c>
      <c r="AJ58">
        <v>1.96443792589775</v>
      </c>
    </row>
    <row r="59" spans="1:36" x14ac:dyDescent="0.2">
      <c r="A59">
        <v>2024</v>
      </c>
      <c r="B59" t="s">
        <v>36</v>
      </c>
      <c r="H59" t="s">
        <v>42</v>
      </c>
      <c r="I59" s="1" t="d">
        <v>2024-01-02</v>
      </c>
      <c r="J59" s="1" t="d">
        <v>2024-12-30</v>
      </c>
      <c r="K59" t="s">
        <v>77</v>
      </c>
      <c r="L59">
        <v>100</v>
      </c>
      <c r="M59">
        <v>102.227790025893</v>
      </c>
      <c r="N59">
        <v>2.22779002589321</v>
      </c>
      <c r="O59">
        <v>42.471376254908598</v>
      </c>
      <c r="P59">
        <v>100</v>
      </c>
      <c r="Q59">
        <v>19.5477582243097</v>
      </c>
      <c r="R59">
        <v>40.902012419377598</v>
      </c>
      <c r="S59" t="s">
        <v>196</v>
      </c>
      <c r="T59">
        <v>93</v>
      </c>
      <c r="U59">
        <v>93</v>
      </c>
      <c r="V59">
        <v>0</v>
      </c>
      <c r="W59">
        <v>0</v>
      </c>
      <c r="X59">
        <v>37.634408602150501</v>
      </c>
      <c r="Y59">
        <v>33.762102127171502</v>
      </c>
      <c r="Z59">
        <v>-5.1624273838382102</v>
      </c>
      <c r="AA59">
        <v>3.5919771896937198</v>
      </c>
      <c r="AB59">
        <v>-1.97373417876339</v>
      </c>
      <c r="AC59" t="s">
        <v>197</v>
      </c>
      <c r="AD59" t="s">
        <v>198</v>
      </c>
      <c r="AE59">
        <v>1.01828863312227</v>
      </c>
      <c r="AF59">
        <v>2.3954731461217401E-2</v>
      </c>
      <c r="AG59">
        <v>0.239849111778798</v>
      </c>
      <c r="AH59">
        <v>5.4617806224152798E-2</v>
      </c>
      <c r="AI59">
        <v>1.04796076166442</v>
      </c>
      <c r="AJ59">
        <v>0.391137448690768</v>
      </c>
    </row>
    <row r="60" spans="1:36" x14ac:dyDescent="0.2">
      <c r="A60">
        <v>2024</v>
      </c>
      <c r="B60" t="s">
        <v>36</v>
      </c>
      <c r="H60" t="s">
        <v>95</v>
      </c>
      <c r="I60" s="1" t="d">
        <v>2024-01-02</v>
      </c>
      <c r="J60" s="1" t="d">
        <v>2024-12-30</v>
      </c>
      <c r="K60" t="s">
        <v>77</v>
      </c>
      <c r="L60">
        <v>100</v>
      </c>
      <c r="M60">
        <v>140.93869182422301</v>
      </c>
      <c r="N60">
        <v>40.938691824223802</v>
      </c>
      <c r="O60">
        <v>125.612842374972</v>
      </c>
      <c r="P60">
        <v>100</v>
      </c>
      <c r="Q60">
        <v>22.7030096525373</v>
      </c>
      <c r="R60">
        <v>21.830624028809201</v>
      </c>
      <c r="S60" t="s">
        <v>199</v>
      </c>
      <c r="T60">
        <v>88</v>
      </c>
      <c r="U60">
        <v>87</v>
      </c>
      <c r="V60">
        <v>1</v>
      </c>
      <c r="W60">
        <v>-0.14093869182420299</v>
      </c>
      <c r="X60">
        <v>41.379310344827502</v>
      </c>
      <c r="Y60">
        <v>21.620451812593998</v>
      </c>
      <c r="Z60">
        <v>-9.0450241858454294</v>
      </c>
      <c r="AA60">
        <v>3.9638161769964402</v>
      </c>
      <c r="AB60">
        <v>-1.9737271138029999</v>
      </c>
      <c r="AC60" t="s">
        <v>200</v>
      </c>
      <c r="AD60" t="s">
        <v>201</v>
      </c>
      <c r="AE60">
        <v>1.30905193104298</v>
      </c>
      <c r="AF60">
        <v>0.472179661103999</v>
      </c>
      <c r="AG60">
        <v>1.05642014894978</v>
      </c>
      <c r="AH60">
        <v>1.8813764540198701</v>
      </c>
      <c r="AI60">
        <v>1.2601243113153899</v>
      </c>
      <c r="AJ60">
        <v>1.8710892362571201</v>
      </c>
    </row>
    <row r="61" spans="1:36" x14ac:dyDescent="0.2">
      <c r="A61">
        <v>2024</v>
      </c>
      <c r="B61" t="s">
        <v>36</v>
      </c>
      <c r="H61" t="s">
        <v>46</v>
      </c>
      <c r="I61" s="1" t="d">
        <v>2024-01-02</v>
      </c>
      <c r="J61" s="1" t="d">
        <v>2024-12-30</v>
      </c>
      <c r="K61" t="s">
        <v>77</v>
      </c>
      <c r="L61">
        <v>100</v>
      </c>
      <c r="M61">
        <v>101.51420691475199</v>
      </c>
      <c r="N61">
        <v>1.51420691475272</v>
      </c>
      <c r="O61">
        <v>229.02025858165999</v>
      </c>
      <c r="P61">
        <v>2.6649195967400598</v>
      </c>
      <c r="Q61">
        <v>0.13309365645051</v>
      </c>
      <c r="R61">
        <v>0.35849015889594099</v>
      </c>
      <c r="S61" t="s">
        <v>202</v>
      </c>
      <c r="T61">
        <v>92</v>
      </c>
      <c r="U61">
        <v>92</v>
      </c>
      <c r="V61">
        <v>0</v>
      </c>
      <c r="W61">
        <v>0</v>
      </c>
      <c r="X61">
        <v>32.6086956521739</v>
      </c>
      <c r="Y61">
        <v>71.205052957775294</v>
      </c>
      <c r="Z61">
        <v>-8.99432193968474</v>
      </c>
      <c r="AA61">
        <v>8.4740589685774594</v>
      </c>
      <c r="AB61">
        <v>-1.8634080776589299</v>
      </c>
      <c r="AC61" t="s">
        <v>203</v>
      </c>
      <c r="AD61" t="s">
        <v>204</v>
      </c>
      <c r="AE61">
        <v>2.6476591244186398</v>
      </c>
      <c r="AF61">
        <v>1.64587708125295E-2</v>
      </c>
      <c r="AG61">
        <v>1.75231105530372</v>
      </c>
      <c r="AH61">
        <v>4.2355367636921804</v>
      </c>
      <c r="AI61">
        <v>1.85187060879155</v>
      </c>
      <c r="AJ61">
        <v>3.9446932028570201</v>
      </c>
    </row>
    <row r="62" spans="1:36" x14ac:dyDescent="0.2">
      <c r="A62">
        <v>2024</v>
      </c>
      <c r="B62" t="s">
        <v>36</v>
      </c>
      <c r="H62" t="s">
        <v>66</v>
      </c>
      <c r="I62" s="1" t="d">
        <v>2024-01-02</v>
      </c>
      <c r="J62" s="1" t="d">
        <v>2024-12-30</v>
      </c>
      <c r="K62" t="s">
        <v>77</v>
      </c>
      <c r="L62">
        <v>100</v>
      </c>
      <c r="M62">
        <v>100.738341861724</v>
      </c>
      <c r="N62">
        <v>0.73834186172485305</v>
      </c>
      <c r="O62">
        <v>41.995025097905</v>
      </c>
      <c r="P62">
        <v>1.22182769427134</v>
      </c>
      <c r="Q62">
        <v>8.5560029983520497E-2</v>
      </c>
      <c r="R62">
        <v>0.31022618999249002</v>
      </c>
      <c r="S62" t="s">
        <v>205</v>
      </c>
      <c r="T62">
        <v>81</v>
      </c>
      <c r="U62">
        <v>81</v>
      </c>
      <c r="V62">
        <v>0</v>
      </c>
      <c r="W62">
        <v>0</v>
      </c>
      <c r="X62">
        <v>33.3333333333333</v>
      </c>
      <c r="Y62">
        <v>71.598971835750007</v>
      </c>
      <c r="Z62">
        <v>-10.2773720058923</v>
      </c>
      <c r="AA62">
        <v>10.676190377322101</v>
      </c>
      <c r="AB62">
        <v>-2.6461899700078102</v>
      </c>
      <c r="AC62" t="s">
        <v>206</v>
      </c>
      <c r="AD62" t="s">
        <v>207</v>
      </c>
      <c r="AE62">
        <v>1.9469349138210601</v>
      </c>
      <c r="AF62">
        <v>9.1153316262327505E-3</v>
      </c>
      <c r="AG62">
        <v>1.9870651616111801</v>
      </c>
      <c r="AH62">
        <v>2.38657401545496</v>
      </c>
      <c r="AI62">
        <v>1.6056330612924501</v>
      </c>
      <c r="AJ62">
        <v>4.2588540313520102</v>
      </c>
    </row>
    <row r="63" spans="1:36" x14ac:dyDescent="0.2">
      <c r="A63">
        <v>2024</v>
      </c>
      <c r="B63" t="s">
        <v>36</v>
      </c>
      <c r="H63" t="s">
        <v>167</v>
      </c>
      <c r="I63" s="1" t="d">
        <v>2024-01-02</v>
      </c>
      <c r="J63" s="1" t="d">
        <v>2024-12-30</v>
      </c>
      <c r="K63" t="s">
        <v>77</v>
      </c>
      <c r="L63">
        <v>100</v>
      </c>
      <c r="M63">
        <v>100.282848293744</v>
      </c>
      <c r="N63">
        <v>0.28284829374402698</v>
      </c>
      <c r="O63">
        <v>243.75025834898099</v>
      </c>
      <c r="P63">
        <v>0.465621030458367</v>
      </c>
      <c r="Q63">
        <v>2.8449651934206399E-2</v>
      </c>
      <c r="R63">
        <v>7.6815426388031696E-2</v>
      </c>
      <c r="S63" t="s">
        <v>208</v>
      </c>
      <c r="T63">
        <v>87</v>
      </c>
      <c r="U63">
        <v>87</v>
      </c>
      <c r="V63">
        <v>0</v>
      </c>
      <c r="W63">
        <v>0</v>
      </c>
      <c r="X63">
        <v>41.379310344827502</v>
      </c>
      <c r="Y63">
        <v>78.636839223200994</v>
      </c>
      <c r="Z63">
        <v>-8.4503344941195699</v>
      </c>
      <c r="AA63">
        <v>9.8811932261417308</v>
      </c>
      <c r="AB63">
        <v>-2.9401559066831302</v>
      </c>
      <c r="AC63" t="s">
        <v>209</v>
      </c>
      <c r="AD63" t="s">
        <v>210</v>
      </c>
      <c r="AE63">
        <v>2.0637840572627999</v>
      </c>
      <c r="AF63">
        <v>3.25112981314974E-3</v>
      </c>
      <c r="AG63">
        <v>1.72525309832176</v>
      </c>
      <c r="AH63">
        <v>3.6923110859560002</v>
      </c>
      <c r="AI63">
        <v>1.5772259523576699</v>
      </c>
      <c r="AJ63">
        <v>3.1512860893834</v>
      </c>
    </row>
    <row r="64" spans="1:36" x14ac:dyDescent="0.2">
      <c r="A64">
        <v>2024</v>
      </c>
      <c r="B64" t="s">
        <v>36</v>
      </c>
      <c r="H64" t="s">
        <v>148</v>
      </c>
      <c r="I64" s="1" t="d">
        <v>2024-01-02</v>
      </c>
      <c r="J64" s="1" t="d">
        <v>2024-12-30</v>
      </c>
      <c r="K64" t="s">
        <v>77</v>
      </c>
      <c r="L64">
        <v>100</v>
      </c>
      <c r="M64">
        <v>202.35099325255999</v>
      </c>
      <c r="N64">
        <v>102.35099325256</v>
      </c>
      <c r="O64">
        <v>79.181931602305994</v>
      </c>
      <c r="P64">
        <v>100</v>
      </c>
      <c r="Q64">
        <v>23.855316322764601</v>
      </c>
      <c r="R64">
        <v>23.9254194131587</v>
      </c>
      <c r="S64" t="s">
        <v>211</v>
      </c>
      <c r="T64">
        <v>78</v>
      </c>
      <c r="U64">
        <v>77</v>
      </c>
      <c r="V64">
        <v>1</v>
      </c>
      <c r="W64">
        <v>-0.19102804565429601</v>
      </c>
      <c r="X64">
        <v>42.857142857142797</v>
      </c>
      <c r="Y64">
        <v>31.527222847557798</v>
      </c>
      <c r="Z64">
        <v>-8.6367583898912805</v>
      </c>
      <c r="AA64">
        <v>6.5077389614656704</v>
      </c>
      <c r="AB64">
        <v>-2.7171633179481698</v>
      </c>
      <c r="AC64" t="s">
        <v>212</v>
      </c>
      <c r="AD64" t="s">
        <v>213</v>
      </c>
      <c r="AE64">
        <v>1.52932307646062</v>
      </c>
      <c r="AF64">
        <v>1.3317145623144799</v>
      </c>
      <c r="AG64">
        <v>1.6891525934292599</v>
      </c>
      <c r="AH64">
        <v>4.29431119445234</v>
      </c>
      <c r="AI64">
        <v>1.3998100230092301</v>
      </c>
      <c r="AJ64">
        <v>2.8144964408021398</v>
      </c>
    </row>
    <row r="65" spans="1:36" x14ac:dyDescent="0.2">
      <c r="A65">
        <v>2024</v>
      </c>
      <c r="B65" t="s">
        <v>36</v>
      </c>
      <c r="H65" t="s">
        <v>126</v>
      </c>
      <c r="I65" s="1" t="d">
        <v>2024-01-02</v>
      </c>
      <c r="J65" s="1" t="d">
        <v>2024-12-30</v>
      </c>
      <c r="K65" t="s">
        <v>77</v>
      </c>
      <c r="L65">
        <v>100</v>
      </c>
      <c r="M65">
        <v>102.765418167829</v>
      </c>
      <c r="N65">
        <v>2.7654181678295102</v>
      </c>
      <c r="O65">
        <v>-20.398071678589499</v>
      </c>
      <c r="P65">
        <v>11.507613554131501</v>
      </c>
      <c r="Q65">
        <v>1.08521140027046</v>
      </c>
      <c r="R65">
        <v>3.9131658846891999</v>
      </c>
      <c r="S65" t="s">
        <v>214</v>
      </c>
      <c r="T65">
        <v>79</v>
      </c>
      <c r="U65">
        <v>79</v>
      </c>
      <c r="V65">
        <v>0</v>
      </c>
      <c r="W65">
        <v>0</v>
      </c>
      <c r="X65">
        <v>45.569620253164501</v>
      </c>
      <c r="Y65">
        <v>38.6073951992229</v>
      </c>
      <c r="Z65">
        <v>-5.85528171671415</v>
      </c>
      <c r="AA65">
        <v>5.6350690611613903</v>
      </c>
      <c r="AB65">
        <v>-2.77336252531259</v>
      </c>
      <c r="AC65" t="s">
        <v>190</v>
      </c>
      <c r="AD65" t="s">
        <v>215</v>
      </c>
      <c r="AE65">
        <v>1.3069932904578601</v>
      </c>
      <c r="AF65">
        <v>3.5005293263664597E-2</v>
      </c>
      <c r="AG65">
        <v>0.75085237820505402</v>
      </c>
      <c r="AH65">
        <v>0.70866401635153797</v>
      </c>
      <c r="AI65">
        <v>1.1732303044559</v>
      </c>
      <c r="AJ65">
        <v>1.24096127676699</v>
      </c>
    </row>
    <row r="66" spans="1:36" x14ac:dyDescent="0.2">
      <c r="A66">
        <v>2024</v>
      </c>
      <c r="B66" t="s">
        <v>36</v>
      </c>
      <c r="H66" t="s">
        <v>58</v>
      </c>
      <c r="I66" s="1" t="d">
        <v>2024-01-02</v>
      </c>
      <c r="J66" s="1" t="d">
        <v>2024-12-30</v>
      </c>
      <c r="K66" t="s">
        <v>77</v>
      </c>
      <c r="L66">
        <v>100</v>
      </c>
      <c r="M66">
        <v>98.418055478834901</v>
      </c>
      <c r="N66">
        <v>-1.58194452116505</v>
      </c>
      <c r="O66">
        <v>36.069705647056999</v>
      </c>
      <c r="P66">
        <v>100</v>
      </c>
      <c r="Q66">
        <v>13.6517053580121</v>
      </c>
      <c r="R66">
        <v>45.557446175758201</v>
      </c>
      <c r="S66" t="s">
        <v>120</v>
      </c>
      <c r="T66">
        <v>87</v>
      </c>
      <c r="U66">
        <v>86</v>
      </c>
      <c r="V66">
        <v>1</v>
      </c>
      <c r="W66">
        <v>-9.8418055478830896E-2</v>
      </c>
      <c r="X66">
        <v>34.883720930232499</v>
      </c>
      <c r="Y66">
        <v>26.452827037928401</v>
      </c>
      <c r="Z66">
        <v>-13.1874796882403</v>
      </c>
      <c r="AA66">
        <v>5.4012142891983297</v>
      </c>
      <c r="AB66">
        <v>-2.5974900352675698</v>
      </c>
      <c r="AC66" t="s">
        <v>216</v>
      </c>
      <c r="AD66" t="s">
        <v>217</v>
      </c>
      <c r="AE66">
        <v>0.98833834127952003</v>
      </c>
      <c r="AF66">
        <v>-1.72503077405372E-2</v>
      </c>
      <c r="AG66">
        <v>0.20791392423133001</v>
      </c>
      <c r="AH66">
        <v>-3.48188057702093E-2</v>
      </c>
      <c r="AI66">
        <v>1.0465013902565199</v>
      </c>
      <c r="AJ66">
        <v>0.318357503847084</v>
      </c>
    </row>
    <row r="67" spans="1:36" x14ac:dyDescent="0.2">
      <c r="A67">
        <v>2024</v>
      </c>
      <c r="B67" t="s">
        <v>36</v>
      </c>
      <c r="H67" t="s">
        <v>164</v>
      </c>
      <c r="I67" s="1" t="d">
        <v>2024-01-02</v>
      </c>
      <c r="J67" s="1" t="d">
        <v>2024-12-30</v>
      </c>
      <c r="K67" t="s">
        <v>77</v>
      </c>
      <c r="L67">
        <v>100</v>
      </c>
      <c r="M67">
        <v>100.95644780159</v>
      </c>
      <c r="N67">
        <v>0.95644780158999498</v>
      </c>
      <c r="O67">
        <v>-11.6598112905444</v>
      </c>
      <c r="P67">
        <v>61.1495539758562</v>
      </c>
      <c r="Q67">
        <v>5.9184778118133501</v>
      </c>
      <c r="R67">
        <v>25.018407200712002</v>
      </c>
      <c r="S67" t="s">
        <v>114</v>
      </c>
      <c r="T67">
        <v>82</v>
      </c>
      <c r="U67">
        <v>82</v>
      </c>
      <c r="V67">
        <v>0</v>
      </c>
      <c r="W67">
        <v>0</v>
      </c>
      <c r="X67">
        <v>34.146341463414601</v>
      </c>
      <c r="Y67">
        <v>41.646250208655502</v>
      </c>
      <c r="Z67">
        <v>-16.3208377657241</v>
      </c>
      <c r="AA67">
        <v>9.6062595281014094</v>
      </c>
      <c r="AB67">
        <v>-3.7633792435752502</v>
      </c>
      <c r="AC67" t="s">
        <v>218</v>
      </c>
      <c r="AD67" t="s">
        <v>41</v>
      </c>
      <c r="AE67">
        <v>1.0115686042033101</v>
      </c>
      <c r="AF67">
        <v>1.16639975803656E-2</v>
      </c>
      <c r="AG67">
        <v>0.1695537460772</v>
      </c>
      <c r="AH67">
        <v>3.8335292819644998E-2</v>
      </c>
      <c r="AI67">
        <v>1.03559324659241</v>
      </c>
      <c r="AJ67">
        <v>0.248600727312908</v>
      </c>
    </row>
    <row r="68" spans="1:36" x14ac:dyDescent="0.2">
      <c r="A68" t="s">
        <v>219</v>
      </c>
      <c r="B68" t="s">
        <v>35</v>
      </c>
      <c r="C68">
        <v>10</v>
      </c>
      <c r="D68">
        <v>-2.7205644352364899E-2</v>
      </c>
      <c r="E68">
        <v>-0.30130892536308201</v>
      </c>
      <c r="F68">
        <v>-7.5618774264217301E-2</v>
      </c>
      <c r="G68">
        <v>0.453125</v>
      </c>
    </row>
    <row r="69" spans="1:36" x14ac:dyDescent="0.2">
      <c r="A69" t="s">
        <v>219</v>
      </c>
      <c r="B69" t="s">
        <v>36</v>
      </c>
      <c r="H69" t="s">
        <v>37</v>
      </c>
      <c r="I69" s="1" t="d">
        <v>2025-01-02</v>
      </c>
      <c r="J69" s="1" t="d">
        <v>2025-03-06</v>
      </c>
      <c r="K69" t="s">
        <v>220</v>
      </c>
      <c r="L69">
        <v>100</v>
      </c>
      <c r="M69">
        <v>95.716490663716797</v>
      </c>
      <c r="N69">
        <v>-4.2835093362831396</v>
      </c>
      <c r="O69">
        <v>-7.14766415729681</v>
      </c>
      <c r="P69">
        <v>100</v>
      </c>
      <c r="Q69">
        <v>2.50492383844374</v>
      </c>
      <c r="R69">
        <v>17.543410957458502</v>
      </c>
      <c r="S69" t="s">
        <v>221</v>
      </c>
      <c r="T69">
        <v>13</v>
      </c>
      <c r="U69">
        <v>12</v>
      </c>
      <c r="V69">
        <v>1</v>
      </c>
      <c r="W69">
        <v>2.8219746837997199</v>
      </c>
      <c r="X69">
        <v>33.3333333333333</v>
      </c>
      <c r="Y69">
        <v>6.5388280571856301</v>
      </c>
      <c r="Z69">
        <v>-5.5370739477815398</v>
      </c>
      <c r="AA69">
        <v>2.37857640217001</v>
      </c>
      <c r="AB69">
        <v>-2.0486319383740099</v>
      </c>
      <c r="AC69" t="s">
        <v>222</v>
      </c>
      <c r="AD69" t="s">
        <v>223</v>
      </c>
      <c r="AE69">
        <v>0.57106876698646403</v>
      </c>
      <c r="AF69">
        <v>-0.592123668340237</v>
      </c>
      <c r="AG69">
        <v>-0.30405090448882399</v>
      </c>
      <c r="AH69">
        <v>-1.25944899551676</v>
      </c>
      <c r="AI69">
        <v>0.94340415087047202</v>
      </c>
      <c r="AJ69">
        <v>-0.43920678811464098</v>
      </c>
    </row>
    <row r="70" spans="1:36" x14ac:dyDescent="0.2">
      <c r="A70" t="s">
        <v>219</v>
      </c>
      <c r="B70" t="s">
        <v>36</v>
      </c>
      <c r="H70" t="s">
        <v>42</v>
      </c>
      <c r="I70" s="1" t="d">
        <v>2025-01-02</v>
      </c>
      <c r="J70" s="1" t="d">
        <v>2025-03-06</v>
      </c>
      <c r="K70" t="s">
        <v>220</v>
      </c>
      <c r="L70">
        <v>100</v>
      </c>
      <c r="M70">
        <v>58.498164011682498</v>
      </c>
      <c r="N70">
        <v>-41.501835988317403</v>
      </c>
      <c r="O70">
        <v>-36.185850876542702</v>
      </c>
      <c r="P70">
        <v>100</v>
      </c>
      <c r="Q70">
        <v>2.8606800583787102</v>
      </c>
      <c r="R70">
        <v>45.962691469231501</v>
      </c>
      <c r="S70" t="s">
        <v>224</v>
      </c>
      <c r="T70">
        <v>18</v>
      </c>
      <c r="U70">
        <v>18</v>
      </c>
      <c r="V70">
        <v>0</v>
      </c>
      <c r="W70">
        <v>0</v>
      </c>
      <c r="X70">
        <v>11.1111111111111</v>
      </c>
      <c r="Y70">
        <v>2.4235812481653598</v>
      </c>
      <c r="Z70">
        <v>-9.2432398848770596</v>
      </c>
      <c r="AA70">
        <v>1.8590021919473401</v>
      </c>
      <c r="AB70">
        <v>-3.4957172922337199</v>
      </c>
      <c r="AC70" t="s">
        <v>225</v>
      </c>
      <c r="AD70" t="s">
        <v>226</v>
      </c>
      <c r="AE70">
        <v>6.77077747376989E-2</v>
      </c>
      <c r="AF70">
        <v>-2.3056575549065199</v>
      </c>
      <c r="AG70">
        <v>-3.80100522938125</v>
      </c>
      <c r="AH70">
        <v>-2.0734478141329999</v>
      </c>
      <c r="AI70">
        <v>0.48969098762544</v>
      </c>
      <c r="AJ70">
        <v>-4.5702500256640803</v>
      </c>
    </row>
    <row r="71" spans="1:36" x14ac:dyDescent="0.2">
      <c r="A71" t="s">
        <v>219</v>
      </c>
      <c r="B71" t="s">
        <v>36</v>
      </c>
      <c r="H71" t="s">
        <v>95</v>
      </c>
      <c r="I71" s="1" t="d">
        <v>2025-01-02</v>
      </c>
      <c r="J71" s="1" t="d">
        <v>2025-03-06</v>
      </c>
      <c r="K71" t="s">
        <v>220</v>
      </c>
      <c r="L71">
        <v>100</v>
      </c>
      <c r="M71">
        <v>98.658453705469398</v>
      </c>
      <c r="N71">
        <v>-1.3415462945305401</v>
      </c>
      <c r="O71">
        <v>-15.439725067934701</v>
      </c>
      <c r="P71">
        <v>100</v>
      </c>
      <c r="Q71">
        <v>2.7034409809066799</v>
      </c>
      <c r="R71">
        <v>13.84501756567</v>
      </c>
      <c r="S71" t="s">
        <v>227</v>
      </c>
      <c r="T71">
        <v>14</v>
      </c>
      <c r="U71">
        <v>13</v>
      </c>
      <c r="V71">
        <v>1</v>
      </c>
      <c r="W71">
        <v>2.0754840692771901</v>
      </c>
      <c r="X71">
        <v>30.769230769230699</v>
      </c>
      <c r="Y71">
        <v>16.559011855414202</v>
      </c>
      <c r="Z71">
        <v>-5.5182876844243802</v>
      </c>
      <c r="AA71">
        <v>5.0512086265226799</v>
      </c>
      <c r="AB71">
        <v>-2.4527004865948498</v>
      </c>
      <c r="AC71" t="s">
        <v>228</v>
      </c>
      <c r="AD71" t="s">
        <v>229</v>
      </c>
      <c r="AE71">
        <v>0.84625948920568905</v>
      </c>
      <c r="AF71">
        <v>-0.26284848952367101</v>
      </c>
      <c r="AG71">
        <v>3.1089455717562001E-2</v>
      </c>
      <c r="AH71">
        <v>-0.53547050510849203</v>
      </c>
      <c r="AI71">
        <v>1.00570184773717</v>
      </c>
      <c r="AJ71">
        <v>4.5820386962927603E-2</v>
      </c>
    </row>
    <row r="72" spans="1:36" x14ac:dyDescent="0.2">
      <c r="A72" t="s">
        <v>219</v>
      </c>
      <c r="B72" t="s">
        <v>36</v>
      </c>
      <c r="H72" t="s">
        <v>46</v>
      </c>
      <c r="I72" s="1" t="d">
        <v>2025-01-02</v>
      </c>
      <c r="J72" s="1" t="d">
        <v>2025-03-06</v>
      </c>
      <c r="K72" t="s">
        <v>220</v>
      </c>
      <c r="L72">
        <v>100</v>
      </c>
      <c r="M72">
        <v>100.88459562087</v>
      </c>
      <c r="N72">
        <v>0.88459562087058896</v>
      </c>
      <c r="O72">
        <v>8.2533700829643095</v>
      </c>
      <c r="P72">
        <v>3.2759749501365998</v>
      </c>
      <c r="Q72">
        <v>6.4941417932510306E-2</v>
      </c>
      <c r="R72">
        <v>0.54893749287927496</v>
      </c>
      <c r="S72" t="s">
        <v>230</v>
      </c>
      <c r="T72">
        <v>13</v>
      </c>
      <c r="U72">
        <v>12</v>
      </c>
      <c r="V72">
        <v>1</v>
      </c>
      <c r="W72">
        <v>0.144127695798873</v>
      </c>
      <c r="X72">
        <v>50</v>
      </c>
      <c r="Y72">
        <v>22.4396054721886</v>
      </c>
      <c r="Z72">
        <v>-6.3294211935263602</v>
      </c>
      <c r="AA72">
        <v>8.6544556587615595</v>
      </c>
      <c r="AB72">
        <v>-3.6324027891867998</v>
      </c>
      <c r="AC72" t="s">
        <v>231</v>
      </c>
      <c r="AD72" t="s">
        <v>129</v>
      </c>
      <c r="AE72">
        <v>2.3055717555199</v>
      </c>
      <c r="AF72">
        <v>6.1705660422642999E-2</v>
      </c>
      <c r="AG72">
        <v>1.8619502804739501</v>
      </c>
      <c r="AH72">
        <v>9.3836849927805197</v>
      </c>
      <c r="AI72">
        <v>1.6842484631285899</v>
      </c>
      <c r="AJ72">
        <v>3.4616193843740199</v>
      </c>
    </row>
    <row r="73" spans="1:36" x14ac:dyDescent="0.2">
      <c r="A73" t="s">
        <v>219</v>
      </c>
      <c r="B73" t="s">
        <v>36</v>
      </c>
      <c r="H73" t="s">
        <v>66</v>
      </c>
      <c r="I73" s="1" t="d">
        <v>2025-01-02</v>
      </c>
      <c r="J73" s="1" t="d">
        <v>2025-03-06</v>
      </c>
      <c r="K73" t="s">
        <v>220</v>
      </c>
      <c r="L73">
        <v>100</v>
      </c>
      <c r="M73">
        <v>100.204599091112</v>
      </c>
      <c r="N73">
        <v>0.20459909111261301</v>
      </c>
      <c r="O73">
        <v>-5.5955990978313999</v>
      </c>
      <c r="P73">
        <v>1.1244706565232701</v>
      </c>
      <c r="Q73">
        <v>1.1303893029689699E-2</v>
      </c>
      <c r="R73">
        <v>0.27480570387951703</v>
      </c>
      <c r="S73" t="s">
        <v>232</v>
      </c>
      <c r="T73">
        <v>6</v>
      </c>
      <c r="U73">
        <v>6</v>
      </c>
      <c r="V73">
        <v>0</v>
      </c>
      <c r="W73">
        <v>0</v>
      </c>
      <c r="X73">
        <v>66.6666666666666</v>
      </c>
      <c r="Y73">
        <v>29.5002013899568</v>
      </c>
      <c r="Z73">
        <v>-2.8085905810512499</v>
      </c>
      <c r="AA73">
        <v>9.0178435254697007</v>
      </c>
      <c r="AB73">
        <v>-2.3735824363132401</v>
      </c>
      <c r="AC73" t="s">
        <v>113</v>
      </c>
      <c r="AD73" t="s">
        <v>233</v>
      </c>
      <c r="AE73">
        <v>5.1695473577255404</v>
      </c>
      <c r="AF73">
        <v>3.4099848518768898E-2</v>
      </c>
      <c r="AG73">
        <v>0.89323162565599401</v>
      </c>
      <c r="AH73">
        <v>4.2665870102626</v>
      </c>
      <c r="AI73">
        <v>1.6307590811300301</v>
      </c>
      <c r="AJ73">
        <v>1.78187087410997</v>
      </c>
    </row>
    <row r="74" spans="1:36" x14ac:dyDescent="0.2">
      <c r="A74" t="s">
        <v>219</v>
      </c>
      <c r="B74" t="s">
        <v>36</v>
      </c>
      <c r="H74" t="s">
        <v>167</v>
      </c>
      <c r="I74" s="1" t="d">
        <v>2025-01-02</v>
      </c>
      <c r="J74" s="1" t="d">
        <v>2025-03-06</v>
      </c>
      <c r="K74" t="s">
        <v>220</v>
      </c>
      <c r="L74">
        <v>100</v>
      </c>
      <c r="M74">
        <v>99.934801498547202</v>
      </c>
      <c r="N74">
        <v>-6.5198501452803703E-2</v>
      </c>
      <c r="O74">
        <v>-40.424970687033202</v>
      </c>
      <c r="P74">
        <v>0.41576603839314602</v>
      </c>
      <c r="Q74">
        <v>1.0527497038245201E-2</v>
      </c>
      <c r="R74">
        <v>0.123306375108027</v>
      </c>
      <c r="S74" t="s">
        <v>234</v>
      </c>
      <c r="T74">
        <v>18</v>
      </c>
      <c r="U74">
        <v>18</v>
      </c>
      <c r="V74">
        <v>0</v>
      </c>
      <c r="W74">
        <v>0</v>
      </c>
      <c r="X74">
        <v>38.8888888888888</v>
      </c>
      <c r="Y74">
        <v>12.767440225047499</v>
      </c>
      <c r="Z74">
        <v>-10.3765079053659</v>
      </c>
      <c r="AA74">
        <v>4.6248230918017601</v>
      </c>
      <c r="AB74">
        <v>-4.9543975943771104</v>
      </c>
      <c r="AC74" t="s">
        <v>235</v>
      </c>
      <c r="AD74" t="s">
        <v>236</v>
      </c>
      <c r="AE74">
        <v>0.61540004044182495</v>
      </c>
      <c r="AF74">
        <v>-3.6221389696002E-3</v>
      </c>
      <c r="AG74">
        <v>-1.4993219249091201</v>
      </c>
      <c r="AH74">
        <v>-3.0109195106472102</v>
      </c>
      <c r="AI74">
        <v>0.75760043478804795</v>
      </c>
      <c r="AJ74">
        <v>-2.03927797399886</v>
      </c>
    </row>
    <row r="75" spans="1:36" x14ac:dyDescent="0.2">
      <c r="A75" t="s">
        <v>219</v>
      </c>
      <c r="B75" t="s">
        <v>36</v>
      </c>
      <c r="H75" t="s">
        <v>148</v>
      </c>
      <c r="I75" s="1" t="d">
        <v>2025-01-02</v>
      </c>
      <c r="J75" s="1" t="d">
        <v>2025-03-06</v>
      </c>
      <c r="K75" t="s">
        <v>220</v>
      </c>
      <c r="L75">
        <v>100</v>
      </c>
      <c r="M75">
        <v>104.988639110721</v>
      </c>
      <c r="N75">
        <v>4.9886391107215298</v>
      </c>
      <c r="O75">
        <v>-31.001942462596499</v>
      </c>
      <c r="P75">
        <v>100</v>
      </c>
      <c r="Q75">
        <v>3.3080791227066499</v>
      </c>
      <c r="R75">
        <v>21.5274232407208</v>
      </c>
      <c r="S75" t="s">
        <v>237</v>
      </c>
      <c r="T75">
        <v>15</v>
      </c>
      <c r="U75">
        <v>15</v>
      </c>
      <c r="V75">
        <v>0</v>
      </c>
      <c r="W75">
        <v>0</v>
      </c>
      <c r="X75">
        <v>40</v>
      </c>
      <c r="Y75">
        <v>33.4134147488734</v>
      </c>
      <c r="Z75">
        <v>-7.7329853436934997</v>
      </c>
      <c r="AA75">
        <v>7.3579802809085004</v>
      </c>
      <c r="AB75">
        <v>-3.7401674335010999</v>
      </c>
      <c r="AC75" t="s">
        <v>97</v>
      </c>
      <c r="AD75" t="s">
        <v>238</v>
      </c>
      <c r="AE75">
        <v>1.1333207640918901</v>
      </c>
      <c r="AF75">
        <v>0.33257594071476898</v>
      </c>
      <c r="AG75">
        <v>0.76565707543636896</v>
      </c>
      <c r="AH75">
        <v>1.4865224673287201</v>
      </c>
      <c r="AI75">
        <v>1.1828643427197101</v>
      </c>
      <c r="AJ75">
        <v>1.2974387700438901</v>
      </c>
    </row>
    <row r="76" spans="1:36" x14ac:dyDescent="0.2">
      <c r="A76" t="s">
        <v>219</v>
      </c>
      <c r="B76" t="s">
        <v>36</v>
      </c>
      <c r="H76" t="s">
        <v>126</v>
      </c>
      <c r="I76" s="1" t="d">
        <v>2025-01-02</v>
      </c>
      <c r="J76" s="1" t="d">
        <v>2025-03-06</v>
      </c>
      <c r="K76" t="s">
        <v>220</v>
      </c>
      <c r="L76">
        <v>100</v>
      </c>
      <c r="M76">
        <v>99.7400273661613</v>
      </c>
      <c r="N76">
        <v>-0.25997263383865499</v>
      </c>
      <c r="O76">
        <v>-38.147238210187098</v>
      </c>
      <c r="P76">
        <v>7.7210793547414802</v>
      </c>
      <c r="Q76">
        <v>0.15506226015090899</v>
      </c>
      <c r="R76">
        <v>0.90321369507353799</v>
      </c>
      <c r="S76" t="s">
        <v>224</v>
      </c>
      <c r="T76">
        <v>14</v>
      </c>
      <c r="U76">
        <v>14</v>
      </c>
      <c r="V76">
        <v>0</v>
      </c>
      <c r="W76">
        <v>0</v>
      </c>
      <c r="X76">
        <v>42.857142857142797</v>
      </c>
      <c r="Y76">
        <v>11.5966303334191</v>
      </c>
      <c r="Z76">
        <v>-8.5923911490334497</v>
      </c>
      <c r="AA76">
        <v>3.8869351843361399</v>
      </c>
      <c r="AB76">
        <v>-3.46926698947768</v>
      </c>
      <c r="AC76" t="s">
        <v>85</v>
      </c>
      <c r="AD76" t="s">
        <v>239</v>
      </c>
      <c r="AE76">
        <v>0.82591715704133095</v>
      </c>
      <c r="AF76">
        <v>-1.8569473845618099E-2</v>
      </c>
      <c r="AG76">
        <v>-0.31313832675993802</v>
      </c>
      <c r="AH76">
        <v>-1.6315312438804199</v>
      </c>
      <c r="AI76">
        <v>0.94287086608473702</v>
      </c>
      <c r="AJ76">
        <v>-0.42510721413019997</v>
      </c>
    </row>
    <row r="77" spans="1:36" x14ac:dyDescent="0.2">
      <c r="A77" t="s">
        <v>219</v>
      </c>
      <c r="B77" t="s">
        <v>36</v>
      </c>
      <c r="H77" t="s">
        <v>58</v>
      </c>
      <c r="I77" s="1" t="d">
        <v>2025-01-02</v>
      </c>
      <c r="J77" s="1" t="d">
        <v>2025-03-06</v>
      </c>
      <c r="K77" t="s">
        <v>220</v>
      </c>
      <c r="L77">
        <v>100</v>
      </c>
      <c r="M77">
        <v>116.992299996589</v>
      </c>
      <c r="N77">
        <v>16.992299996589601</v>
      </c>
      <c r="O77">
        <v>-1.6097839365433799</v>
      </c>
      <c r="P77">
        <v>100</v>
      </c>
      <c r="Q77">
        <v>2.79710950733705</v>
      </c>
      <c r="R77">
        <v>19.521964466776399</v>
      </c>
      <c r="S77" t="s">
        <v>240</v>
      </c>
      <c r="T77">
        <v>13</v>
      </c>
      <c r="U77">
        <v>12</v>
      </c>
      <c r="V77">
        <v>1</v>
      </c>
      <c r="W77">
        <v>-1.43870882415771</v>
      </c>
      <c r="X77">
        <v>50</v>
      </c>
      <c r="Y77">
        <v>22.227931100578498</v>
      </c>
      <c r="Z77">
        <v>-13.9476151052509</v>
      </c>
      <c r="AA77">
        <v>10.2035394153204</v>
      </c>
      <c r="AB77">
        <v>-6.2379603459691602</v>
      </c>
      <c r="AC77" t="s">
        <v>241</v>
      </c>
      <c r="AD77" t="s">
        <v>242</v>
      </c>
      <c r="AE77">
        <v>1.4078290243240701</v>
      </c>
      <c r="AF77">
        <v>1.5359174017289401</v>
      </c>
      <c r="AG77">
        <v>1.4099800466672401</v>
      </c>
      <c r="AH77">
        <v>7.4143435172183896</v>
      </c>
      <c r="AI77">
        <v>1.25781833566431</v>
      </c>
      <c r="AJ77">
        <v>2.1870556774301</v>
      </c>
    </row>
    <row r="78" spans="1:36" x14ac:dyDescent="0.2">
      <c r="A78" t="s">
        <v>219</v>
      </c>
      <c r="B78" t="s">
        <v>36</v>
      </c>
      <c r="H78" t="s">
        <v>164</v>
      </c>
      <c r="I78" s="1" t="d">
        <v>2025-01-02</v>
      </c>
      <c r="J78" s="1" t="d">
        <v>2025-03-06</v>
      </c>
      <c r="K78" t="s">
        <v>220</v>
      </c>
      <c r="L78">
        <v>100</v>
      </c>
      <c r="M78">
        <v>93.061833133697505</v>
      </c>
      <c r="N78">
        <v>-6.93816686630249</v>
      </c>
      <c r="O78">
        <v>-46.3941927843209</v>
      </c>
      <c r="P78">
        <v>42.066035920912903</v>
      </c>
      <c r="Q78">
        <v>0.87178731918334895</v>
      </c>
      <c r="R78">
        <v>11.225128878104799</v>
      </c>
      <c r="S78" t="s">
        <v>224</v>
      </c>
      <c r="T78">
        <v>15</v>
      </c>
      <c r="U78">
        <v>15</v>
      </c>
      <c r="V78">
        <v>0</v>
      </c>
      <c r="W78">
        <v>0</v>
      </c>
      <c r="X78">
        <v>26.6666666666666</v>
      </c>
      <c r="Y78">
        <v>7.3080628007212098</v>
      </c>
      <c r="Z78">
        <v>-16.2396752188872</v>
      </c>
      <c r="AA78">
        <v>3.8628776069831599</v>
      </c>
      <c r="AB78">
        <v>-4.0587419386217398</v>
      </c>
      <c r="AC78" t="s">
        <v>243</v>
      </c>
      <c r="AD78" t="s">
        <v>244</v>
      </c>
      <c r="AE78">
        <v>0.40761874325814001</v>
      </c>
      <c r="AF78">
        <v>-0.46254445775349901</v>
      </c>
      <c r="AG78">
        <v>-1.6746140342628399</v>
      </c>
      <c r="AH78">
        <v>-2.9969268956716499</v>
      </c>
      <c r="AI78">
        <v>0.730963966862751</v>
      </c>
      <c r="AJ78">
        <v>-2.0705230319423902</v>
      </c>
    </row>
  </sheetData>
  <conditionalFormatting sqref="M3:M12">
    <cfRule type="colorScale" priority="3">
      <colorScale>
        <cfvo type="min"/>
        <cfvo type="max"/>
        <color rgb="FF63BE7B"/>
        <color rgb="FFFCFCFF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2">
    <cfRule type="colorScale" priority="2">
      <colorScale>
        <cfvo type="min"/>
        <cfvo type="max"/>
        <color rgb="FFFCFCFF"/>
        <color rgb="FF63BE7B"/>
      </colorScale>
    </cfRule>
  </conditionalFormatting>
  <conditionalFormatting sqref="P3:P78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equal_weight_7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Natkamon Maleehuan</dc:creator>
  <cp:lastModifiedBy>Natkamon Maleehuan</cp:lastModifiedBy>
  <dcterms:created xsi:type="dcterms:W3CDTF">2025-03-12T12:04:40Z</dcterms:created>
  <dcterms:modified xsi:type="dcterms:W3CDTF">2025-03-12T12:14:29Z</dcterms:modified>
</cp:coreProperties>
</file>