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ynn\Desktop\PNG Thesis Materials\"/>
    </mc:Choice>
  </mc:AlternateContent>
  <bookViews>
    <workbookView xWindow="0" yWindow="0" windowWidth="17800" windowHeight="6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3" i="1"/>
  <c r="AD274" i="1"/>
  <c r="AD275" i="1"/>
  <c r="AD276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3" i="1"/>
  <c r="AC274" i="1"/>
  <c r="AC275" i="1"/>
  <c r="AC276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4" i="1"/>
  <c r="AC5" i="1"/>
  <c r="AC6" i="1"/>
  <c r="AE288" i="1" l="1"/>
  <c r="AE284" i="1"/>
  <c r="AE280" i="1"/>
  <c r="AE275" i="1"/>
  <c r="AE270" i="1"/>
  <c r="AE266" i="1"/>
  <c r="AE262" i="1"/>
  <c r="AE258" i="1"/>
  <c r="AE254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7" i="1"/>
  <c r="AE23" i="1"/>
  <c r="AE19" i="1"/>
  <c r="AE15" i="1"/>
  <c r="AE11" i="1"/>
  <c r="AE7" i="1"/>
  <c r="AE287" i="1"/>
  <c r="AE283" i="1"/>
  <c r="AE279" i="1"/>
  <c r="AE274" i="1"/>
  <c r="AE269" i="1"/>
  <c r="AE265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0" i="1"/>
  <c r="AE26" i="1"/>
  <c r="AE22" i="1"/>
  <c r="AE18" i="1"/>
  <c r="AE14" i="1"/>
  <c r="AE10" i="1"/>
  <c r="AE6" i="1"/>
  <c r="AE286" i="1"/>
  <c r="AE282" i="1"/>
  <c r="AE278" i="1"/>
  <c r="AE273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29" i="1"/>
  <c r="AE25" i="1"/>
  <c r="AE21" i="1"/>
  <c r="AE17" i="1"/>
  <c r="AE13" i="1"/>
  <c r="AE9" i="1"/>
  <c r="AE5" i="1"/>
  <c r="AE289" i="1"/>
  <c r="AE285" i="1"/>
  <c r="AE281" i="1"/>
  <c r="AE276" i="1"/>
  <c r="AE271" i="1"/>
  <c r="AE267" i="1"/>
  <c r="AE263" i="1"/>
  <c r="AE259" i="1"/>
  <c r="AE255" i="1"/>
  <c r="AE251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2" i="1"/>
  <c r="AE158" i="1"/>
  <c r="AE154" i="1"/>
  <c r="AE150" i="1"/>
  <c r="AE146" i="1"/>
  <c r="AE142" i="1"/>
  <c r="AE138" i="1"/>
  <c r="AE134" i="1"/>
  <c r="AE130" i="1"/>
  <c r="AE126" i="1"/>
  <c r="AE122" i="1"/>
  <c r="AE118" i="1"/>
  <c r="AE114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8" i="1"/>
  <c r="AE24" i="1"/>
  <c r="AE20" i="1"/>
  <c r="AE16" i="1"/>
  <c r="AE12" i="1"/>
  <c r="AE8" i="1"/>
  <c r="AE4" i="1"/>
  <c r="AD3" i="1"/>
  <c r="AE3" i="1" s="1"/>
  <c r="AC3" i="1"/>
</calcChain>
</file>

<file path=xl/sharedStrings.xml><?xml version="1.0" encoding="utf-8"?>
<sst xmlns="http://schemas.openxmlformats.org/spreadsheetml/2006/main" count="1225" uniqueCount="325">
  <si>
    <t>Section Summaries</t>
  </si>
  <si>
    <t>KEY:</t>
  </si>
  <si>
    <t xml:space="preserve"> = missing sample</t>
  </si>
  <si>
    <t>RED</t>
  </si>
  <si>
    <t xml:space="preserve"> = very low sample</t>
  </si>
  <si>
    <t xml:space="preserve"> = need to fill in</t>
  </si>
  <si>
    <t>Percentiles</t>
  </si>
  <si>
    <t xml:space="preserve">% Volume below threshold </t>
  </si>
  <si>
    <t>% Volume</t>
  </si>
  <si>
    <t>Exp</t>
  </si>
  <si>
    <t>Site</t>
  </si>
  <si>
    <t xml:space="preserve">Hole </t>
  </si>
  <si>
    <t>Core</t>
  </si>
  <si>
    <t>Type</t>
  </si>
  <si>
    <t>Section</t>
  </si>
  <si>
    <t>Recovered length (m)</t>
  </si>
  <si>
    <t>Curated length (m)</t>
  </si>
  <si>
    <t>Top depth CSF-A (m)</t>
  </si>
  <si>
    <t>Bottom depth CSF-A (m)</t>
  </si>
  <si>
    <t>Top depth CSF-B (m)</t>
  </si>
  <si>
    <t>Bottom depth CSF-B (m)</t>
  </si>
  <si>
    <t>Sample</t>
  </si>
  <si>
    <t>Mean (µm)</t>
  </si>
  <si>
    <t>Median (µm)</t>
  </si>
  <si>
    <t>Mode (µm)</t>
  </si>
  <si>
    <t>SD (µm)</t>
  </si>
  <si>
    <t>d10 (µm)</t>
  </si>
  <si>
    <t>d50 (µm)</t>
  </si>
  <si>
    <t>d90 (µm)</t>
  </si>
  <si>
    <t>% Clay</t>
  </si>
  <si>
    <t>% Silt</t>
  </si>
  <si>
    <t>% Sand</t>
  </si>
  <si>
    <t>U1485</t>
  </si>
  <si>
    <t>A</t>
  </si>
  <si>
    <t>H</t>
  </si>
  <si>
    <t>85A_1_1-0_7374_01.$ls</t>
  </si>
  <si>
    <t>85A_1_2-0_7375_01.$ls</t>
  </si>
  <si>
    <t>85A_1_3-0_7376_01.$ls</t>
  </si>
  <si>
    <t>CC</t>
  </si>
  <si>
    <t>85A_1_4-0_7378_01.$ls</t>
  </si>
  <si>
    <t>85A_1_5-0_7379_01.$ls</t>
  </si>
  <si>
    <t>85A_1_CC-0_7380_01.$ls</t>
  </si>
  <si>
    <t>85A_2_1-0_7381_01.$ls</t>
  </si>
  <si>
    <t>85A_2_2-0_7382_01.$ls</t>
  </si>
  <si>
    <t>85A_2_3-0_7383_01.$ls</t>
  </si>
  <si>
    <t>85A_2_4-0_7370_01.$ls</t>
  </si>
  <si>
    <t>85A_2_5-0_7385_01.$ls</t>
  </si>
  <si>
    <t>85A_2_6-0_7386_01.$ls</t>
  </si>
  <si>
    <t>85A_2_7-0_7387_01.$ls</t>
  </si>
  <si>
    <t>85A_2_CC-0_7388_01.$ls</t>
  </si>
  <si>
    <t>85A_3_1-0_7426_01.$ls</t>
  </si>
  <si>
    <t>85A_3_2-0_7427_01.$ls</t>
  </si>
  <si>
    <t>85A_3_3-0_7428_01.$ls</t>
  </si>
  <si>
    <t>85A_3_4-0_7429_01.$ls</t>
  </si>
  <si>
    <t>85A_3_5-0_7430_01.$ls</t>
  </si>
  <si>
    <t>85A_3_6-0_7431_01.$ls</t>
  </si>
  <si>
    <t>85A_3_7-0_7432_01.$ls</t>
  </si>
  <si>
    <t>85A_3_CC-0_7433_01.$ls</t>
  </si>
  <si>
    <t>85A_4_1-0_7435_01.$ls</t>
  </si>
  <si>
    <t>85A_4_2-0_7436_01.$ls</t>
  </si>
  <si>
    <t>85A_4_3-0_7437_01.$ls</t>
  </si>
  <si>
    <t>85A_4_4-0_7438_01.$ls</t>
  </si>
  <si>
    <t>85A_4_5-0_7439_01.$ls</t>
  </si>
  <si>
    <t>85A_4_6-0_7502_01.$ls</t>
  </si>
  <si>
    <t>85A_4_8-0_7503_01.$ls</t>
  </si>
  <si>
    <t>85A_4_CC-0_7504_01.$ls</t>
  </si>
  <si>
    <t>85A_5_1-0_7505_01.$ls</t>
  </si>
  <si>
    <t>85A_5_2-0_7506_01.$ls</t>
  </si>
  <si>
    <t>85A_5_3-0_7508_01.$ls</t>
  </si>
  <si>
    <t>85A_5_4-0_7509_01.$ls</t>
  </si>
  <si>
    <t>85A_5_5-0_7512_01.$ls</t>
  </si>
  <si>
    <t>85A_5_6-0_7513_01.$ls</t>
  </si>
  <si>
    <t>85A_5_7-0_7514_01.$ls</t>
  </si>
  <si>
    <t>85A_5_CC-0_7515_01.$ls</t>
  </si>
  <si>
    <t>85A_6_1-0_7516_01.$ls</t>
  </si>
  <si>
    <t>85A_6_2-0_7517_01.$ls</t>
  </si>
  <si>
    <t>85A_6_3-0_7519_01.$ls</t>
  </si>
  <si>
    <t>85A_6_4-0_7520_01.$ls</t>
  </si>
  <si>
    <t>85A_6_5-0_7521_01.$ls</t>
  </si>
  <si>
    <t>85A_6_6-0_7523_01.$ls</t>
  </si>
  <si>
    <t>85A_6_7-0_7524_01.$ls</t>
  </si>
  <si>
    <t>85A_6_8-0_7525_01.$ls</t>
  </si>
  <si>
    <t>85A_6_CC-0_7526_01.$ls</t>
  </si>
  <si>
    <t>85A_7_1-0_7616_01.$ls</t>
  </si>
  <si>
    <t>85A_7_2-0_7617_01.$ls</t>
  </si>
  <si>
    <t>85A_7_3-0_7618_01.$ls</t>
  </si>
  <si>
    <t>85A_7_4-0_7619_01.$ls</t>
  </si>
  <si>
    <t>85A_7_5-0_7620_01.$ls</t>
  </si>
  <si>
    <t>85A_7_6-0_7621_01.$ls</t>
  </si>
  <si>
    <t>85A_7_7-0_7622_01.$ls</t>
  </si>
  <si>
    <t>85A_7_CC-0_7623_01.$ls</t>
  </si>
  <si>
    <t>85A_8_1-0_7624_01.$ls</t>
  </si>
  <si>
    <t>85A_8_2-0_7625_01.$ls</t>
  </si>
  <si>
    <t>85A_8_3-0_7627_01.$ls</t>
  </si>
  <si>
    <t>85A_8_4-0_7628_01.$ls</t>
  </si>
  <si>
    <t>85A_8_5-0_7629_01.$ls</t>
  </si>
  <si>
    <t>85A_8_6-0_7630_01.$ls</t>
  </si>
  <si>
    <t>85A_8_7-0_7631_01.$ls</t>
  </si>
  <si>
    <t>85A_8_8-0_7632_01.$ls</t>
  </si>
  <si>
    <t>85A_8_CC-0_7633_01.$ls</t>
  </si>
  <si>
    <t>85A_9_1-0_7634_01.$ls</t>
  </si>
  <si>
    <t>85A_9_2-0_7636_01.$ls</t>
  </si>
  <si>
    <t>85A_9_3-0_7637_01.$ls</t>
  </si>
  <si>
    <t>85A_9_4-0_7638_01.$ls</t>
  </si>
  <si>
    <t>85A_9_5-0_7728_01.$ls</t>
  </si>
  <si>
    <t>85A_9_6-0_7729_01.$ls</t>
  </si>
  <si>
    <t>85A_9_7-0_7730_01.$ls</t>
  </si>
  <si>
    <t>85A_9_8-0_7732_01.$ls</t>
  </si>
  <si>
    <t>85A_9_CC-0_7734_01.$ls</t>
  </si>
  <si>
    <t>85A_10_1-0_7735_01.$ls</t>
  </si>
  <si>
    <t>85A_10_2-0_7736_01.$ls</t>
  </si>
  <si>
    <t>85A_10_3-0_7737_01.$ls</t>
  </si>
  <si>
    <t>85A_10_4-0_7738_01.$ls</t>
  </si>
  <si>
    <t>85A_10_5-0_7739_01.$ls</t>
  </si>
  <si>
    <t>85A_10_6-0_7740_01.$ls</t>
  </si>
  <si>
    <t>85A_10_7-0_7741_01.$ls</t>
  </si>
  <si>
    <t>85A_10_8-0_7742_01.$ls</t>
  </si>
  <si>
    <t>85A_10_CC-0_7743_01.$ls</t>
  </si>
  <si>
    <t>85A_11_1-0_7745_01.$ls</t>
  </si>
  <si>
    <t>85A_11_2-0_7746_01.$ls</t>
  </si>
  <si>
    <t>85A_11_3-0_7747_01.$ls</t>
  </si>
  <si>
    <t>85A_11_4-0_7748_01.$ls</t>
  </si>
  <si>
    <t>85A_11_5-0_7749_01.$ls</t>
  </si>
  <si>
    <t>85A_11_6-0_7750_01.$ls</t>
  </si>
  <si>
    <t>85A_11_7-0_7751_01.$ls</t>
  </si>
  <si>
    <t>85A_11_CC-0_7752_01.$ls</t>
  </si>
  <si>
    <t>85A_12_1-0_7753_01.$ls</t>
  </si>
  <si>
    <t>85A_12_2-0_7754_01.$ls</t>
  </si>
  <si>
    <t>85A_12_3-0_7781_01.$ls</t>
  </si>
  <si>
    <t>85A_12_4-0_7782_01.$ls</t>
  </si>
  <si>
    <t>85A_12_5-0_7783_01.$ls</t>
  </si>
  <si>
    <t>85A_12_6-0_7784_01.$ls</t>
  </si>
  <si>
    <t>85A_12_7-0_7785_01.$ls</t>
  </si>
  <si>
    <t>85A_12_8-0_7786_01.$ls</t>
  </si>
  <si>
    <t>85A_12_cc-0_7787_01.$ls</t>
  </si>
  <si>
    <t>85A_13_1-0_7788_01.$ls</t>
  </si>
  <si>
    <t>85A_13_2-0_7789_01.$ls</t>
  </si>
  <si>
    <t>85A_13_3-0_7790_01.$ls</t>
  </si>
  <si>
    <t>85A_13_4-0_7792_01.$ls</t>
  </si>
  <si>
    <t>85A_13_5-0_7793_01.$ls</t>
  </si>
  <si>
    <t>85A_13_6-0_7794_01.$ls</t>
  </si>
  <si>
    <t>85A_13_7-0_7795_01.$ls</t>
  </si>
  <si>
    <t>85A_14_1-0_7796_01.$ls</t>
  </si>
  <si>
    <t>85A_14_2-0_7797_01.$ls</t>
  </si>
  <si>
    <t>85A_14_3-0_7798_01.$ls</t>
  </si>
  <si>
    <t>85A_14_4-0_7799_01.$ls</t>
  </si>
  <si>
    <t>85A_14_5-0_7800_01.$ls</t>
  </si>
  <si>
    <t>85A_14_6-0_7801_01.$ls</t>
  </si>
  <si>
    <t>85A_14_7-0_7802_01.$ls</t>
  </si>
  <si>
    <t>85A_14_cc-0_7803_01.$ls</t>
  </si>
  <si>
    <t>85A_15_1-0_7804_01.$ls</t>
  </si>
  <si>
    <t>85A_15_2-0_7805_01.$ls</t>
  </si>
  <si>
    <t>85A_15_3-0_7806_01.$ls</t>
  </si>
  <si>
    <t>85A_15_4-0_7807_01.$ls</t>
  </si>
  <si>
    <t>85A_15_5-0_7808_01.$ls</t>
  </si>
  <si>
    <t>85A_15_6-0_7809_01.$ls</t>
  </si>
  <si>
    <t>85A_15_cc-0_7810_01.$ls</t>
  </si>
  <si>
    <t>85A_16_1-0_7961_01.$ls</t>
  </si>
  <si>
    <t>85A_16_2-0_7963_01.$ls</t>
  </si>
  <si>
    <t>85A_16_3-0_7964_01.$ls</t>
  </si>
  <si>
    <t>85A_16_4-0_7965_01.$ls</t>
  </si>
  <si>
    <t>85A_16_5-0_7967_01.$ls</t>
  </si>
  <si>
    <t>85A_16_6-0_7968_01.$ls</t>
  </si>
  <si>
    <t>85A_16_7-0_7969_01.$ls</t>
  </si>
  <si>
    <t>85A_16_8-0_7970_01.$ls</t>
  </si>
  <si>
    <t>85A_16_cc-0_7971_01.$ls</t>
  </si>
  <si>
    <t>85A_17_1-0_7971_01.$ls</t>
  </si>
  <si>
    <t>85A_17_2-0_7972_01.$ls</t>
  </si>
  <si>
    <t>85A_17_3-0_7973_01.$ls</t>
  </si>
  <si>
    <t>85A_17_4-0_7974_01.$ls</t>
  </si>
  <si>
    <t>85A_17_5-0_7975_01.$ls</t>
  </si>
  <si>
    <t>85A_17_cc-0_7976_01.$ls</t>
  </si>
  <si>
    <t>85A_18_1-0_7977_01.$ls</t>
  </si>
  <si>
    <t>85A_18_2-0_7978_01.$ls</t>
  </si>
  <si>
    <t>85A_18_3-0_7979_01.$ls</t>
  </si>
  <si>
    <t>85A_18_4-0_7980_01.$ls</t>
  </si>
  <si>
    <t>85A_18_5-0_7981_01.$ls</t>
  </si>
  <si>
    <t>85A_18_6-0_7982_01.$ls</t>
  </si>
  <si>
    <t>85A_18_7-0_7983_01.$ls</t>
  </si>
  <si>
    <t>85A_18_cc-0_7984_01.$ls</t>
  </si>
  <si>
    <t>85A_19_1-0_7985_01.$ls</t>
  </si>
  <si>
    <t>85A_19_2-0_7987_01.$ls</t>
  </si>
  <si>
    <t>85A_19_3-0_7988_01.$ls</t>
  </si>
  <si>
    <t>85A_19_4-0_7989_01.$ls</t>
  </si>
  <si>
    <t>85A_19_5-0_7990_01.$ls</t>
  </si>
  <si>
    <t>85A_19_6-0_7991_01.$ls</t>
  </si>
  <si>
    <t>85A_19_7-0_7992_01.$ls</t>
  </si>
  <si>
    <t>85A_19_cc-0_7993_01.$ls</t>
  </si>
  <si>
    <t>85A_20_1-0_7994_01.$ls</t>
  </si>
  <si>
    <t>85A_20_2-0_7995_01.$ls</t>
  </si>
  <si>
    <t>F</t>
  </si>
  <si>
    <t>85A_20_3-0_7996_01.$ls</t>
  </si>
  <si>
    <t>85A_20_4-0_7997_01.$ls</t>
  </si>
  <si>
    <t>85A_20_5-0_7998_01.$ls</t>
  </si>
  <si>
    <t>85A_20_6-0_7999_01.$ls</t>
  </si>
  <si>
    <t>85A_20_7-0_8000_01.$ls</t>
  </si>
  <si>
    <t>85A_20_cc-0_8001_01.$ls</t>
  </si>
  <si>
    <t>85A_21_2-0_8053_01.$ls</t>
  </si>
  <si>
    <t>85A_21_3-0_8054_01.$ls</t>
  </si>
  <si>
    <t>85A_21_4-0_8055_01.$ls</t>
  </si>
  <si>
    <t>85A_21_cc-0_8056_01.$ls</t>
  </si>
  <si>
    <t>85A_22_1-0_8057_01.$ls</t>
  </si>
  <si>
    <t>85A_22_2-0_8058_01.$ls</t>
  </si>
  <si>
    <t>85A_22_3-0_8059_01.$ls</t>
  </si>
  <si>
    <t>85A_22_4-0_8062_01.$ls</t>
  </si>
  <si>
    <t>85A_22_cc-0_8063_01.$ls</t>
  </si>
  <si>
    <t>85A_23_1-0_8064_01.$ls</t>
  </si>
  <si>
    <t>85A_23_2-0_8065_01.$ls</t>
  </si>
  <si>
    <t>85A_23_3-0_8066_01.$ls</t>
  </si>
  <si>
    <t>85A_23_4-0_8067_01.$ls</t>
  </si>
  <si>
    <t>85A_23_cc-0_8068_01.$ls</t>
  </si>
  <si>
    <t>85A_24_1-0_8069_01.$ls</t>
  </si>
  <si>
    <t>85A_24_2-0_8070_01.$ls</t>
  </si>
  <si>
    <t>85A_24_3-0_8071_01.$ls</t>
  </si>
  <si>
    <t>85A_24_4-0_8072_01.$ls</t>
  </si>
  <si>
    <t>85A_24_cc-0_8073_01.$ls</t>
  </si>
  <si>
    <t>85A_25_1-0_8074_01.$ls</t>
  </si>
  <si>
    <t>85A_25_2-0_8075_01.$ls</t>
  </si>
  <si>
    <t>85A_25_3-0_8076_01.$ls</t>
  </si>
  <si>
    <t>85A_25_4-0_8077_01.$ls</t>
  </si>
  <si>
    <t>85A_25_cc-0_8078_01.$ls</t>
  </si>
  <si>
    <t>85A_26_1-0_8079_01.$ls</t>
  </si>
  <si>
    <t>85A_26_2-0_8080_01.$ls</t>
  </si>
  <si>
    <t>85A_26_3-0_8081_01.$ls</t>
  </si>
  <si>
    <t>85A_26_4-0_8083_01.$ls</t>
  </si>
  <si>
    <t>85A_26_cc-0_8084_01.$ls</t>
  </si>
  <si>
    <t>85A_27_1-0_8085_01.$ls</t>
  </si>
  <si>
    <t>85A_27_2-0_8086_01.$ls</t>
  </si>
  <si>
    <t>85A_27_3-0_8087_01.$ls</t>
  </si>
  <si>
    <t>85A_27_4-0_8088_01.$ls</t>
  </si>
  <si>
    <t>85A_27_cc-0_8089_01.$ls</t>
  </si>
  <si>
    <t>85A_28_1-0_8091_01.$ls</t>
  </si>
  <si>
    <t>85A_28_2-0_8092_01.$ls</t>
  </si>
  <si>
    <t>85A_28_3-0_8093_01.$ls</t>
  </si>
  <si>
    <t>85A_28_4-0_8094_01.$ls</t>
  </si>
  <si>
    <t>85A_28_cc-0_8095_01.$ls</t>
  </si>
  <si>
    <t>85A_29_1-0_8096_01.$ls</t>
  </si>
  <si>
    <t>85A_29_2-0_8097_01.$ls</t>
  </si>
  <si>
    <t>85A_29_3-0_8098_01.$ls</t>
  </si>
  <si>
    <t>85A_29_4-0_8099_01.$ls</t>
  </si>
  <si>
    <t>85A_29_5-0_8100_01.$ls</t>
  </si>
  <si>
    <t>85A_29_cc-0_8101_01.$ls</t>
  </si>
  <si>
    <t>85A_30_1-0_8102_01.$ls</t>
  </si>
  <si>
    <t>85A_30_2-0_8104_01.$ls</t>
  </si>
  <si>
    <t>85A_30_3-0_8105_01.$ls</t>
  </si>
  <si>
    <t>85A_30_4-0_8106_01.$ls</t>
  </si>
  <si>
    <t>85A_30_cc-0_8107_01.$ls</t>
  </si>
  <si>
    <t>85A_31_1-0_8108_01.$ls</t>
  </si>
  <si>
    <t>85A_31_2-0_8109_01.$ls</t>
  </si>
  <si>
    <t>85A_31_3-0_8110_01.$ls</t>
  </si>
  <si>
    <t>85A_31_4-0_8111_01.$ls</t>
  </si>
  <si>
    <t>85A_31_cc-0_8112_01.$ls</t>
  </si>
  <si>
    <t>85A_32_1-0_8113_01.$ls</t>
  </si>
  <si>
    <t>85A_32_2-0_8115_01.$ls</t>
  </si>
  <si>
    <t>85A_32_3-0_8116_01.$ls</t>
  </si>
  <si>
    <t>85A_32_4-0_8117_01.$ls</t>
  </si>
  <si>
    <t>85A_32_cc-0_8118_01.$ls</t>
  </si>
  <si>
    <t>85A_33_1-0_8119_01.$ls</t>
  </si>
  <si>
    <t>85A_33_2-0_8120_01.$ls</t>
  </si>
  <si>
    <t>85A_33_3-0_8121_01.$ls</t>
  </si>
  <si>
    <t>85A_33_4-0_8122_01.$ls</t>
  </si>
  <si>
    <t>85A_33_cc-0_8123_01.$ls</t>
  </si>
  <si>
    <t>85A_34_1-0_8124_01.$ls</t>
  </si>
  <si>
    <t>85A_34_2-0_8125_01.$ls</t>
  </si>
  <si>
    <t>85A_34_3-0_8126_01.$ls</t>
  </si>
  <si>
    <t>85A_34_4-0_8127_01.$ls</t>
  </si>
  <si>
    <t>85A_34_cc-0_8128_01.$ls</t>
  </si>
  <si>
    <t>85A_35_1-0_8129_01.$ls</t>
  </si>
  <si>
    <t>85A_35_2-0_8130_01.$ls</t>
  </si>
  <si>
    <t>85A_35_3-0_8131_01.$ls</t>
  </si>
  <si>
    <t>85A_35_4-0_8132_01.$ls</t>
  </si>
  <si>
    <t>85A_35_5-0_8133_01.$ls</t>
  </si>
  <si>
    <t>85A_35_cc-0_8134_01.$ls</t>
  </si>
  <si>
    <t>85A_36_1-0_8135_01.$ls</t>
  </si>
  <si>
    <t>85A_36_2-0_8136_01.$ls</t>
  </si>
  <si>
    <t>85A_36_3-0_8137_01.$ls</t>
  </si>
  <si>
    <t>85A_36_4-0_8138_01.$ls</t>
  </si>
  <si>
    <t>85A_36_5-0_8139_01.$ls</t>
  </si>
  <si>
    <t>85A_36_cc-0_8140_01.$ls</t>
  </si>
  <si>
    <t>85A_37_1-0_8141_01.$ls</t>
  </si>
  <si>
    <t>85A_37_2-0_8142_01.$ls</t>
  </si>
  <si>
    <t>85A_37_3-0_8143_01.$ls</t>
  </si>
  <si>
    <t>85A_37_4-0_8144_01.$ls</t>
  </si>
  <si>
    <t>85A_37_cc-0_8145_01.$ls</t>
  </si>
  <si>
    <t>85A_38_1-0_8146_01.$ls</t>
  </si>
  <si>
    <t>85A_38_2-0_8147_01.$ls</t>
  </si>
  <si>
    <t>85A_38_3-0_8148_01.$ls</t>
  </si>
  <si>
    <t>85A_38_4-0_8149_01.$ls</t>
  </si>
  <si>
    <t>85A_38_cc-0_8150_01.$ls</t>
  </si>
  <si>
    <t>85A_39_1-0_8151_01.$ls</t>
  </si>
  <si>
    <t>85A_39_2-0_8152_01.$ls</t>
  </si>
  <si>
    <t>85A_39_3-0_8153_01.$ls</t>
  </si>
  <si>
    <t>85A_39_4-0_8154_01.$ls</t>
  </si>
  <si>
    <t>85A_39_cc-0_8155_01.$ls</t>
  </si>
  <si>
    <t>85A_40_1-0_8156_01.$ls</t>
  </si>
  <si>
    <t>85A_40_2-0_8157_01.$ls</t>
  </si>
  <si>
    <t>85A_40_3-0_8158_01.$ls</t>
  </si>
  <si>
    <t>85A_40_4-0_8159_01.$ls</t>
  </si>
  <si>
    <t>85A_40_cc-0_8160_01.$ls</t>
  </si>
  <si>
    <t>85A_41_1-0_8161_01.$ls</t>
  </si>
  <si>
    <t>85A_41_2-0_8162_01.$ls</t>
  </si>
  <si>
    <t>85A_41_3-0_8163_01.$ls</t>
  </si>
  <si>
    <t>85A_41_4-0_8164_01.$ls</t>
  </si>
  <si>
    <t>85A_41_cc-0_8165_01.$ls</t>
  </si>
  <si>
    <t>85A_42_1-0_8166_01.$ls</t>
  </si>
  <si>
    <t>85A_42_2-0_8167_01.$ls</t>
  </si>
  <si>
    <t>85A_42_3-0_8168_01.$ls</t>
  </si>
  <si>
    <t>85A_42_4-0_8169_01.$ls</t>
  </si>
  <si>
    <t>85A_42_cc-0_8171_01.$ls</t>
  </si>
  <si>
    <t>85A_43_1-0_8172_01.$ls</t>
  </si>
  <si>
    <t>85A_43_2-0_8173_01.$ls</t>
  </si>
  <si>
    <t>85A_43_3-0_8174_01.$ls</t>
  </si>
  <si>
    <t>85A_43_4-0_8175_01.$ls</t>
  </si>
  <si>
    <t>85A_43_5-0_8176_01.$ls</t>
  </si>
  <si>
    <t>85A_43_cc-0_8177_01.$ls</t>
  </si>
  <si>
    <t>85A_44_1-0_8178_01.$ls</t>
  </si>
  <si>
    <t>85A_44_2-0_8179_01.$ls</t>
  </si>
  <si>
    <t>85A_44_3-0_8180_01.$ls</t>
  </si>
  <si>
    <t>85A_44_4-0_8181_01.$ls</t>
  </si>
  <si>
    <t>85A_44_cc-0_8182_01.$ls</t>
  </si>
  <si>
    <t>85A_4_7-0</t>
  </si>
  <si>
    <t>85A_13_cc-0</t>
  </si>
  <si>
    <t>85A_42_5-cc</t>
  </si>
  <si>
    <t>85A_21_1-0</t>
  </si>
  <si>
    <t xml:space="preserve"> = coarsest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</si>
</sst>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/>
    <xf numFmtId="0" fontId="4" fillId="2" borderId="0" xfId="0" applyFont="1" applyFill="1"/>
    <xf numFmtId="0" fontId="0" fillId="4" borderId="0" xfId="0" applyFill="1"/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U1485A: Mean Grain Size vs Top Depth (Cores 1-44)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Mean (µm)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Sheet1!$I$3:$I$289</c:f>
              <c:numCache>
                <c:formatCode>General</c:formatCode>
                <c:ptCount val="28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7.34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16.52</c:v>
                </c:pt>
                <c:pt idx="13">
                  <c:v>17.16</c:v>
                </c:pt>
                <c:pt idx="14">
                  <c:v>17</c:v>
                </c:pt>
                <c:pt idx="15">
                  <c:v>18.5</c:v>
                </c:pt>
                <c:pt idx="16">
                  <c:v>20</c:v>
                </c:pt>
                <c:pt idx="17">
                  <c:v>21.5</c:v>
                </c:pt>
                <c:pt idx="18">
                  <c:v>23</c:v>
                </c:pt>
                <c:pt idx="19">
                  <c:v>24.5</c:v>
                </c:pt>
                <c:pt idx="20">
                  <c:v>26</c:v>
                </c:pt>
                <c:pt idx="21">
                  <c:v>26.89</c:v>
                </c:pt>
                <c:pt idx="22">
                  <c:v>26.5</c:v>
                </c:pt>
                <c:pt idx="23">
                  <c:v>27.1</c:v>
                </c:pt>
                <c:pt idx="24">
                  <c:v>28.6</c:v>
                </c:pt>
                <c:pt idx="25">
                  <c:v>29.99</c:v>
                </c:pt>
                <c:pt idx="26">
                  <c:v>31.17</c:v>
                </c:pt>
                <c:pt idx="27">
                  <c:v>32.67</c:v>
                </c:pt>
                <c:pt idx="28">
                  <c:v>33.97</c:v>
                </c:pt>
                <c:pt idx="29">
                  <c:v>35.47</c:v>
                </c:pt>
                <c:pt idx="30">
                  <c:v>36.229999999999997</c:v>
                </c:pt>
                <c:pt idx="31">
                  <c:v>36</c:v>
                </c:pt>
                <c:pt idx="32">
                  <c:v>37.5</c:v>
                </c:pt>
                <c:pt idx="33">
                  <c:v>38.99</c:v>
                </c:pt>
                <c:pt idx="34">
                  <c:v>40.49</c:v>
                </c:pt>
                <c:pt idx="35">
                  <c:v>41.92</c:v>
                </c:pt>
                <c:pt idx="36">
                  <c:v>43.19</c:v>
                </c:pt>
                <c:pt idx="37">
                  <c:v>44.69</c:v>
                </c:pt>
                <c:pt idx="38">
                  <c:v>45.62</c:v>
                </c:pt>
                <c:pt idx="39">
                  <c:v>45.5</c:v>
                </c:pt>
                <c:pt idx="40">
                  <c:v>46.04</c:v>
                </c:pt>
                <c:pt idx="41">
                  <c:v>47.4</c:v>
                </c:pt>
                <c:pt idx="42">
                  <c:v>48.83</c:v>
                </c:pt>
                <c:pt idx="43">
                  <c:v>49.95</c:v>
                </c:pt>
                <c:pt idx="44">
                  <c:v>51.18</c:v>
                </c:pt>
                <c:pt idx="45">
                  <c:v>52.66</c:v>
                </c:pt>
                <c:pt idx="46">
                  <c:v>54.16</c:v>
                </c:pt>
                <c:pt idx="47">
                  <c:v>55.37</c:v>
                </c:pt>
                <c:pt idx="48">
                  <c:v>55</c:v>
                </c:pt>
                <c:pt idx="49">
                  <c:v>56.5</c:v>
                </c:pt>
                <c:pt idx="50">
                  <c:v>57.95</c:v>
                </c:pt>
                <c:pt idx="51">
                  <c:v>59.25</c:v>
                </c:pt>
                <c:pt idx="52">
                  <c:v>60.7</c:v>
                </c:pt>
                <c:pt idx="53">
                  <c:v>62.09</c:v>
                </c:pt>
                <c:pt idx="54">
                  <c:v>63.59</c:v>
                </c:pt>
                <c:pt idx="55">
                  <c:v>64.64</c:v>
                </c:pt>
                <c:pt idx="56">
                  <c:v>64.5</c:v>
                </c:pt>
                <c:pt idx="57">
                  <c:v>64.959999999999994</c:v>
                </c:pt>
                <c:pt idx="58">
                  <c:v>66.37</c:v>
                </c:pt>
                <c:pt idx="59">
                  <c:v>67.78</c:v>
                </c:pt>
                <c:pt idx="60">
                  <c:v>69.099999999999994</c:v>
                </c:pt>
                <c:pt idx="61">
                  <c:v>70.62</c:v>
                </c:pt>
                <c:pt idx="62">
                  <c:v>72.040000000000006</c:v>
                </c:pt>
                <c:pt idx="63">
                  <c:v>73.569999999999993</c:v>
                </c:pt>
                <c:pt idx="64">
                  <c:v>74.78</c:v>
                </c:pt>
                <c:pt idx="65">
                  <c:v>74</c:v>
                </c:pt>
                <c:pt idx="66">
                  <c:v>74.36</c:v>
                </c:pt>
                <c:pt idx="67">
                  <c:v>75.760000000000005</c:v>
                </c:pt>
                <c:pt idx="68">
                  <c:v>77.17</c:v>
                </c:pt>
                <c:pt idx="69">
                  <c:v>78.58</c:v>
                </c:pt>
                <c:pt idx="70">
                  <c:v>80.05</c:v>
                </c:pt>
                <c:pt idx="71">
                  <c:v>81.53</c:v>
                </c:pt>
                <c:pt idx="72">
                  <c:v>82.84</c:v>
                </c:pt>
                <c:pt idx="73">
                  <c:v>84.13</c:v>
                </c:pt>
                <c:pt idx="74">
                  <c:v>83.5</c:v>
                </c:pt>
                <c:pt idx="75">
                  <c:v>83.62</c:v>
                </c:pt>
                <c:pt idx="76">
                  <c:v>85.02</c:v>
                </c:pt>
                <c:pt idx="77">
                  <c:v>86.38</c:v>
                </c:pt>
                <c:pt idx="78">
                  <c:v>87.78</c:v>
                </c:pt>
                <c:pt idx="79">
                  <c:v>89.18</c:v>
                </c:pt>
                <c:pt idx="80">
                  <c:v>90.61</c:v>
                </c:pt>
                <c:pt idx="81">
                  <c:v>92.05</c:v>
                </c:pt>
                <c:pt idx="82">
                  <c:v>93.47</c:v>
                </c:pt>
                <c:pt idx="83">
                  <c:v>93</c:v>
                </c:pt>
                <c:pt idx="84">
                  <c:v>94.4</c:v>
                </c:pt>
                <c:pt idx="85">
                  <c:v>95.8</c:v>
                </c:pt>
                <c:pt idx="86">
                  <c:v>97.21</c:v>
                </c:pt>
                <c:pt idx="87">
                  <c:v>98.61</c:v>
                </c:pt>
                <c:pt idx="88">
                  <c:v>99.99</c:v>
                </c:pt>
                <c:pt idx="89">
                  <c:v>101.49</c:v>
                </c:pt>
                <c:pt idx="90">
                  <c:v>102.9</c:v>
                </c:pt>
                <c:pt idx="91">
                  <c:v>102.5</c:v>
                </c:pt>
                <c:pt idx="92">
                  <c:v>103.12</c:v>
                </c:pt>
                <c:pt idx="93">
                  <c:v>104.58</c:v>
                </c:pt>
                <c:pt idx="94">
                  <c:v>106.02</c:v>
                </c:pt>
                <c:pt idx="95">
                  <c:v>107.37</c:v>
                </c:pt>
                <c:pt idx="96">
                  <c:v>108.89</c:v>
                </c:pt>
                <c:pt idx="97">
                  <c:v>110.36</c:v>
                </c:pt>
                <c:pt idx="98">
                  <c:v>111.86</c:v>
                </c:pt>
                <c:pt idx="99">
                  <c:v>112.91</c:v>
                </c:pt>
                <c:pt idx="100">
                  <c:v>112</c:v>
                </c:pt>
                <c:pt idx="101">
                  <c:v>113.33</c:v>
                </c:pt>
                <c:pt idx="102">
                  <c:v>114.73</c:v>
                </c:pt>
                <c:pt idx="103">
                  <c:v>116.14</c:v>
                </c:pt>
                <c:pt idx="104">
                  <c:v>117.47</c:v>
                </c:pt>
                <c:pt idx="105">
                  <c:v>118.87</c:v>
                </c:pt>
                <c:pt idx="106">
                  <c:v>120.37</c:v>
                </c:pt>
                <c:pt idx="107">
                  <c:v>121.61</c:v>
                </c:pt>
                <c:pt idx="108">
                  <c:v>121.5</c:v>
                </c:pt>
                <c:pt idx="109">
                  <c:v>122.81</c:v>
                </c:pt>
                <c:pt idx="110">
                  <c:v>124.19</c:v>
                </c:pt>
                <c:pt idx="111">
                  <c:v>125.54</c:v>
                </c:pt>
                <c:pt idx="112">
                  <c:v>126.94</c:v>
                </c:pt>
                <c:pt idx="113">
                  <c:v>128.32</c:v>
                </c:pt>
                <c:pt idx="114">
                  <c:v>129.82</c:v>
                </c:pt>
                <c:pt idx="115">
                  <c:v>131.16</c:v>
                </c:pt>
                <c:pt idx="116">
                  <c:v>131</c:v>
                </c:pt>
                <c:pt idx="117">
                  <c:v>132.30000000000001</c:v>
                </c:pt>
                <c:pt idx="118">
                  <c:v>133.47999999999999</c:v>
                </c:pt>
                <c:pt idx="119">
                  <c:v>134.74</c:v>
                </c:pt>
                <c:pt idx="120">
                  <c:v>136.16</c:v>
                </c:pt>
                <c:pt idx="121">
                  <c:v>137.46</c:v>
                </c:pt>
                <c:pt idx="122">
                  <c:v>138.9</c:v>
                </c:pt>
                <c:pt idx="123">
                  <c:v>140.5</c:v>
                </c:pt>
                <c:pt idx="124">
                  <c:v>140.69999999999999</c:v>
                </c:pt>
                <c:pt idx="125">
                  <c:v>142.11000000000001</c:v>
                </c:pt>
                <c:pt idx="126">
                  <c:v>143.46</c:v>
                </c:pt>
                <c:pt idx="127">
                  <c:v>144.85</c:v>
                </c:pt>
                <c:pt idx="128">
                  <c:v>146.30000000000001</c:v>
                </c:pt>
                <c:pt idx="129">
                  <c:v>147.52000000000001</c:v>
                </c:pt>
                <c:pt idx="130">
                  <c:v>148.16999999999999</c:v>
                </c:pt>
                <c:pt idx="131">
                  <c:v>148.77000000000001</c:v>
                </c:pt>
                <c:pt idx="132">
                  <c:v>150</c:v>
                </c:pt>
                <c:pt idx="133">
                  <c:v>151.44</c:v>
                </c:pt>
                <c:pt idx="134">
                  <c:v>152.55000000000001</c:v>
                </c:pt>
                <c:pt idx="135">
                  <c:v>153.91</c:v>
                </c:pt>
                <c:pt idx="136">
                  <c:v>155.41</c:v>
                </c:pt>
                <c:pt idx="137">
                  <c:v>156.78</c:v>
                </c:pt>
                <c:pt idx="138">
                  <c:v>159.5</c:v>
                </c:pt>
                <c:pt idx="139">
                  <c:v>160.81</c:v>
                </c:pt>
                <c:pt idx="140">
                  <c:v>162.01</c:v>
                </c:pt>
                <c:pt idx="141">
                  <c:v>163.22</c:v>
                </c:pt>
                <c:pt idx="142">
                  <c:v>164.69</c:v>
                </c:pt>
                <c:pt idx="143">
                  <c:v>166.19</c:v>
                </c:pt>
                <c:pt idx="144">
                  <c:v>167.68</c:v>
                </c:pt>
                <c:pt idx="145">
                  <c:v>168.52</c:v>
                </c:pt>
                <c:pt idx="146">
                  <c:v>169</c:v>
                </c:pt>
                <c:pt idx="147">
                  <c:v>170.32</c:v>
                </c:pt>
                <c:pt idx="148">
                  <c:v>171.75</c:v>
                </c:pt>
                <c:pt idx="149">
                  <c:v>173.18</c:v>
                </c:pt>
                <c:pt idx="150">
                  <c:v>174.64</c:v>
                </c:pt>
                <c:pt idx="151">
                  <c:v>176.14</c:v>
                </c:pt>
                <c:pt idx="152">
                  <c:v>177.38</c:v>
                </c:pt>
                <c:pt idx="153">
                  <c:v>178.39</c:v>
                </c:pt>
                <c:pt idx="154">
                  <c:v>178.5</c:v>
                </c:pt>
                <c:pt idx="155">
                  <c:v>179.21</c:v>
                </c:pt>
                <c:pt idx="156">
                  <c:v>180.1</c:v>
                </c:pt>
                <c:pt idx="157">
                  <c:v>181.24</c:v>
                </c:pt>
                <c:pt idx="158">
                  <c:v>182.15</c:v>
                </c:pt>
                <c:pt idx="159">
                  <c:v>183.52</c:v>
                </c:pt>
                <c:pt idx="160">
                  <c:v>184.91</c:v>
                </c:pt>
                <c:pt idx="161">
                  <c:v>185.94</c:v>
                </c:pt>
                <c:pt idx="162">
                  <c:v>188</c:v>
                </c:pt>
                <c:pt idx="163">
                  <c:v>189.23</c:v>
                </c:pt>
                <c:pt idx="164">
                  <c:v>190.52</c:v>
                </c:pt>
                <c:pt idx="165">
                  <c:v>192.03</c:v>
                </c:pt>
                <c:pt idx="166">
                  <c:v>192.87</c:v>
                </c:pt>
                <c:pt idx="167">
                  <c:v>192.7</c:v>
                </c:pt>
                <c:pt idx="168">
                  <c:v>194.2</c:v>
                </c:pt>
                <c:pt idx="169">
                  <c:v>195.51</c:v>
                </c:pt>
                <c:pt idx="170">
                  <c:v>196.62</c:v>
                </c:pt>
                <c:pt idx="171">
                  <c:v>197.41</c:v>
                </c:pt>
                <c:pt idx="172">
                  <c:v>197.4</c:v>
                </c:pt>
                <c:pt idx="173">
                  <c:v>197.68</c:v>
                </c:pt>
                <c:pt idx="174">
                  <c:v>199.09</c:v>
                </c:pt>
                <c:pt idx="175">
                  <c:v>200.26</c:v>
                </c:pt>
                <c:pt idx="176">
                  <c:v>201.68</c:v>
                </c:pt>
                <c:pt idx="177">
                  <c:v>202.1</c:v>
                </c:pt>
                <c:pt idx="178">
                  <c:v>203.47</c:v>
                </c:pt>
                <c:pt idx="179">
                  <c:v>204.88</c:v>
                </c:pt>
                <c:pt idx="180">
                  <c:v>206.22</c:v>
                </c:pt>
                <c:pt idx="181">
                  <c:v>206.96</c:v>
                </c:pt>
                <c:pt idx="182">
                  <c:v>206.8</c:v>
                </c:pt>
                <c:pt idx="183">
                  <c:v>208.35</c:v>
                </c:pt>
                <c:pt idx="184">
                  <c:v>209.57</c:v>
                </c:pt>
                <c:pt idx="185">
                  <c:v>210.7</c:v>
                </c:pt>
                <c:pt idx="186">
                  <c:v>211.38</c:v>
                </c:pt>
                <c:pt idx="187">
                  <c:v>211.5</c:v>
                </c:pt>
                <c:pt idx="188">
                  <c:v>212.26</c:v>
                </c:pt>
                <c:pt idx="189">
                  <c:v>213.65</c:v>
                </c:pt>
                <c:pt idx="190">
                  <c:v>215.12</c:v>
                </c:pt>
                <c:pt idx="191">
                  <c:v>216.51</c:v>
                </c:pt>
                <c:pt idx="192">
                  <c:v>216.2</c:v>
                </c:pt>
                <c:pt idx="193">
                  <c:v>217.66</c:v>
                </c:pt>
                <c:pt idx="194">
                  <c:v>219.14</c:v>
                </c:pt>
                <c:pt idx="195">
                  <c:v>220.26</c:v>
                </c:pt>
                <c:pt idx="196">
                  <c:v>220.97</c:v>
                </c:pt>
                <c:pt idx="197">
                  <c:v>220.9</c:v>
                </c:pt>
                <c:pt idx="198">
                  <c:v>222.37</c:v>
                </c:pt>
                <c:pt idx="199">
                  <c:v>223.8</c:v>
                </c:pt>
                <c:pt idx="200">
                  <c:v>224.84</c:v>
                </c:pt>
                <c:pt idx="201">
                  <c:v>225.52</c:v>
                </c:pt>
                <c:pt idx="202">
                  <c:v>225.6</c:v>
                </c:pt>
                <c:pt idx="203">
                  <c:v>226.32</c:v>
                </c:pt>
                <c:pt idx="204">
                  <c:v>227.05</c:v>
                </c:pt>
                <c:pt idx="205">
                  <c:v>228.46</c:v>
                </c:pt>
                <c:pt idx="206">
                  <c:v>229.11</c:v>
                </c:pt>
                <c:pt idx="207">
                  <c:v>229.91</c:v>
                </c:pt>
                <c:pt idx="208">
                  <c:v>230.3</c:v>
                </c:pt>
                <c:pt idx="209">
                  <c:v>231.75</c:v>
                </c:pt>
                <c:pt idx="210">
                  <c:v>233.22</c:v>
                </c:pt>
                <c:pt idx="211">
                  <c:v>234.05</c:v>
                </c:pt>
                <c:pt idx="212">
                  <c:v>234.6</c:v>
                </c:pt>
                <c:pt idx="213">
                  <c:v>235</c:v>
                </c:pt>
                <c:pt idx="214">
                  <c:v>236.38</c:v>
                </c:pt>
                <c:pt idx="215">
                  <c:v>237.79</c:v>
                </c:pt>
                <c:pt idx="216">
                  <c:v>239.09</c:v>
                </c:pt>
                <c:pt idx="217">
                  <c:v>239.86</c:v>
                </c:pt>
                <c:pt idx="218">
                  <c:v>239.7</c:v>
                </c:pt>
                <c:pt idx="219">
                  <c:v>241.1</c:v>
                </c:pt>
                <c:pt idx="220">
                  <c:v>242.48</c:v>
                </c:pt>
                <c:pt idx="221">
                  <c:v>243.71</c:v>
                </c:pt>
                <c:pt idx="222">
                  <c:v>244.11</c:v>
                </c:pt>
                <c:pt idx="223">
                  <c:v>244.4</c:v>
                </c:pt>
                <c:pt idx="224">
                  <c:v>245.73</c:v>
                </c:pt>
                <c:pt idx="225">
                  <c:v>247.07</c:v>
                </c:pt>
                <c:pt idx="226">
                  <c:v>248.32</c:v>
                </c:pt>
                <c:pt idx="227">
                  <c:v>249.29</c:v>
                </c:pt>
                <c:pt idx="228">
                  <c:v>249.1</c:v>
                </c:pt>
                <c:pt idx="229">
                  <c:v>250.55</c:v>
                </c:pt>
                <c:pt idx="230">
                  <c:v>252</c:v>
                </c:pt>
                <c:pt idx="231">
                  <c:v>253.26</c:v>
                </c:pt>
                <c:pt idx="232">
                  <c:v>254.2</c:v>
                </c:pt>
                <c:pt idx="233">
                  <c:v>253.8</c:v>
                </c:pt>
                <c:pt idx="234">
                  <c:v>254.06</c:v>
                </c:pt>
                <c:pt idx="235">
                  <c:v>255.43</c:v>
                </c:pt>
                <c:pt idx="236">
                  <c:v>256.62</c:v>
                </c:pt>
                <c:pt idx="237">
                  <c:v>258.01</c:v>
                </c:pt>
                <c:pt idx="238">
                  <c:v>258.76</c:v>
                </c:pt>
                <c:pt idx="239">
                  <c:v>258.5</c:v>
                </c:pt>
                <c:pt idx="240">
                  <c:v>258.70999999999998</c:v>
                </c:pt>
                <c:pt idx="241">
                  <c:v>260.02999999999997</c:v>
                </c:pt>
                <c:pt idx="242">
                  <c:v>261.38</c:v>
                </c:pt>
                <c:pt idx="243">
                  <c:v>262.72000000000003</c:v>
                </c:pt>
                <c:pt idx="244">
                  <c:v>263.42</c:v>
                </c:pt>
                <c:pt idx="245">
                  <c:v>263.2</c:v>
                </c:pt>
                <c:pt idx="246">
                  <c:v>264.45</c:v>
                </c:pt>
                <c:pt idx="247">
                  <c:v>265.91000000000003</c:v>
                </c:pt>
                <c:pt idx="248">
                  <c:v>267.16000000000003</c:v>
                </c:pt>
                <c:pt idx="249">
                  <c:v>267.83999999999997</c:v>
                </c:pt>
                <c:pt idx="250">
                  <c:v>267.89999999999998</c:v>
                </c:pt>
                <c:pt idx="251">
                  <c:v>269.37</c:v>
                </c:pt>
                <c:pt idx="252">
                  <c:v>270.81</c:v>
                </c:pt>
                <c:pt idx="253">
                  <c:v>272.06</c:v>
                </c:pt>
                <c:pt idx="254">
                  <c:v>272.86</c:v>
                </c:pt>
                <c:pt idx="255">
                  <c:v>272.60000000000002</c:v>
                </c:pt>
                <c:pt idx="256">
                  <c:v>274.11</c:v>
                </c:pt>
                <c:pt idx="257">
                  <c:v>275.36</c:v>
                </c:pt>
                <c:pt idx="258">
                  <c:v>276.83</c:v>
                </c:pt>
                <c:pt idx="259">
                  <c:v>277.56</c:v>
                </c:pt>
                <c:pt idx="260">
                  <c:v>277.3</c:v>
                </c:pt>
                <c:pt idx="261">
                  <c:v>278.70999999999998</c:v>
                </c:pt>
                <c:pt idx="262">
                  <c:v>280.05</c:v>
                </c:pt>
                <c:pt idx="263">
                  <c:v>281.5</c:v>
                </c:pt>
                <c:pt idx="264">
                  <c:v>282.22000000000003</c:v>
                </c:pt>
                <c:pt idx="265">
                  <c:v>282</c:v>
                </c:pt>
                <c:pt idx="266">
                  <c:v>283.51</c:v>
                </c:pt>
                <c:pt idx="267">
                  <c:v>284.92</c:v>
                </c:pt>
                <c:pt idx="268">
                  <c:v>286.42</c:v>
                </c:pt>
                <c:pt idx="269">
                  <c:v>287.12</c:v>
                </c:pt>
                <c:pt idx="270">
                  <c:v>286.7</c:v>
                </c:pt>
                <c:pt idx="271">
                  <c:v>286.87</c:v>
                </c:pt>
                <c:pt idx="272">
                  <c:v>288.27999999999997</c:v>
                </c:pt>
                <c:pt idx="273">
                  <c:v>289.63</c:v>
                </c:pt>
                <c:pt idx="274">
                  <c:v>291.07</c:v>
                </c:pt>
                <c:pt idx="275">
                  <c:v>291.72000000000003</c:v>
                </c:pt>
                <c:pt idx="276">
                  <c:v>291.39999999999998</c:v>
                </c:pt>
                <c:pt idx="277">
                  <c:v>292.27999999999997</c:v>
                </c:pt>
                <c:pt idx="278">
                  <c:v>293.20999999999998</c:v>
                </c:pt>
                <c:pt idx="279">
                  <c:v>294.57</c:v>
                </c:pt>
                <c:pt idx="280">
                  <c:v>295.77</c:v>
                </c:pt>
                <c:pt idx="281">
                  <c:v>296.43</c:v>
                </c:pt>
                <c:pt idx="282">
                  <c:v>296.10000000000002</c:v>
                </c:pt>
                <c:pt idx="283">
                  <c:v>297.58999999999997</c:v>
                </c:pt>
                <c:pt idx="284">
                  <c:v>299.01</c:v>
                </c:pt>
                <c:pt idx="285">
                  <c:v>299.91000000000003</c:v>
                </c:pt>
                <c:pt idx="286">
                  <c:v>300.45</c:v>
                </c:pt>
              </c:numCache>
            </c:numRef>
          </c:xVal>
          <c:yVal>
            <c:numRef>
              <c:f>Sheet1!$N$3:$N$289</c:f>
              <c:numCache>
                <c:formatCode>General</c:formatCode>
                <c:ptCount val="287"/>
                <c:pt idx="0">
                  <c:v>3.48</c:v>
                </c:pt>
                <c:pt idx="1">
                  <c:v>3.62</c:v>
                </c:pt>
                <c:pt idx="2">
                  <c:v>3.57</c:v>
                </c:pt>
                <c:pt idx="3">
                  <c:v>3.16</c:v>
                </c:pt>
                <c:pt idx="4">
                  <c:v>3.62</c:v>
                </c:pt>
                <c:pt idx="5">
                  <c:v>3.16</c:v>
                </c:pt>
                <c:pt idx="6">
                  <c:v>3.23</c:v>
                </c:pt>
                <c:pt idx="7">
                  <c:v>3.93</c:v>
                </c:pt>
                <c:pt idx="8">
                  <c:v>3.4</c:v>
                </c:pt>
                <c:pt idx="9">
                  <c:v>3.97</c:v>
                </c:pt>
                <c:pt idx="10">
                  <c:v>4.29</c:v>
                </c:pt>
                <c:pt idx="11">
                  <c:v>3.92</c:v>
                </c:pt>
                <c:pt idx="12">
                  <c:v>3.39</c:v>
                </c:pt>
                <c:pt idx="13">
                  <c:v>3.93</c:v>
                </c:pt>
                <c:pt idx="14">
                  <c:v>4.51</c:v>
                </c:pt>
                <c:pt idx="15">
                  <c:v>3.49</c:v>
                </c:pt>
                <c:pt idx="16">
                  <c:v>4.26</c:v>
                </c:pt>
                <c:pt idx="17">
                  <c:v>3.55</c:v>
                </c:pt>
                <c:pt idx="18">
                  <c:v>3.27</c:v>
                </c:pt>
                <c:pt idx="19">
                  <c:v>3.28</c:v>
                </c:pt>
                <c:pt idx="20">
                  <c:v>2.95</c:v>
                </c:pt>
                <c:pt idx="21">
                  <c:v>11</c:v>
                </c:pt>
                <c:pt idx="22">
                  <c:v>3.27</c:v>
                </c:pt>
                <c:pt idx="23">
                  <c:v>3.47</c:v>
                </c:pt>
                <c:pt idx="24">
                  <c:v>3.41</c:v>
                </c:pt>
                <c:pt idx="25">
                  <c:v>3.34</c:v>
                </c:pt>
                <c:pt idx="26">
                  <c:v>4.34</c:v>
                </c:pt>
                <c:pt idx="27">
                  <c:v>3.07</c:v>
                </c:pt>
                <c:pt idx="29">
                  <c:v>3.77</c:v>
                </c:pt>
                <c:pt idx="30">
                  <c:v>3.15</c:v>
                </c:pt>
                <c:pt idx="31">
                  <c:v>4.6399999999999997</c:v>
                </c:pt>
                <c:pt idx="32">
                  <c:v>3.68</c:v>
                </c:pt>
                <c:pt idx="33">
                  <c:v>6.25</c:v>
                </c:pt>
                <c:pt idx="34">
                  <c:v>6.04</c:v>
                </c:pt>
                <c:pt idx="35">
                  <c:v>22.3</c:v>
                </c:pt>
                <c:pt idx="36">
                  <c:v>4.5199999999999996</c:v>
                </c:pt>
                <c:pt idx="37">
                  <c:v>3.61</c:v>
                </c:pt>
                <c:pt idx="38">
                  <c:v>4.03</c:v>
                </c:pt>
                <c:pt idx="39">
                  <c:v>3.94</c:v>
                </c:pt>
                <c:pt idx="40">
                  <c:v>3.94</c:v>
                </c:pt>
                <c:pt idx="41">
                  <c:v>4.0599999999999996</c:v>
                </c:pt>
                <c:pt idx="42">
                  <c:v>4.07</c:v>
                </c:pt>
                <c:pt idx="43">
                  <c:v>3.83</c:v>
                </c:pt>
                <c:pt idx="44">
                  <c:v>3.96</c:v>
                </c:pt>
                <c:pt idx="45">
                  <c:v>3.93</c:v>
                </c:pt>
                <c:pt idx="46">
                  <c:v>3.59</c:v>
                </c:pt>
                <c:pt idx="47">
                  <c:v>4.5999999999999996</c:v>
                </c:pt>
                <c:pt idx="48">
                  <c:v>4.03</c:v>
                </c:pt>
                <c:pt idx="49">
                  <c:v>4.3099999999999996</c:v>
                </c:pt>
                <c:pt idx="50">
                  <c:v>4.29</c:v>
                </c:pt>
                <c:pt idx="51">
                  <c:v>3.39</c:v>
                </c:pt>
                <c:pt idx="52">
                  <c:v>4.1500000000000004</c:v>
                </c:pt>
                <c:pt idx="53">
                  <c:v>3.91</c:v>
                </c:pt>
                <c:pt idx="54">
                  <c:v>4.43</c:v>
                </c:pt>
                <c:pt idx="55">
                  <c:v>4.0199999999999996</c:v>
                </c:pt>
                <c:pt idx="56">
                  <c:v>4.17</c:v>
                </c:pt>
                <c:pt idx="57">
                  <c:v>6.86</c:v>
                </c:pt>
                <c:pt idx="58">
                  <c:v>3.94</c:v>
                </c:pt>
                <c:pt idx="59">
                  <c:v>3.94</c:v>
                </c:pt>
                <c:pt idx="60">
                  <c:v>3.71</c:v>
                </c:pt>
                <c:pt idx="61">
                  <c:v>4.72</c:v>
                </c:pt>
                <c:pt idx="62">
                  <c:v>3.95</c:v>
                </c:pt>
                <c:pt idx="63">
                  <c:v>4.2699999999999996</c:v>
                </c:pt>
                <c:pt idx="64">
                  <c:v>4.71</c:v>
                </c:pt>
                <c:pt idx="65">
                  <c:v>3.51</c:v>
                </c:pt>
                <c:pt idx="66">
                  <c:v>2.95</c:v>
                </c:pt>
                <c:pt idx="67">
                  <c:v>3.66</c:v>
                </c:pt>
                <c:pt idx="68">
                  <c:v>3.31</c:v>
                </c:pt>
                <c:pt idx="69">
                  <c:v>3.34</c:v>
                </c:pt>
                <c:pt idx="70">
                  <c:v>2.86</c:v>
                </c:pt>
                <c:pt idx="71">
                  <c:v>4.5599999999999996</c:v>
                </c:pt>
                <c:pt idx="72">
                  <c:v>2.95</c:v>
                </c:pt>
                <c:pt idx="73">
                  <c:v>3.54</c:v>
                </c:pt>
                <c:pt idx="74">
                  <c:v>4.3899999999999997</c:v>
                </c:pt>
                <c:pt idx="75">
                  <c:v>4.21</c:v>
                </c:pt>
                <c:pt idx="76">
                  <c:v>3.17</c:v>
                </c:pt>
                <c:pt idx="77">
                  <c:v>3.04</c:v>
                </c:pt>
                <c:pt idx="78">
                  <c:v>3.34</c:v>
                </c:pt>
                <c:pt idx="79">
                  <c:v>3.32</c:v>
                </c:pt>
                <c:pt idx="80">
                  <c:v>3.06</c:v>
                </c:pt>
                <c:pt idx="81">
                  <c:v>3.07</c:v>
                </c:pt>
                <c:pt idx="82">
                  <c:v>4.3499999999999996</c:v>
                </c:pt>
                <c:pt idx="83">
                  <c:v>6.28</c:v>
                </c:pt>
                <c:pt idx="84">
                  <c:v>3</c:v>
                </c:pt>
                <c:pt idx="85">
                  <c:v>3.78</c:v>
                </c:pt>
                <c:pt idx="86">
                  <c:v>3.05</c:v>
                </c:pt>
                <c:pt idx="87">
                  <c:v>3.06</c:v>
                </c:pt>
                <c:pt idx="88">
                  <c:v>3.84</c:v>
                </c:pt>
                <c:pt idx="89">
                  <c:v>3.06</c:v>
                </c:pt>
                <c:pt idx="90">
                  <c:v>3.13</c:v>
                </c:pt>
                <c:pt idx="91">
                  <c:v>3.36</c:v>
                </c:pt>
                <c:pt idx="92">
                  <c:v>3.79</c:v>
                </c:pt>
                <c:pt idx="93">
                  <c:v>6.76</c:v>
                </c:pt>
                <c:pt idx="94">
                  <c:v>7.81</c:v>
                </c:pt>
                <c:pt idx="95">
                  <c:v>5.47</c:v>
                </c:pt>
                <c:pt idx="96">
                  <c:v>4.5199999999999996</c:v>
                </c:pt>
                <c:pt idx="97">
                  <c:v>3.29</c:v>
                </c:pt>
                <c:pt idx="98">
                  <c:v>8.52</c:v>
                </c:pt>
                <c:pt idx="99">
                  <c:v>3.84</c:v>
                </c:pt>
                <c:pt idx="100">
                  <c:v>3.9</c:v>
                </c:pt>
                <c:pt idx="101">
                  <c:v>7.13</c:v>
                </c:pt>
                <c:pt idx="102">
                  <c:v>4.09</c:v>
                </c:pt>
                <c:pt idx="103">
                  <c:v>4.0599999999999996</c:v>
                </c:pt>
                <c:pt idx="104">
                  <c:v>6.53</c:v>
                </c:pt>
                <c:pt idx="105">
                  <c:v>12.9</c:v>
                </c:pt>
                <c:pt idx="106">
                  <c:v>6.89</c:v>
                </c:pt>
                <c:pt idx="108">
                  <c:v>4.46</c:v>
                </c:pt>
                <c:pt idx="109">
                  <c:v>4.0999999999999996</c:v>
                </c:pt>
                <c:pt idx="110">
                  <c:v>6.72</c:v>
                </c:pt>
                <c:pt idx="111">
                  <c:v>3.89</c:v>
                </c:pt>
                <c:pt idx="112">
                  <c:v>5.33</c:v>
                </c:pt>
                <c:pt idx="113">
                  <c:v>14.8</c:v>
                </c:pt>
                <c:pt idx="114">
                  <c:v>18.100000000000001</c:v>
                </c:pt>
                <c:pt idx="115">
                  <c:v>8.26</c:v>
                </c:pt>
                <c:pt idx="116">
                  <c:v>45.6</c:v>
                </c:pt>
                <c:pt idx="117">
                  <c:v>32.5</c:v>
                </c:pt>
                <c:pt idx="118">
                  <c:v>30</c:v>
                </c:pt>
                <c:pt idx="119">
                  <c:v>31.1</c:v>
                </c:pt>
                <c:pt idx="120">
                  <c:v>30.5</c:v>
                </c:pt>
                <c:pt idx="121">
                  <c:v>27.6</c:v>
                </c:pt>
                <c:pt idx="122">
                  <c:v>27.8</c:v>
                </c:pt>
                <c:pt idx="123">
                  <c:v>3.43</c:v>
                </c:pt>
                <c:pt idx="124">
                  <c:v>2.96</c:v>
                </c:pt>
                <c:pt idx="125">
                  <c:v>4.71</c:v>
                </c:pt>
                <c:pt idx="126">
                  <c:v>8.59</c:v>
                </c:pt>
                <c:pt idx="127">
                  <c:v>4.55</c:v>
                </c:pt>
                <c:pt idx="128">
                  <c:v>49.4</c:v>
                </c:pt>
                <c:pt idx="129">
                  <c:v>25.2</c:v>
                </c:pt>
                <c:pt idx="130">
                  <c:v>38.1</c:v>
                </c:pt>
                <c:pt idx="131">
                  <c:v>23.7</c:v>
                </c:pt>
                <c:pt idx="132">
                  <c:v>28.9</c:v>
                </c:pt>
                <c:pt idx="133">
                  <c:v>33.9</c:v>
                </c:pt>
                <c:pt idx="134">
                  <c:v>52.8</c:v>
                </c:pt>
                <c:pt idx="135">
                  <c:v>26.8</c:v>
                </c:pt>
                <c:pt idx="136">
                  <c:v>51.3</c:v>
                </c:pt>
                <c:pt idx="137">
                  <c:v>39.6</c:v>
                </c:pt>
                <c:pt idx="138">
                  <c:v>26.2</c:v>
                </c:pt>
                <c:pt idx="139">
                  <c:v>26.7</c:v>
                </c:pt>
                <c:pt idx="140">
                  <c:v>17.399999999999999</c:v>
                </c:pt>
                <c:pt idx="141">
                  <c:v>8.41</c:v>
                </c:pt>
                <c:pt idx="142">
                  <c:v>6.32</c:v>
                </c:pt>
                <c:pt idx="143">
                  <c:v>10.7</c:v>
                </c:pt>
                <c:pt idx="144">
                  <c:v>11.1</c:v>
                </c:pt>
                <c:pt idx="145">
                  <c:v>3.85</c:v>
                </c:pt>
                <c:pt idx="146">
                  <c:v>5.6</c:v>
                </c:pt>
                <c:pt idx="147">
                  <c:v>3.07</c:v>
                </c:pt>
                <c:pt idx="148">
                  <c:v>5.67</c:v>
                </c:pt>
                <c:pt idx="149">
                  <c:v>5.58</c:v>
                </c:pt>
                <c:pt idx="150">
                  <c:v>2.87</c:v>
                </c:pt>
                <c:pt idx="151">
                  <c:v>3.46</c:v>
                </c:pt>
                <c:pt idx="152">
                  <c:v>3.57</c:v>
                </c:pt>
                <c:pt idx="153">
                  <c:v>3.5</c:v>
                </c:pt>
                <c:pt idx="154">
                  <c:v>3.59</c:v>
                </c:pt>
                <c:pt idx="155">
                  <c:v>2.83</c:v>
                </c:pt>
                <c:pt idx="156">
                  <c:v>3.43</c:v>
                </c:pt>
                <c:pt idx="157">
                  <c:v>2.88</c:v>
                </c:pt>
                <c:pt idx="158">
                  <c:v>5.18</c:v>
                </c:pt>
                <c:pt idx="159">
                  <c:v>5.44</c:v>
                </c:pt>
                <c:pt idx="160">
                  <c:v>6.38</c:v>
                </c:pt>
                <c:pt idx="161">
                  <c:v>11.2</c:v>
                </c:pt>
                <c:pt idx="163">
                  <c:v>5.43</c:v>
                </c:pt>
                <c:pt idx="164">
                  <c:v>4.83</c:v>
                </c:pt>
                <c:pt idx="165">
                  <c:v>3.88</c:v>
                </c:pt>
                <c:pt idx="166">
                  <c:v>3.81</c:v>
                </c:pt>
                <c:pt idx="167">
                  <c:v>3.81</c:v>
                </c:pt>
                <c:pt idx="168">
                  <c:v>7</c:v>
                </c:pt>
                <c:pt idx="169">
                  <c:v>18.2</c:v>
                </c:pt>
                <c:pt idx="170">
                  <c:v>13.8</c:v>
                </c:pt>
                <c:pt idx="171">
                  <c:v>4.83</c:v>
                </c:pt>
                <c:pt idx="172">
                  <c:v>6.09</c:v>
                </c:pt>
                <c:pt idx="173">
                  <c:v>7.16</c:v>
                </c:pt>
                <c:pt idx="174">
                  <c:v>4.05</c:v>
                </c:pt>
                <c:pt idx="175">
                  <c:v>3.94</c:v>
                </c:pt>
                <c:pt idx="176">
                  <c:v>3.96</c:v>
                </c:pt>
                <c:pt idx="177">
                  <c:v>3.8</c:v>
                </c:pt>
                <c:pt idx="178">
                  <c:v>4.99</c:v>
                </c:pt>
                <c:pt idx="179">
                  <c:v>4.22</c:v>
                </c:pt>
                <c:pt idx="180">
                  <c:v>5.09</c:v>
                </c:pt>
                <c:pt idx="181">
                  <c:v>3.19</c:v>
                </c:pt>
                <c:pt idx="182">
                  <c:v>6.2</c:v>
                </c:pt>
                <c:pt idx="183">
                  <c:v>5.19</c:v>
                </c:pt>
                <c:pt idx="184">
                  <c:v>5.39</c:v>
                </c:pt>
                <c:pt idx="185">
                  <c:v>3.62</c:v>
                </c:pt>
                <c:pt idx="186">
                  <c:v>4.4800000000000004</c:v>
                </c:pt>
                <c:pt idx="187">
                  <c:v>4</c:v>
                </c:pt>
                <c:pt idx="188">
                  <c:v>4.6399999999999997</c:v>
                </c:pt>
                <c:pt idx="189">
                  <c:v>4.96</c:v>
                </c:pt>
                <c:pt idx="190">
                  <c:v>4.67</c:v>
                </c:pt>
                <c:pt idx="191">
                  <c:v>4.3899999999999997</c:v>
                </c:pt>
                <c:pt idx="192">
                  <c:v>4.6500000000000004</c:v>
                </c:pt>
                <c:pt idx="193">
                  <c:v>4.55</c:v>
                </c:pt>
                <c:pt idx="194">
                  <c:v>5.68</c:v>
                </c:pt>
                <c:pt idx="195">
                  <c:v>4.78</c:v>
                </c:pt>
                <c:pt idx="196">
                  <c:v>4.91</c:v>
                </c:pt>
                <c:pt idx="197">
                  <c:v>4.5199999999999996</c:v>
                </c:pt>
                <c:pt idx="198">
                  <c:v>4.12</c:v>
                </c:pt>
                <c:pt idx="199">
                  <c:v>4.59</c:v>
                </c:pt>
                <c:pt idx="200">
                  <c:v>3.65</c:v>
                </c:pt>
                <c:pt idx="201">
                  <c:v>4.1399999999999997</c:v>
                </c:pt>
                <c:pt idx="202">
                  <c:v>4.17</c:v>
                </c:pt>
                <c:pt idx="203">
                  <c:v>3.85</c:v>
                </c:pt>
                <c:pt idx="204">
                  <c:v>3.89</c:v>
                </c:pt>
                <c:pt idx="205">
                  <c:v>4.2300000000000004</c:v>
                </c:pt>
                <c:pt idx="206">
                  <c:v>5.37</c:v>
                </c:pt>
                <c:pt idx="207">
                  <c:v>4.97</c:v>
                </c:pt>
                <c:pt idx="208">
                  <c:v>4.3499999999999996</c:v>
                </c:pt>
                <c:pt idx="209">
                  <c:v>4.28</c:v>
                </c:pt>
                <c:pt idx="210">
                  <c:v>3.64</c:v>
                </c:pt>
                <c:pt idx="211">
                  <c:v>5.0199999999999996</c:v>
                </c:pt>
                <c:pt idx="212">
                  <c:v>5.19</c:v>
                </c:pt>
                <c:pt idx="213">
                  <c:v>5.76</c:v>
                </c:pt>
                <c:pt idx="214">
                  <c:v>3.3</c:v>
                </c:pt>
                <c:pt idx="215">
                  <c:v>5.93</c:v>
                </c:pt>
                <c:pt idx="216">
                  <c:v>6.18</c:v>
                </c:pt>
                <c:pt idx="217">
                  <c:v>6.11</c:v>
                </c:pt>
                <c:pt idx="218">
                  <c:v>4.67</c:v>
                </c:pt>
                <c:pt idx="219">
                  <c:v>3.71</c:v>
                </c:pt>
                <c:pt idx="220">
                  <c:v>3.91</c:v>
                </c:pt>
                <c:pt idx="221">
                  <c:v>3.83</c:v>
                </c:pt>
                <c:pt idx="222">
                  <c:v>5.09</c:v>
                </c:pt>
                <c:pt idx="223">
                  <c:v>3.77</c:v>
                </c:pt>
                <c:pt idx="224">
                  <c:v>3.81</c:v>
                </c:pt>
                <c:pt idx="225">
                  <c:v>3.77</c:v>
                </c:pt>
                <c:pt idx="226">
                  <c:v>3.65</c:v>
                </c:pt>
                <c:pt idx="227">
                  <c:v>4.1900000000000004</c:v>
                </c:pt>
                <c:pt idx="228">
                  <c:v>3.68</c:v>
                </c:pt>
                <c:pt idx="229">
                  <c:v>3.31</c:v>
                </c:pt>
                <c:pt idx="230">
                  <c:v>3.45</c:v>
                </c:pt>
                <c:pt idx="231">
                  <c:v>3.71</c:v>
                </c:pt>
                <c:pt idx="232">
                  <c:v>4.2</c:v>
                </c:pt>
                <c:pt idx="233">
                  <c:v>3.86</c:v>
                </c:pt>
                <c:pt idx="234">
                  <c:v>4.13</c:v>
                </c:pt>
                <c:pt idx="235">
                  <c:v>3.91</c:v>
                </c:pt>
                <c:pt idx="236">
                  <c:v>3.79</c:v>
                </c:pt>
                <c:pt idx="237">
                  <c:v>4.13</c:v>
                </c:pt>
                <c:pt idx="238">
                  <c:v>4.3600000000000003</c:v>
                </c:pt>
                <c:pt idx="239">
                  <c:v>4.62</c:v>
                </c:pt>
                <c:pt idx="240">
                  <c:v>4.63</c:v>
                </c:pt>
                <c:pt idx="241">
                  <c:v>4.05</c:v>
                </c:pt>
                <c:pt idx="242">
                  <c:v>4</c:v>
                </c:pt>
                <c:pt idx="243">
                  <c:v>4.1500000000000004</c:v>
                </c:pt>
                <c:pt idx="244">
                  <c:v>4.22</c:v>
                </c:pt>
                <c:pt idx="245">
                  <c:v>4.22</c:v>
                </c:pt>
                <c:pt idx="246">
                  <c:v>4.49</c:v>
                </c:pt>
                <c:pt idx="247">
                  <c:v>4.82</c:v>
                </c:pt>
                <c:pt idx="248">
                  <c:v>4.25</c:v>
                </c:pt>
                <c:pt idx="249">
                  <c:v>5.36</c:v>
                </c:pt>
                <c:pt idx="250">
                  <c:v>4.82</c:v>
                </c:pt>
                <c:pt idx="251">
                  <c:v>4.26</c:v>
                </c:pt>
                <c:pt idx="252">
                  <c:v>4.9400000000000004</c:v>
                </c:pt>
                <c:pt idx="253">
                  <c:v>4.9800000000000004</c:v>
                </c:pt>
                <c:pt idx="254">
                  <c:v>4.2</c:v>
                </c:pt>
                <c:pt idx="255">
                  <c:v>4.17</c:v>
                </c:pt>
                <c:pt idx="256">
                  <c:v>4.47</c:v>
                </c:pt>
                <c:pt idx="257">
                  <c:v>5.03</c:v>
                </c:pt>
                <c:pt idx="258">
                  <c:v>4.53</c:v>
                </c:pt>
                <c:pt idx="259">
                  <c:v>4.62</c:v>
                </c:pt>
                <c:pt idx="260">
                  <c:v>4.5999999999999996</c:v>
                </c:pt>
                <c:pt idx="261">
                  <c:v>4.6900000000000004</c:v>
                </c:pt>
                <c:pt idx="262">
                  <c:v>4.0599999999999996</c:v>
                </c:pt>
                <c:pt idx="263">
                  <c:v>4.08</c:v>
                </c:pt>
                <c:pt idx="264">
                  <c:v>3.96</c:v>
                </c:pt>
                <c:pt idx="265">
                  <c:v>4.4800000000000004</c:v>
                </c:pt>
                <c:pt idx="266">
                  <c:v>4.2</c:v>
                </c:pt>
                <c:pt idx="267">
                  <c:v>4.5</c:v>
                </c:pt>
                <c:pt idx="268">
                  <c:v>4.57</c:v>
                </c:pt>
                <c:pt idx="269">
                  <c:v>4.63</c:v>
                </c:pt>
                <c:pt idx="270">
                  <c:v>4.42</c:v>
                </c:pt>
                <c:pt idx="271">
                  <c:v>4.4400000000000004</c:v>
                </c:pt>
                <c:pt idx="272">
                  <c:v>4.67</c:v>
                </c:pt>
                <c:pt idx="273">
                  <c:v>4.5199999999999996</c:v>
                </c:pt>
                <c:pt idx="275">
                  <c:v>4.33</c:v>
                </c:pt>
                <c:pt idx="276">
                  <c:v>4.16</c:v>
                </c:pt>
                <c:pt idx="277">
                  <c:v>4.2300000000000004</c:v>
                </c:pt>
                <c:pt idx="278">
                  <c:v>4.2</c:v>
                </c:pt>
                <c:pt idx="279">
                  <c:v>4.6900000000000004</c:v>
                </c:pt>
                <c:pt idx="280">
                  <c:v>4.26</c:v>
                </c:pt>
                <c:pt idx="281">
                  <c:v>4.8</c:v>
                </c:pt>
                <c:pt idx="282">
                  <c:v>4.72</c:v>
                </c:pt>
                <c:pt idx="283">
                  <c:v>4.0199999999999996</c:v>
                </c:pt>
                <c:pt idx="284">
                  <c:v>4.22</c:v>
                </c:pt>
                <c:pt idx="285">
                  <c:v>4.1900000000000004</c:v>
                </c:pt>
                <c:pt idx="286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1-4BE5-A33B-65FC41E7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76056"/>
        <c:axId val="419374744"/>
      </c:scatterChart>
      <c:valAx>
        <c:axId val="4193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Depth (mbsf)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4744"/>
        <c:crosses val="autoZero"/>
        <c:crossBetween val="midCat"/>
      </c:valAx>
      <c:valAx>
        <c:axId val="41937474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Grain Size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7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560160</xdr:colOff>
      <xdr:row>4</xdr:row>
      <xdr:rowOff>128512</xdr:rowOff>
    </xdr:from>
    <xdr:to>
      <xdr:col>5</xdr:col>
      <xdr:colOff>1375834</xdr:colOff>
      <xdr:row>26</xdr:row>
      <xdr:rowOff>80131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ED13F-BCA8-42E2-9634-BE5987C4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9"/>
  <sheetViews>
    <sheetView tabSelected="1" topLeftCell="A7" workbookViewId="0">
      <selection activeCell="G277" sqref="A277:XFD277"/>
    </sheetView>
  </sheetViews>
  <sheetFormatPr defaultRowHeight="14.5" x14ac:dyDescent="0.35"/>
  <cols>
    <col min="1" max="1" width="21.6328125" customWidth="1"/>
    <col min="2" max="3" width="21.7265625" customWidth="1"/>
    <col min="4" max="4" width="21.453125" customWidth="1"/>
    <col min="5" max="5" width="21.7265625" customWidth="1"/>
    <col min="6" max="8" width="21.6328125" customWidth="1"/>
    <col min="9" max="9" width="19.1796875" customWidth="1"/>
    <col min="10" max="10" width="21.6328125" customWidth="1"/>
    <col min="11" max="11" width="18.08984375" customWidth="1"/>
    <col min="12" max="12" width="21.36328125" customWidth="1"/>
    <col min="13" max="13" width="20.6328125" customWidth="1"/>
  </cols>
  <sheetData>
    <row r="1" spans="1:32" ht="14.5" customHeight="1" x14ac:dyDescent="0.35">
      <c r="A1" s="1" t="s">
        <v>0</v>
      </c>
      <c r="B1" s="1" t="s">
        <v>1</v>
      </c>
      <c r="C1" s="2"/>
      <c r="D1" s="3" t="s">
        <v>2</v>
      </c>
      <c r="E1" s="4" t="s">
        <v>3</v>
      </c>
      <c r="F1" s="3" t="s">
        <v>4</v>
      </c>
      <c r="G1" s="5"/>
      <c r="H1" s="6" t="s">
        <v>5</v>
      </c>
      <c r="I1" s="11"/>
      <c r="J1" s="6" t="s">
        <v>324</v>
      </c>
      <c r="K1" s="1"/>
      <c r="L1" s="1"/>
      <c r="M1" s="1"/>
      <c r="N1" s="1"/>
      <c r="O1" s="7"/>
      <c r="P1" s="7"/>
      <c r="Q1" s="7"/>
      <c r="R1" s="7"/>
      <c r="S1" s="12" t="s">
        <v>6</v>
      </c>
      <c r="T1" s="12"/>
      <c r="U1" s="12"/>
      <c r="V1" s="12" t="s">
        <v>7</v>
      </c>
      <c r="W1" s="12"/>
      <c r="X1" s="12"/>
      <c r="Y1" s="12"/>
      <c r="Z1" s="12"/>
      <c r="AA1" s="12"/>
      <c r="AB1" s="12"/>
      <c r="AC1" s="12"/>
      <c r="AD1" s="7" t="s">
        <v>8</v>
      </c>
      <c r="AF1" s="7"/>
    </row>
    <row r="2" spans="1:32" s="7" customFormat="1" ht="13" x14ac:dyDescent="0.3">
      <c r="A2" s="7" t="s">
        <v>9</v>
      </c>
      <c r="B2" s="7" t="s">
        <v>10</v>
      </c>
      <c r="C2" s="7" t="s">
        <v>11</v>
      </c>
      <c r="D2" s="7" t="s">
        <v>12</v>
      </c>
      <c r="E2" s="8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27</v>
      </c>
      <c r="T2" s="7" t="s">
        <v>28</v>
      </c>
      <c r="U2" s="7">
        <v>4</v>
      </c>
      <c r="V2" s="7">
        <v>6</v>
      </c>
      <c r="W2" s="7">
        <v>10</v>
      </c>
      <c r="X2" s="7">
        <v>32</v>
      </c>
      <c r="Y2" s="7">
        <v>63</v>
      </c>
      <c r="Z2" s="7">
        <v>125</v>
      </c>
      <c r="AA2" s="7">
        <v>250</v>
      </c>
      <c r="AB2" s="7">
        <v>500</v>
      </c>
      <c r="AC2" s="7" t="s">
        <v>29</v>
      </c>
      <c r="AD2" s="7" t="s">
        <v>30</v>
      </c>
      <c r="AE2" s="7" t="s">
        <v>31</v>
      </c>
    </row>
    <row r="3" spans="1:32" x14ac:dyDescent="0.35">
      <c r="A3">
        <v>363</v>
      </c>
      <c r="B3" t="s">
        <v>32</v>
      </c>
      <c r="C3" t="s">
        <v>33</v>
      </c>
      <c r="D3">
        <v>1</v>
      </c>
      <c r="E3" t="s">
        <v>34</v>
      </c>
      <c r="F3">
        <v>1</v>
      </c>
      <c r="G3">
        <v>1.5</v>
      </c>
      <c r="H3">
        <v>1.5</v>
      </c>
      <c r="I3">
        <v>0</v>
      </c>
      <c r="J3">
        <v>1.5</v>
      </c>
      <c r="K3">
        <v>0</v>
      </c>
      <c r="L3">
        <v>1.484</v>
      </c>
      <c r="M3" t="s">
        <v>35</v>
      </c>
      <c r="N3">
        <v>3.48</v>
      </c>
      <c r="O3">
        <v>3.83</v>
      </c>
      <c r="P3">
        <v>4</v>
      </c>
      <c r="Q3">
        <v>2.78</v>
      </c>
      <c r="R3">
        <v>0.82499999999999996</v>
      </c>
      <c r="S3">
        <v>3.83</v>
      </c>
      <c r="T3">
        <v>13.4</v>
      </c>
      <c r="U3">
        <v>51.640599999999999</v>
      </c>
      <c r="V3">
        <v>67.139499999999998</v>
      </c>
      <c r="W3">
        <v>82.817099999999996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f>U3</f>
        <v>51.640599999999999</v>
      </c>
      <c r="AD3">
        <f>Y3-U3</f>
        <v>48.359400000000001</v>
      </c>
      <c r="AE3">
        <f>100-AD3-AC3</f>
        <v>0</v>
      </c>
    </row>
    <row r="4" spans="1:32" x14ac:dyDescent="0.35">
      <c r="A4">
        <v>363</v>
      </c>
      <c r="B4" t="s">
        <v>32</v>
      </c>
      <c r="C4" t="s">
        <v>33</v>
      </c>
      <c r="D4">
        <v>1</v>
      </c>
      <c r="E4" t="s">
        <v>34</v>
      </c>
      <c r="F4">
        <v>2</v>
      </c>
      <c r="G4">
        <v>1.5</v>
      </c>
      <c r="H4">
        <v>1.5</v>
      </c>
      <c r="I4">
        <v>1.5</v>
      </c>
      <c r="J4">
        <v>3</v>
      </c>
      <c r="K4">
        <v>1.484</v>
      </c>
      <c r="L4">
        <v>2.968</v>
      </c>
      <c r="M4" t="s">
        <v>36</v>
      </c>
      <c r="N4">
        <v>3.62</v>
      </c>
      <c r="O4">
        <v>3.9</v>
      </c>
      <c r="P4">
        <v>4</v>
      </c>
      <c r="Q4">
        <v>2.86</v>
      </c>
      <c r="R4">
        <v>0.83</v>
      </c>
      <c r="S4">
        <v>3.9</v>
      </c>
      <c r="T4">
        <v>15</v>
      </c>
      <c r="U4">
        <v>50.8812</v>
      </c>
      <c r="V4">
        <v>65.861699999999999</v>
      </c>
      <c r="W4">
        <v>80.458299999999994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f t="shared" ref="AC4:AC67" si="0">U4</f>
        <v>50.8812</v>
      </c>
      <c r="AD4">
        <f t="shared" ref="AD4:AD67" si="1">Y4-U4</f>
        <v>49.1188</v>
      </c>
      <c r="AE4">
        <f t="shared" ref="AE4:AE67" si="2">100-AD4-AC4</f>
        <v>0</v>
      </c>
    </row>
    <row r="5" spans="1:32" x14ac:dyDescent="0.35">
      <c r="A5">
        <v>363</v>
      </c>
      <c r="B5" t="s">
        <v>32</v>
      </c>
      <c r="C5" t="s">
        <v>33</v>
      </c>
      <c r="D5">
        <v>1</v>
      </c>
      <c r="E5" t="s">
        <v>34</v>
      </c>
      <c r="F5">
        <v>3</v>
      </c>
      <c r="G5">
        <v>1.5</v>
      </c>
      <c r="H5">
        <v>1.5</v>
      </c>
      <c r="I5">
        <v>3</v>
      </c>
      <c r="J5">
        <v>4.5</v>
      </c>
      <c r="K5">
        <v>2.968</v>
      </c>
      <c r="L5">
        <v>4.452</v>
      </c>
      <c r="M5" t="s">
        <v>37</v>
      </c>
      <c r="N5">
        <v>3.57</v>
      </c>
      <c r="O5">
        <v>3.74</v>
      </c>
      <c r="P5">
        <v>4</v>
      </c>
      <c r="Q5">
        <v>2.91</v>
      </c>
      <c r="R5">
        <v>0.81299999999999994</v>
      </c>
      <c r="S5">
        <v>3.74</v>
      </c>
      <c r="T5">
        <v>15.5</v>
      </c>
      <c r="U5">
        <v>52.445700000000002</v>
      </c>
      <c r="V5">
        <v>66.898200000000003</v>
      </c>
      <c r="W5">
        <v>79.577399999999997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f t="shared" si="0"/>
        <v>52.445700000000002</v>
      </c>
      <c r="AD5">
        <f t="shared" si="1"/>
        <v>47.554299999999998</v>
      </c>
      <c r="AE5">
        <f t="shared" si="2"/>
        <v>0</v>
      </c>
    </row>
    <row r="6" spans="1:32" x14ac:dyDescent="0.35">
      <c r="A6">
        <v>363</v>
      </c>
      <c r="B6" t="s">
        <v>32</v>
      </c>
      <c r="C6" t="s">
        <v>33</v>
      </c>
      <c r="D6">
        <v>1</v>
      </c>
      <c r="E6" t="s">
        <v>34</v>
      </c>
      <c r="F6">
        <v>4</v>
      </c>
      <c r="G6">
        <v>1.5</v>
      </c>
      <c r="H6">
        <v>1.5</v>
      </c>
      <c r="I6">
        <v>4.5</v>
      </c>
      <c r="J6">
        <v>6</v>
      </c>
      <c r="K6">
        <v>4.452</v>
      </c>
      <c r="L6">
        <v>5.9359999999999999</v>
      </c>
      <c r="M6" t="s">
        <v>39</v>
      </c>
      <c r="N6">
        <v>3.16</v>
      </c>
      <c r="O6">
        <v>3.47</v>
      </c>
      <c r="P6">
        <v>4</v>
      </c>
      <c r="Q6">
        <v>2.65</v>
      </c>
      <c r="R6">
        <v>0.79800000000000004</v>
      </c>
      <c r="S6">
        <v>3.47</v>
      </c>
      <c r="T6">
        <v>11.1</v>
      </c>
      <c r="U6">
        <v>55.328200000000002</v>
      </c>
      <c r="V6">
        <v>70.429199999999994</v>
      </c>
      <c r="W6">
        <v>86.588099999999997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f t="shared" si="0"/>
        <v>55.328200000000002</v>
      </c>
      <c r="AD6">
        <f t="shared" si="1"/>
        <v>44.671799999999998</v>
      </c>
      <c r="AE6">
        <f t="shared" si="2"/>
        <v>0</v>
      </c>
    </row>
    <row r="7" spans="1:32" x14ac:dyDescent="0.35">
      <c r="A7">
        <v>363</v>
      </c>
      <c r="B7" t="s">
        <v>32</v>
      </c>
      <c r="C7" t="s">
        <v>33</v>
      </c>
      <c r="D7">
        <v>1</v>
      </c>
      <c r="E7" t="s">
        <v>34</v>
      </c>
      <c r="F7">
        <v>5</v>
      </c>
      <c r="G7">
        <v>1.34</v>
      </c>
      <c r="H7">
        <v>1.34</v>
      </c>
      <c r="I7">
        <v>6</v>
      </c>
      <c r="J7">
        <v>7.34</v>
      </c>
      <c r="K7">
        <v>5.9359999999999999</v>
      </c>
      <c r="L7">
        <v>7.2619999999999996</v>
      </c>
      <c r="M7" t="s">
        <v>40</v>
      </c>
      <c r="N7">
        <v>3.62</v>
      </c>
      <c r="O7">
        <v>3.77</v>
      </c>
      <c r="P7">
        <v>18</v>
      </c>
      <c r="Q7">
        <v>3</v>
      </c>
      <c r="R7">
        <v>0.79400000000000004</v>
      </c>
      <c r="S7">
        <v>3.77</v>
      </c>
      <c r="T7">
        <v>16.399999999999999</v>
      </c>
      <c r="U7">
        <v>52.016100000000002</v>
      </c>
      <c r="V7">
        <v>65.362200000000001</v>
      </c>
      <c r="W7">
        <v>77.894499999999994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f t="shared" si="0"/>
        <v>52.016100000000002</v>
      </c>
      <c r="AD7">
        <f t="shared" si="1"/>
        <v>47.983899999999998</v>
      </c>
      <c r="AE7">
        <f t="shared" si="2"/>
        <v>0</v>
      </c>
    </row>
    <row r="8" spans="1:32" x14ac:dyDescent="0.35">
      <c r="A8">
        <v>363</v>
      </c>
      <c r="B8" t="s">
        <v>32</v>
      </c>
      <c r="C8" t="s">
        <v>33</v>
      </c>
      <c r="D8">
        <v>1</v>
      </c>
      <c r="E8" t="s">
        <v>34</v>
      </c>
      <c r="F8" t="s">
        <v>38</v>
      </c>
      <c r="G8">
        <v>0.24</v>
      </c>
      <c r="H8">
        <v>0.24</v>
      </c>
      <c r="I8">
        <v>7.34</v>
      </c>
      <c r="J8">
        <v>7.58</v>
      </c>
      <c r="K8">
        <v>7.2619999999999996</v>
      </c>
      <c r="L8">
        <v>7.5</v>
      </c>
      <c r="M8" t="s">
        <v>41</v>
      </c>
      <c r="N8">
        <v>3.16</v>
      </c>
      <c r="O8">
        <v>3.47</v>
      </c>
      <c r="P8">
        <v>4</v>
      </c>
      <c r="Q8">
        <v>2.65</v>
      </c>
      <c r="R8">
        <v>0.79500000000000004</v>
      </c>
      <c r="S8">
        <v>3.47</v>
      </c>
      <c r="T8">
        <v>11.1</v>
      </c>
      <c r="U8">
        <v>55.308300000000003</v>
      </c>
      <c r="V8">
        <v>70.391199999999998</v>
      </c>
      <c r="W8">
        <v>86.545299999999997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f t="shared" si="0"/>
        <v>55.308300000000003</v>
      </c>
      <c r="AD8">
        <f t="shared" si="1"/>
        <v>44.691699999999997</v>
      </c>
      <c r="AE8">
        <f t="shared" si="2"/>
        <v>0</v>
      </c>
    </row>
    <row r="9" spans="1:32" x14ac:dyDescent="0.35">
      <c r="A9">
        <v>363</v>
      </c>
      <c r="B9" t="s">
        <v>32</v>
      </c>
      <c r="C9" t="s">
        <v>33</v>
      </c>
      <c r="D9">
        <v>2</v>
      </c>
      <c r="E9" t="s">
        <v>34</v>
      </c>
      <c r="F9">
        <v>1</v>
      </c>
      <c r="G9">
        <v>1.5</v>
      </c>
      <c r="H9">
        <v>1.5</v>
      </c>
      <c r="I9">
        <v>7.5</v>
      </c>
      <c r="J9">
        <v>9</v>
      </c>
      <c r="K9">
        <v>7.5</v>
      </c>
      <c r="L9">
        <v>8.9450000000000003</v>
      </c>
      <c r="M9" t="s">
        <v>42</v>
      </c>
      <c r="N9">
        <v>3.23</v>
      </c>
      <c r="O9">
        <v>3.56</v>
      </c>
      <c r="P9">
        <v>5</v>
      </c>
      <c r="Q9">
        <v>2.74</v>
      </c>
      <c r="R9">
        <v>0.77700000000000002</v>
      </c>
      <c r="S9">
        <v>3.56</v>
      </c>
      <c r="T9">
        <v>12.1</v>
      </c>
      <c r="U9">
        <v>54.218200000000003</v>
      </c>
      <c r="V9">
        <v>69.321399999999997</v>
      </c>
      <c r="W9">
        <v>85.113200000000006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f t="shared" si="0"/>
        <v>54.218200000000003</v>
      </c>
      <c r="AD9">
        <f t="shared" si="1"/>
        <v>45.781799999999997</v>
      </c>
      <c r="AE9">
        <f t="shared" si="2"/>
        <v>0</v>
      </c>
    </row>
    <row r="10" spans="1:32" x14ac:dyDescent="0.35">
      <c r="A10">
        <v>363</v>
      </c>
      <c r="B10" t="s">
        <v>32</v>
      </c>
      <c r="C10" t="s">
        <v>33</v>
      </c>
      <c r="D10">
        <v>2</v>
      </c>
      <c r="E10" t="s">
        <v>34</v>
      </c>
      <c r="F10">
        <v>2</v>
      </c>
      <c r="G10">
        <v>1.5</v>
      </c>
      <c r="H10">
        <v>1.5</v>
      </c>
      <c r="I10">
        <v>9</v>
      </c>
      <c r="J10">
        <v>10.5</v>
      </c>
      <c r="K10">
        <v>8.9450000000000003</v>
      </c>
      <c r="L10">
        <v>10.39</v>
      </c>
      <c r="M10" t="s">
        <v>43</v>
      </c>
      <c r="N10">
        <v>3.93</v>
      </c>
      <c r="O10">
        <v>4.18</v>
      </c>
      <c r="P10">
        <v>18</v>
      </c>
      <c r="Q10">
        <v>3.06</v>
      </c>
      <c r="R10">
        <v>0.82099999999999995</v>
      </c>
      <c r="S10">
        <v>4.18</v>
      </c>
      <c r="T10">
        <v>17</v>
      </c>
      <c r="U10">
        <v>48.565600000000003</v>
      </c>
      <c r="V10">
        <v>61.547499999999999</v>
      </c>
      <c r="W10">
        <v>74.632800000000003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f t="shared" si="0"/>
        <v>48.565600000000003</v>
      </c>
      <c r="AD10">
        <f t="shared" si="1"/>
        <v>51.434399999999997</v>
      </c>
      <c r="AE10">
        <f t="shared" si="2"/>
        <v>0</v>
      </c>
    </row>
    <row r="11" spans="1:32" x14ac:dyDescent="0.35">
      <c r="A11">
        <v>363</v>
      </c>
      <c r="B11" t="s">
        <v>32</v>
      </c>
      <c r="C11" t="s">
        <v>33</v>
      </c>
      <c r="D11">
        <v>2</v>
      </c>
      <c r="E11" t="s">
        <v>34</v>
      </c>
      <c r="F11">
        <v>3</v>
      </c>
      <c r="G11">
        <v>1.5</v>
      </c>
      <c r="H11">
        <v>1.5</v>
      </c>
      <c r="I11">
        <v>10.5</v>
      </c>
      <c r="J11">
        <v>12</v>
      </c>
      <c r="K11">
        <v>10.39</v>
      </c>
      <c r="L11">
        <v>11.836</v>
      </c>
      <c r="M11" t="s">
        <v>44</v>
      </c>
      <c r="N11">
        <v>3.4</v>
      </c>
      <c r="O11">
        <v>3.81</v>
      </c>
      <c r="P11">
        <v>12</v>
      </c>
      <c r="Q11">
        <v>2.76</v>
      </c>
      <c r="R11">
        <v>0.80300000000000005</v>
      </c>
      <c r="S11">
        <v>3.81</v>
      </c>
      <c r="T11">
        <v>11.9</v>
      </c>
      <c r="U11">
        <v>51.662599999999998</v>
      </c>
      <c r="V11">
        <v>65.646299999999997</v>
      </c>
      <c r="W11">
        <v>82.7697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f t="shared" si="0"/>
        <v>51.662599999999998</v>
      </c>
      <c r="AD11">
        <f t="shared" si="1"/>
        <v>48.337400000000002</v>
      </c>
      <c r="AE11">
        <f t="shared" si="2"/>
        <v>0</v>
      </c>
    </row>
    <row r="12" spans="1:32" x14ac:dyDescent="0.35">
      <c r="A12">
        <v>363</v>
      </c>
      <c r="B12" t="s">
        <v>32</v>
      </c>
      <c r="C12" t="s">
        <v>33</v>
      </c>
      <c r="D12">
        <v>2</v>
      </c>
      <c r="E12" t="s">
        <v>34</v>
      </c>
      <c r="F12">
        <v>4</v>
      </c>
      <c r="G12">
        <v>1.5</v>
      </c>
      <c r="H12">
        <v>1.5</v>
      </c>
      <c r="I12">
        <v>12</v>
      </c>
      <c r="J12">
        <v>13.5</v>
      </c>
      <c r="K12">
        <v>11.836</v>
      </c>
      <c r="L12">
        <v>13.281000000000001</v>
      </c>
      <c r="M12" t="s">
        <v>45</v>
      </c>
      <c r="N12">
        <v>3.97</v>
      </c>
      <c r="O12">
        <v>4.29</v>
      </c>
      <c r="P12">
        <v>18</v>
      </c>
      <c r="Q12">
        <v>3.11</v>
      </c>
      <c r="R12">
        <v>0.81100000000000005</v>
      </c>
      <c r="S12">
        <v>4.29</v>
      </c>
      <c r="T12">
        <v>17.100000000000001</v>
      </c>
      <c r="U12">
        <v>47.751600000000003</v>
      </c>
      <c r="V12">
        <v>60.582599999999999</v>
      </c>
      <c r="W12">
        <v>73.941100000000006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f t="shared" si="0"/>
        <v>47.751600000000003</v>
      </c>
      <c r="AD12">
        <f t="shared" si="1"/>
        <v>52.248399999999997</v>
      </c>
      <c r="AE12">
        <f t="shared" si="2"/>
        <v>0</v>
      </c>
    </row>
    <row r="13" spans="1:32" x14ac:dyDescent="0.35">
      <c r="A13">
        <v>363</v>
      </c>
      <c r="B13" t="s">
        <v>32</v>
      </c>
      <c r="C13" t="s">
        <v>33</v>
      </c>
      <c r="D13">
        <v>2</v>
      </c>
      <c r="E13" t="s">
        <v>34</v>
      </c>
      <c r="F13">
        <v>5</v>
      </c>
      <c r="G13">
        <v>1.5</v>
      </c>
      <c r="H13">
        <v>1.5</v>
      </c>
      <c r="I13">
        <v>13.5</v>
      </c>
      <c r="J13">
        <v>15</v>
      </c>
      <c r="K13">
        <v>13.281000000000001</v>
      </c>
      <c r="L13">
        <v>14.726000000000001</v>
      </c>
      <c r="M13" t="s">
        <v>46</v>
      </c>
      <c r="N13">
        <v>4.29</v>
      </c>
      <c r="O13">
        <v>4.59</v>
      </c>
      <c r="P13">
        <v>18</v>
      </c>
      <c r="Q13">
        <v>3.12</v>
      </c>
      <c r="R13">
        <v>0.87</v>
      </c>
      <c r="S13">
        <v>4.59</v>
      </c>
      <c r="T13">
        <v>18.2</v>
      </c>
      <c r="U13">
        <v>45.685200000000002</v>
      </c>
      <c r="V13">
        <v>58.157200000000003</v>
      </c>
      <c r="W13">
        <v>71.394499999999994</v>
      </c>
      <c r="X13">
        <v>99.980999999999995</v>
      </c>
      <c r="Y13">
        <v>100</v>
      </c>
      <c r="Z13">
        <v>100</v>
      </c>
      <c r="AA13">
        <v>100</v>
      </c>
      <c r="AB13">
        <v>100</v>
      </c>
      <c r="AC13">
        <f t="shared" si="0"/>
        <v>45.685200000000002</v>
      </c>
      <c r="AD13">
        <f t="shared" si="1"/>
        <v>54.314799999999998</v>
      </c>
      <c r="AE13">
        <f t="shared" si="2"/>
        <v>0</v>
      </c>
    </row>
    <row r="14" spans="1:32" x14ac:dyDescent="0.35">
      <c r="A14">
        <v>363</v>
      </c>
      <c r="B14" t="s">
        <v>32</v>
      </c>
      <c r="C14" t="s">
        <v>33</v>
      </c>
      <c r="D14">
        <v>2</v>
      </c>
      <c r="E14" t="s">
        <v>34</v>
      </c>
      <c r="F14">
        <v>6</v>
      </c>
      <c r="G14">
        <v>1.52</v>
      </c>
      <c r="H14">
        <v>1.52</v>
      </c>
      <c r="I14">
        <v>15</v>
      </c>
      <c r="J14">
        <v>16.52</v>
      </c>
      <c r="K14">
        <v>14.726000000000001</v>
      </c>
      <c r="L14">
        <v>16.190999999999999</v>
      </c>
      <c r="M14" t="s">
        <v>47</v>
      </c>
      <c r="N14">
        <v>3.92</v>
      </c>
      <c r="O14">
        <v>4.12</v>
      </c>
      <c r="P14">
        <v>18</v>
      </c>
      <c r="Q14">
        <v>3.03</v>
      </c>
      <c r="R14">
        <v>0.82699999999999996</v>
      </c>
      <c r="S14">
        <v>4.2</v>
      </c>
      <c r="T14">
        <v>16.8</v>
      </c>
      <c r="U14">
        <v>48.369599999999998</v>
      </c>
      <c r="V14">
        <v>61.732999999999997</v>
      </c>
      <c r="W14">
        <v>75.242500000000007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f t="shared" si="0"/>
        <v>48.369599999999998</v>
      </c>
      <c r="AD14">
        <f t="shared" si="1"/>
        <v>51.630400000000002</v>
      </c>
      <c r="AE14">
        <f t="shared" si="2"/>
        <v>0</v>
      </c>
    </row>
    <row r="15" spans="1:32" x14ac:dyDescent="0.35">
      <c r="A15">
        <v>363</v>
      </c>
      <c r="B15" t="s">
        <v>32</v>
      </c>
      <c r="C15" t="s">
        <v>33</v>
      </c>
      <c r="D15">
        <v>2</v>
      </c>
      <c r="E15" t="s">
        <v>34</v>
      </c>
      <c r="F15">
        <v>7</v>
      </c>
      <c r="G15">
        <v>0.64</v>
      </c>
      <c r="H15">
        <v>0.64</v>
      </c>
      <c r="I15">
        <v>16.52</v>
      </c>
      <c r="J15">
        <v>17.16</v>
      </c>
      <c r="K15">
        <v>16.190999999999999</v>
      </c>
      <c r="L15">
        <v>16.806999999999999</v>
      </c>
      <c r="M15" t="s">
        <v>48</v>
      </c>
      <c r="N15">
        <v>3.39</v>
      </c>
      <c r="O15">
        <v>3.7</v>
      </c>
      <c r="P15">
        <v>4</v>
      </c>
      <c r="Q15">
        <v>2.86</v>
      </c>
      <c r="R15">
        <v>0.77700000000000002</v>
      </c>
      <c r="S15">
        <v>3.7</v>
      </c>
      <c r="T15">
        <v>13.8</v>
      </c>
      <c r="U15">
        <v>52.799700000000001</v>
      </c>
      <c r="V15">
        <v>67.289699999999996</v>
      </c>
      <c r="W15">
        <v>81.976500000000001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f t="shared" si="0"/>
        <v>52.799700000000001</v>
      </c>
      <c r="AD15">
        <f t="shared" si="1"/>
        <v>47.200299999999999</v>
      </c>
      <c r="AE15">
        <f t="shared" si="2"/>
        <v>0</v>
      </c>
    </row>
    <row r="16" spans="1:32" x14ac:dyDescent="0.35">
      <c r="A16">
        <v>363</v>
      </c>
      <c r="B16" t="s">
        <v>32</v>
      </c>
      <c r="C16" t="s">
        <v>33</v>
      </c>
      <c r="D16">
        <v>2</v>
      </c>
      <c r="E16" t="s">
        <v>34</v>
      </c>
      <c r="F16" t="s">
        <v>38</v>
      </c>
      <c r="G16">
        <v>0.2</v>
      </c>
      <c r="H16">
        <v>0.2</v>
      </c>
      <c r="I16">
        <v>17.16</v>
      </c>
      <c r="J16">
        <v>17.36</v>
      </c>
      <c r="K16">
        <v>16.806999999999999</v>
      </c>
      <c r="L16">
        <v>17</v>
      </c>
      <c r="M16" t="s">
        <v>49</v>
      </c>
      <c r="N16">
        <v>3.93</v>
      </c>
      <c r="O16">
        <v>4.18</v>
      </c>
      <c r="P16">
        <v>16</v>
      </c>
      <c r="Q16">
        <v>3.07</v>
      </c>
      <c r="R16">
        <v>0.81799999999999995</v>
      </c>
      <c r="S16">
        <v>4.18</v>
      </c>
      <c r="T16">
        <v>17</v>
      </c>
      <c r="U16">
        <v>48.539400000000001</v>
      </c>
      <c r="V16">
        <v>61.497799999999998</v>
      </c>
      <c r="W16">
        <v>74.581999999999994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f t="shared" si="0"/>
        <v>48.539400000000001</v>
      </c>
      <c r="AD16">
        <f t="shared" si="1"/>
        <v>51.460599999999999</v>
      </c>
      <c r="AE16">
        <f t="shared" si="2"/>
        <v>0</v>
      </c>
    </row>
    <row r="17" spans="1:31" x14ac:dyDescent="0.35">
      <c r="A17">
        <v>363</v>
      </c>
      <c r="B17" t="s">
        <v>32</v>
      </c>
      <c r="C17" t="s">
        <v>33</v>
      </c>
      <c r="D17">
        <v>3</v>
      </c>
      <c r="E17" t="s">
        <v>34</v>
      </c>
      <c r="F17">
        <v>1</v>
      </c>
      <c r="G17">
        <v>1.5</v>
      </c>
      <c r="H17">
        <v>1.5</v>
      </c>
      <c r="I17">
        <v>17</v>
      </c>
      <c r="J17">
        <v>18.5</v>
      </c>
      <c r="K17">
        <v>17</v>
      </c>
      <c r="L17">
        <v>18.399999999999999</v>
      </c>
      <c r="M17" t="s">
        <v>50</v>
      </c>
      <c r="N17">
        <v>4.51</v>
      </c>
      <c r="O17">
        <v>4.9800000000000004</v>
      </c>
      <c r="P17">
        <v>18</v>
      </c>
      <c r="Q17">
        <v>3.28</v>
      </c>
      <c r="R17">
        <v>0.84499999999999997</v>
      </c>
      <c r="S17">
        <v>4.95</v>
      </c>
      <c r="T17">
        <v>19.600000000000001</v>
      </c>
      <c r="U17">
        <v>43.700499999999998</v>
      </c>
      <c r="V17">
        <v>55.630600000000001</v>
      </c>
      <c r="W17">
        <v>68.490099999999998</v>
      </c>
      <c r="X17">
        <v>99.949299999999994</v>
      </c>
      <c r="Y17">
        <v>100</v>
      </c>
      <c r="Z17">
        <v>100</v>
      </c>
      <c r="AA17">
        <v>100</v>
      </c>
      <c r="AB17">
        <v>100</v>
      </c>
      <c r="AC17">
        <f t="shared" si="0"/>
        <v>43.700499999999998</v>
      </c>
      <c r="AD17">
        <f t="shared" si="1"/>
        <v>56.299500000000002</v>
      </c>
      <c r="AE17">
        <f t="shared" si="2"/>
        <v>0</v>
      </c>
    </row>
    <row r="18" spans="1:31" x14ac:dyDescent="0.35">
      <c r="A18">
        <v>363</v>
      </c>
      <c r="B18" t="s">
        <v>32</v>
      </c>
      <c r="C18" t="s">
        <v>33</v>
      </c>
      <c r="D18">
        <v>3</v>
      </c>
      <c r="E18" t="s">
        <v>34</v>
      </c>
      <c r="F18">
        <v>2</v>
      </c>
      <c r="G18">
        <v>1.5</v>
      </c>
      <c r="H18">
        <v>1.5</v>
      </c>
      <c r="I18">
        <v>18.5</v>
      </c>
      <c r="J18">
        <v>20</v>
      </c>
      <c r="K18">
        <v>18.399999999999999</v>
      </c>
      <c r="L18">
        <v>19.8</v>
      </c>
      <c r="M18" t="s">
        <v>51</v>
      </c>
      <c r="N18">
        <v>3.49</v>
      </c>
      <c r="O18">
        <v>3.67</v>
      </c>
      <c r="P18">
        <v>12</v>
      </c>
      <c r="Q18">
        <v>2.78</v>
      </c>
      <c r="R18">
        <v>0.81899999999999995</v>
      </c>
      <c r="S18">
        <v>3.97</v>
      </c>
      <c r="T18">
        <v>12.1</v>
      </c>
      <c r="U18">
        <v>50.266800000000003</v>
      </c>
      <c r="V18">
        <v>64.131600000000006</v>
      </c>
      <c r="W18">
        <v>81.716899999999995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f t="shared" si="0"/>
        <v>50.266800000000003</v>
      </c>
      <c r="AD18">
        <f t="shared" si="1"/>
        <v>49.733199999999997</v>
      </c>
      <c r="AE18">
        <f t="shared" si="2"/>
        <v>0</v>
      </c>
    </row>
    <row r="19" spans="1:31" x14ac:dyDescent="0.35">
      <c r="A19">
        <v>363</v>
      </c>
      <c r="B19" t="s">
        <v>32</v>
      </c>
      <c r="C19" t="s">
        <v>33</v>
      </c>
      <c r="D19">
        <v>3</v>
      </c>
      <c r="E19" t="s">
        <v>34</v>
      </c>
      <c r="F19">
        <v>3</v>
      </c>
      <c r="G19">
        <v>1.5</v>
      </c>
      <c r="H19">
        <v>1.5</v>
      </c>
      <c r="I19">
        <v>20</v>
      </c>
      <c r="J19">
        <v>21.5</v>
      </c>
      <c r="K19">
        <v>19.8</v>
      </c>
      <c r="L19">
        <v>21.199000000000002</v>
      </c>
      <c r="M19" t="s">
        <v>52</v>
      </c>
      <c r="N19">
        <v>4.26</v>
      </c>
      <c r="O19">
        <v>4.72</v>
      </c>
      <c r="P19">
        <v>18</v>
      </c>
      <c r="Q19">
        <v>3.09</v>
      </c>
      <c r="R19">
        <v>0.85799999999999998</v>
      </c>
      <c r="S19">
        <v>4.72</v>
      </c>
      <c r="T19">
        <v>17.399999999999999</v>
      </c>
      <c r="U19">
        <v>44.792200000000001</v>
      </c>
      <c r="V19">
        <v>57.577399999999997</v>
      </c>
      <c r="W19">
        <v>71.601600000000005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f t="shared" si="0"/>
        <v>44.792200000000001</v>
      </c>
      <c r="AD19">
        <f t="shared" si="1"/>
        <v>55.207799999999999</v>
      </c>
      <c r="AE19">
        <f t="shared" si="2"/>
        <v>0</v>
      </c>
    </row>
    <row r="20" spans="1:31" x14ac:dyDescent="0.35">
      <c r="A20">
        <v>363</v>
      </c>
      <c r="B20" t="s">
        <v>32</v>
      </c>
      <c r="C20" t="s">
        <v>33</v>
      </c>
      <c r="D20">
        <v>3</v>
      </c>
      <c r="E20" t="s">
        <v>34</v>
      </c>
      <c r="F20">
        <v>4</v>
      </c>
      <c r="G20">
        <v>1.5</v>
      </c>
      <c r="H20">
        <v>1.5</v>
      </c>
      <c r="I20">
        <v>21.5</v>
      </c>
      <c r="J20">
        <v>23</v>
      </c>
      <c r="K20">
        <v>21.199000000000002</v>
      </c>
      <c r="L20">
        <v>22.599</v>
      </c>
      <c r="M20" t="s">
        <v>53</v>
      </c>
      <c r="N20">
        <v>3.55</v>
      </c>
      <c r="O20">
        <v>3.93</v>
      </c>
      <c r="P20">
        <v>15</v>
      </c>
      <c r="Q20">
        <v>2.91</v>
      </c>
      <c r="R20">
        <v>0.78700000000000003</v>
      </c>
      <c r="S20">
        <v>3.93</v>
      </c>
      <c r="T20">
        <v>14.3</v>
      </c>
      <c r="U20">
        <v>50.568399999999997</v>
      </c>
      <c r="V20">
        <v>64.694599999999994</v>
      </c>
      <c r="W20">
        <v>80.065899999999999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f t="shared" si="0"/>
        <v>50.568399999999997</v>
      </c>
      <c r="AD20">
        <f t="shared" si="1"/>
        <v>49.431600000000003</v>
      </c>
      <c r="AE20">
        <f t="shared" si="2"/>
        <v>0</v>
      </c>
    </row>
    <row r="21" spans="1:31" x14ac:dyDescent="0.35">
      <c r="A21">
        <v>363</v>
      </c>
      <c r="B21" t="s">
        <v>32</v>
      </c>
      <c r="C21" t="s">
        <v>33</v>
      </c>
      <c r="D21">
        <v>3</v>
      </c>
      <c r="E21" t="s">
        <v>34</v>
      </c>
      <c r="F21">
        <v>5</v>
      </c>
      <c r="G21">
        <v>1.5</v>
      </c>
      <c r="H21">
        <v>1.5</v>
      </c>
      <c r="I21">
        <v>23</v>
      </c>
      <c r="J21">
        <v>24.5</v>
      </c>
      <c r="K21">
        <v>22.599</v>
      </c>
      <c r="L21">
        <v>23.998999999999999</v>
      </c>
      <c r="M21" t="s">
        <v>54</v>
      </c>
      <c r="N21">
        <v>3.27</v>
      </c>
      <c r="O21">
        <v>3.6</v>
      </c>
      <c r="P21">
        <v>12</v>
      </c>
      <c r="Q21">
        <v>2.71</v>
      </c>
      <c r="R21">
        <v>0.79800000000000004</v>
      </c>
      <c r="S21">
        <v>3.6</v>
      </c>
      <c r="T21">
        <v>11.7</v>
      </c>
      <c r="U21">
        <v>53.8185</v>
      </c>
      <c r="V21">
        <v>68.000799999999998</v>
      </c>
      <c r="W21">
        <v>84.281599999999997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f t="shared" si="0"/>
        <v>53.8185</v>
      </c>
      <c r="AD21">
        <f t="shared" si="1"/>
        <v>46.1815</v>
      </c>
      <c r="AE21">
        <f t="shared" si="2"/>
        <v>0</v>
      </c>
    </row>
    <row r="22" spans="1:31" x14ac:dyDescent="0.35">
      <c r="A22">
        <v>363</v>
      </c>
      <c r="B22" t="s">
        <v>32</v>
      </c>
      <c r="C22" t="s">
        <v>33</v>
      </c>
      <c r="D22">
        <v>3</v>
      </c>
      <c r="E22" t="s">
        <v>34</v>
      </c>
      <c r="F22">
        <v>6</v>
      </c>
      <c r="G22">
        <v>1.5</v>
      </c>
      <c r="H22">
        <v>1.5</v>
      </c>
      <c r="I22">
        <v>24.5</v>
      </c>
      <c r="J22">
        <v>26</v>
      </c>
      <c r="K22">
        <v>23.998999999999999</v>
      </c>
      <c r="L22">
        <v>25.399000000000001</v>
      </c>
      <c r="M22" t="s">
        <v>55</v>
      </c>
      <c r="N22">
        <v>3.28</v>
      </c>
      <c r="O22">
        <v>3.65</v>
      </c>
      <c r="P22">
        <v>12</v>
      </c>
      <c r="Q22">
        <v>2.8</v>
      </c>
      <c r="R22">
        <v>0.75900000000000001</v>
      </c>
      <c r="S22">
        <v>3.65</v>
      </c>
      <c r="T22">
        <v>11.9</v>
      </c>
      <c r="U22">
        <v>53.100700000000003</v>
      </c>
      <c r="V22">
        <v>66.657600000000002</v>
      </c>
      <c r="W22">
        <v>82.975399999999993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f t="shared" si="0"/>
        <v>53.100700000000003</v>
      </c>
      <c r="AD22">
        <f t="shared" si="1"/>
        <v>46.899299999999997</v>
      </c>
      <c r="AE22">
        <f t="shared" si="2"/>
        <v>0</v>
      </c>
    </row>
    <row r="23" spans="1:31" x14ac:dyDescent="0.35">
      <c r="A23">
        <v>363</v>
      </c>
      <c r="B23" t="s">
        <v>32</v>
      </c>
      <c r="C23" t="s">
        <v>33</v>
      </c>
      <c r="D23">
        <v>3</v>
      </c>
      <c r="E23" t="s">
        <v>34</v>
      </c>
      <c r="F23">
        <v>7</v>
      </c>
      <c r="G23">
        <v>0.89</v>
      </c>
      <c r="H23">
        <v>0.89</v>
      </c>
      <c r="I23">
        <v>26</v>
      </c>
      <c r="J23">
        <v>26.89</v>
      </c>
      <c r="K23">
        <v>25.399000000000001</v>
      </c>
      <c r="L23">
        <v>26.228999999999999</v>
      </c>
      <c r="M23" t="s">
        <v>56</v>
      </c>
      <c r="N23">
        <v>2.95</v>
      </c>
      <c r="O23">
        <v>3.17</v>
      </c>
      <c r="P23">
        <v>6</v>
      </c>
      <c r="Q23">
        <v>2.66</v>
      </c>
      <c r="R23">
        <v>0.69499999999999995</v>
      </c>
      <c r="S23">
        <v>3.17</v>
      </c>
      <c r="T23">
        <v>10.9</v>
      </c>
      <c r="U23">
        <v>57.2637</v>
      </c>
      <c r="V23">
        <v>72.959900000000005</v>
      </c>
      <c r="W23">
        <v>88.3018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f t="shared" si="0"/>
        <v>57.2637</v>
      </c>
      <c r="AD23">
        <f t="shared" si="1"/>
        <v>42.7363</v>
      </c>
      <c r="AE23">
        <f t="shared" si="2"/>
        <v>0</v>
      </c>
    </row>
    <row r="24" spans="1:31" x14ac:dyDescent="0.35">
      <c r="A24">
        <v>363</v>
      </c>
      <c r="B24" t="s">
        <v>32</v>
      </c>
      <c r="C24" t="s">
        <v>33</v>
      </c>
      <c r="D24">
        <v>3</v>
      </c>
      <c r="E24" t="s">
        <v>34</v>
      </c>
      <c r="F24" t="s">
        <v>38</v>
      </c>
      <c r="G24">
        <v>0.28999999999999998</v>
      </c>
      <c r="H24">
        <v>0.28999999999999998</v>
      </c>
      <c r="I24">
        <v>26.89</v>
      </c>
      <c r="J24">
        <v>27.18</v>
      </c>
      <c r="K24">
        <v>26.228999999999999</v>
      </c>
      <c r="L24">
        <v>26.5</v>
      </c>
      <c r="M24" t="s">
        <v>57</v>
      </c>
      <c r="N24">
        <v>11</v>
      </c>
      <c r="O24">
        <v>13.05</v>
      </c>
      <c r="P24">
        <v>73</v>
      </c>
      <c r="Q24">
        <v>5.0999999999999996</v>
      </c>
      <c r="R24">
        <v>1.1000000000000001</v>
      </c>
      <c r="S24">
        <v>13</v>
      </c>
      <c r="T24">
        <v>75.900000000000006</v>
      </c>
      <c r="U24">
        <v>30.073399999999999</v>
      </c>
      <c r="V24">
        <v>37.896700000000003</v>
      </c>
      <c r="W24">
        <v>45.980400000000003</v>
      </c>
      <c r="X24">
        <v>63.527799999999999</v>
      </c>
      <c r="Y24">
        <v>80.830100000000002</v>
      </c>
      <c r="Z24">
        <v>100</v>
      </c>
      <c r="AA24">
        <v>100</v>
      </c>
      <c r="AB24">
        <v>100</v>
      </c>
      <c r="AC24">
        <f t="shared" si="0"/>
        <v>30.073399999999999</v>
      </c>
      <c r="AD24">
        <f t="shared" si="1"/>
        <v>50.756700000000002</v>
      </c>
      <c r="AE24">
        <f t="shared" si="2"/>
        <v>19.169899999999998</v>
      </c>
    </row>
    <row r="25" spans="1:31" x14ac:dyDescent="0.35">
      <c r="A25">
        <v>363</v>
      </c>
      <c r="B25" t="s">
        <v>32</v>
      </c>
      <c r="C25" t="s">
        <v>33</v>
      </c>
      <c r="D25">
        <v>4</v>
      </c>
      <c r="E25" t="s">
        <v>34</v>
      </c>
      <c r="F25">
        <v>1</v>
      </c>
      <c r="G25">
        <v>0.6</v>
      </c>
      <c r="H25">
        <v>0.6</v>
      </c>
      <c r="I25">
        <v>26.5</v>
      </c>
      <c r="J25">
        <v>27.1</v>
      </c>
      <c r="K25">
        <v>26.5</v>
      </c>
      <c r="L25">
        <v>27.064</v>
      </c>
      <c r="M25" t="s">
        <v>58</v>
      </c>
      <c r="N25">
        <v>3.27</v>
      </c>
      <c r="O25">
        <v>3.55</v>
      </c>
      <c r="P25">
        <v>5</v>
      </c>
      <c r="Q25">
        <v>2.85</v>
      </c>
      <c r="R25">
        <v>0.753</v>
      </c>
      <c r="S25">
        <v>3.55</v>
      </c>
      <c r="T25">
        <v>13.5</v>
      </c>
      <c r="U25">
        <v>54.1785</v>
      </c>
      <c r="V25">
        <v>68.576400000000007</v>
      </c>
      <c r="W25">
        <v>83.205100000000002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f t="shared" si="0"/>
        <v>54.1785</v>
      </c>
      <c r="AD25">
        <f t="shared" si="1"/>
        <v>45.8215</v>
      </c>
      <c r="AE25">
        <f t="shared" si="2"/>
        <v>0</v>
      </c>
    </row>
    <row r="26" spans="1:31" x14ac:dyDescent="0.35">
      <c r="A26">
        <v>363</v>
      </c>
      <c r="B26" t="s">
        <v>32</v>
      </c>
      <c r="C26" t="s">
        <v>33</v>
      </c>
      <c r="D26">
        <v>4</v>
      </c>
      <c r="E26" t="s">
        <v>34</v>
      </c>
      <c r="F26">
        <v>2</v>
      </c>
      <c r="G26">
        <v>1.5</v>
      </c>
      <c r="H26">
        <v>1.5</v>
      </c>
      <c r="I26">
        <v>27.1</v>
      </c>
      <c r="J26">
        <v>28.6</v>
      </c>
      <c r="K26">
        <v>27.064</v>
      </c>
      <c r="L26">
        <v>28.472999999999999</v>
      </c>
      <c r="M26" t="s">
        <v>59</v>
      </c>
      <c r="N26">
        <v>3.47</v>
      </c>
      <c r="O26">
        <v>3.97</v>
      </c>
      <c r="P26">
        <v>12</v>
      </c>
      <c r="Q26">
        <v>2.73</v>
      </c>
      <c r="R26">
        <v>0.82699999999999996</v>
      </c>
      <c r="S26">
        <v>3.97</v>
      </c>
      <c r="T26">
        <v>11.8</v>
      </c>
      <c r="U26">
        <v>50.287799999999997</v>
      </c>
      <c r="V26">
        <v>65.065600000000003</v>
      </c>
      <c r="W26">
        <v>83.266800000000003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f t="shared" si="0"/>
        <v>50.287799999999997</v>
      </c>
      <c r="AD26">
        <f t="shared" si="1"/>
        <v>49.712200000000003</v>
      </c>
      <c r="AE26">
        <f t="shared" si="2"/>
        <v>0</v>
      </c>
    </row>
    <row r="27" spans="1:31" x14ac:dyDescent="0.35">
      <c r="A27">
        <v>363</v>
      </c>
      <c r="B27" t="s">
        <v>32</v>
      </c>
      <c r="C27" t="s">
        <v>33</v>
      </c>
      <c r="D27">
        <v>4</v>
      </c>
      <c r="E27" t="s">
        <v>34</v>
      </c>
      <c r="F27">
        <v>3</v>
      </c>
      <c r="G27">
        <v>1.39</v>
      </c>
      <c r="H27">
        <v>1.39</v>
      </c>
      <c r="I27">
        <v>28.6</v>
      </c>
      <c r="J27">
        <v>29.99</v>
      </c>
      <c r="K27">
        <v>28.472999999999999</v>
      </c>
      <c r="L27">
        <v>29.78</v>
      </c>
      <c r="M27" t="s">
        <v>60</v>
      </c>
      <c r="N27">
        <v>3.41</v>
      </c>
      <c r="O27">
        <v>3.75</v>
      </c>
      <c r="P27">
        <v>15</v>
      </c>
      <c r="Q27">
        <v>2.87</v>
      </c>
      <c r="R27">
        <v>0.77300000000000002</v>
      </c>
      <c r="S27">
        <v>3.75</v>
      </c>
      <c r="T27">
        <v>13.9</v>
      </c>
      <c r="U27">
        <v>52.1967</v>
      </c>
      <c r="V27">
        <v>66.584999999999994</v>
      </c>
      <c r="W27">
        <v>81.862799999999993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f t="shared" si="0"/>
        <v>52.1967</v>
      </c>
      <c r="AD27">
        <f t="shared" si="1"/>
        <v>47.8033</v>
      </c>
      <c r="AE27">
        <f t="shared" si="2"/>
        <v>0</v>
      </c>
    </row>
    <row r="28" spans="1:31" x14ac:dyDescent="0.35">
      <c r="A28">
        <v>363</v>
      </c>
      <c r="B28" t="s">
        <v>32</v>
      </c>
      <c r="C28" t="s">
        <v>33</v>
      </c>
      <c r="D28">
        <v>4</v>
      </c>
      <c r="E28" t="s">
        <v>34</v>
      </c>
      <c r="F28">
        <v>4</v>
      </c>
      <c r="G28">
        <v>1.18</v>
      </c>
      <c r="H28">
        <v>1.18</v>
      </c>
      <c r="I28">
        <v>29.99</v>
      </c>
      <c r="J28">
        <v>31.17</v>
      </c>
      <c r="K28">
        <v>29.78</v>
      </c>
      <c r="L28">
        <v>30.888000000000002</v>
      </c>
      <c r="M28" t="s">
        <v>61</v>
      </c>
      <c r="N28">
        <v>3.34</v>
      </c>
      <c r="O28">
        <v>3.78</v>
      </c>
      <c r="P28">
        <v>12</v>
      </c>
      <c r="Q28">
        <v>2.78</v>
      </c>
      <c r="R28">
        <v>0.77400000000000002</v>
      </c>
      <c r="S28">
        <v>3.78</v>
      </c>
      <c r="T28">
        <v>11.8</v>
      </c>
      <c r="U28">
        <v>51.911900000000003</v>
      </c>
      <c r="V28">
        <v>65.992999999999995</v>
      </c>
      <c r="W28">
        <v>83.309399999999997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f t="shared" si="0"/>
        <v>51.911900000000003</v>
      </c>
      <c r="AD28">
        <f t="shared" si="1"/>
        <v>48.088099999999997</v>
      </c>
      <c r="AE28">
        <f t="shared" si="2"/>
        <v>0</v>
      </c>
    </row>
    <row r="29" spans="1:31" x14ac:dyDescent="0.35">
      <c r="A29">
        <v>363</v>
      </c>
      <c r="B29" t="s">
        <v>32</v>
      </c>
      <c r="C29" t="s">
        <v>33</v>
      </c>
      <c r="D29">
        <v>4</v>
      </c>
      <c r="E29" t="s">
        <v>34</v>
      </c>
      <c r="F29">
        <v>5</v>
      </c>
      <c r="G29">
        <v>1.5</v>
      </c>
      <c r="H29">
        <v>1.5</v>
      </c>
      <c r="I29">
        <v>31.17</v>
      </c>
      <c r="J29">
        <v>32.67</v>
      </c>
      <c r="K29">
        <v>30.888000000000002</v>
      </c>
      <c r="L29">
        <v>32.298000000000002</v>
      </c>
      <c r="M29" t="s">
        <v>62</v>
      </c>
      <c r="N29">
        <v>4.34</v>
      </c>
      <c r="O29">
        <v>4.78</v>
      </c>
      <c r="P29">
        <v>18</v>
      </c>
      <c r="Q29">
        <v>3.21</v>
      </c>
      <c r="R29">
        <v>0.83599999999999997</v>
      </c>
      <c r="S29">
        <v>4.78</v>
      </c>
      <c r="T29">
        <v>18.600000000000001</v>
      </c>
      <c r="U29">
        <v>44.590299999999999</v>
      </c>
      <c r="V29">
        <v>56.819099999999999</v>
      </c>
      <c r="W29">
        <v>70.083399999999997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f t="shared" si="0"/>
        <v>44.590299999999999</v>
      </c>
      <c r="AD29">
        <f t="shared" si="1"/>
        <v>55.409700000000001</v>
      </c>
      <c r="AE29">
        <f t="shared" si="2"/>
        <v>0</v>
      </c>
    </row>
    <row r="30" spans="1:31" x14ac:dyDescent="0.35">
      <c r="A30">
        <v>363</v>
      </c>
      <c r="B30" t="s">
        <v>32</v>
      </c>
      <c r="C30" t="s">
        <v>33</v>
      </c>
      <c r="D30">
        <v>4</v>
      </c>
      <c r="E30" t="s">
        <v>34</v>
      </c>
      <c r="F30">
        <v>6</v>
      </c>
      <c r="G30">
        <v>1.3</v>
      </c>
      <c r="H30">
        <v>1.3</v>
      </c>
      <c r="I30">
        <v>32.67</v>
      </c>
      <c r="J30">
        <v>33.97</v>
      </c>
      <c r="K30">
        <v>32.298000000000002</v>
      </c>
      <c r="L30">
        <v>33.520000000000003</v>
      </c>
      <c r="M30" t="s">
        <v>63</v>
      </c>
      <c r="N30">
        <v>3.07</v>
      </c>
      <c r="O30">
        <v>3.5</v>
      </c>
      <c r="P30">
        <v>5</v>
      </c>
      <c r="Q30">
        <v>2.79</v>
      </c>
      <c r="R30">
        <v>0.71799999999999997</v>
      </c>
      <c r="S30">
        <v>3.4</v>
      </c>
      <c r="T30">
        <v>11.7</v>
      </c>
      <c r="U30">
        <v>55.884799999999998</v>
      </c>
      <c r="V30">
        <v>70.698800000000006</v>
      </c>
      <c r="W30">
        <v>86.076300000000003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f t="shared" si="0"/>
        <v>55.884799999999998</v>
      </c>
      <c r="AD30">
        <f t="shared" si="1"/>
        <v>44.115200000000002</v>
      </c>
      <c r="AE30">
        <f t="shared" si="2"/>
        <v>0</v>
      </c>
    </row>
    <row r="31" spans="1:31" s="15" customFormat="1" x14ac:dyDescent="0.35">
      <c r="A31" s="15">
        <v>363</v>
      </c>
      <c r="B31" s="15" t="s">
        <v>32</v>
      </c>
      <c r="C31" s="15" t="s">
        <v>33</v>
      </c>
      <c r="D31" s="15">
        <v>4</v>
      </c>
      <c r="E31" s="15" t="s">
        <v>34</v>
      </c>
      <c r="F31" s="15">
        <v>7</v>
      </c>
      <c r="G31" s="15">
        <v>1.5</v>
      </c>
      <c r="H31" s="15">
        <v>1.5</v>
      </c>
      <c r="I31" s="15">
        <v>33.97</v>
      </c>
      <c r="J31" s="15">
        <v>35.47</v>
      </c>
      <c r="K31" s="15">
        <v>33.520000000000003</v>
      </c>
      <c r="L31" s="15">
        <v>34.929000000000002</v>
      </c>
      <c r="M31" s="9" t="s">
        <v>320</v>
      </c>
      <c r="AC31" s="15">
        <f t="shared" si="0"/>
        <v>0</v>
      </c>
    </row>
    <row r="32" spans="1:31" x14ac:dyDescent="0.35">
      <c r="A32">
        <v>363</v>
      </c>
      <c r="B32" t="s">
        <v>32</v>
      </c>
      <c r="C32" t="s">
        <v>33</v>
      </c>
      <c r="D32">
        <v>4</v>
      </c>
      <c r="E32" t="s">
        <v>34</v>
      </c>
      <c r="F32">
        <v>8</v>
      </c>
      <c r="G32">
        <v>0.76</v>
      </c>
      <c r="H32">
        <v>0.76</v>
      </c>
      <c r="I32">
        <v>35.47</v>
      </c>
      <c r="J32">
        <v>36.229999999999997</v>
      </c>
      <c r="K32">
        <v>34.929000000000002</v>
      </c>
      <c r="L32">
        <v>35.643000000000001</v>
      </c>
      <c r="M32" t="s">
        <v>64</v>
      </c>
      <c r="N32">
        <v>3.77</v>
      </c>
      <c r="O32">
        <v>4.08</v>
      </c>
      <c r="P32">
        <v>16</v>
      </c>
      <c r="Q32">
        <v>3.06</v>
      </c>
      <c r="R32">
        <v>0.79600000000000004</v>
      </c>
      <c r="S32">
        <v>3.96</v>
      </c>
      <c r="T32">
        <v>16.8</v>
      </c>
      <c r="U32">
        <v>50.3245</v>
      </c>
      <c r="V32">
        <v>63.567799999999998</v>
      </c>
      <c r="W32">
        <v>76.177599999999998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f t="shared" si="0"/>
        <v>50.3245</v>
      </c>
      <c r="AD32">
        <f t="shared" si="1"/>
        <v>49.6755</v>
      </c>
      <c r="AE32">
        <f t="shared" si="2"/>
        <v>0</v>
      </c>
    </row>
    <row r="33" spans="1:31" x14ac:dyDescent="0.35">
      <c r="A33">
        <v>363</v>
      </c>
      <c r="B33" t="s">
        <v>32</v>
      </c>
      <c r="C33" t="s">
        <v>33</v>
      </c>
      <c r="D33">
        <v>4</v>
      </c>
      <c r="E33" t="s">
        <v>34</v>
      </c>
      <c r="F33" t="s">
        <v>38</v>
      </c>
      <c r="G33">
        <v>0.38</v>
      </c>
      <c r="H33">
        <v>0.38</v>
      </c>
      <c r="I33">
        <v>36.229999999999997</v>
      </c>
      <c r="J33">
        <v>36.61</v>
      </c>
      <c r="K33">
        <v>35.643000000000001</v>
      </c>
      <c r="L33">
        <v>36</v>
      </c>
      <c r="M33" t="s">
        <v>65</v>
      </c>
      <c r="N33">
        <v>3.15</v>
      </c>
      <c r="O33">
        <v>3.56</v>
      </c>
      <c r="P33">
        <v>5</v>
      </c>
      <c r="Q33">
        <v>2.76</v>
      </c>
      <c r="R33">
        <v>0.754</v>
      </c>
      <c r="S33">
        <v>3.46</v>
      </c>
      <c r="T33">
        <v>11.9</v>
      </c>
      <c r="U33">
        <v>55.228200000000001</v>
      </c>
      <c r="V33">
        <v>69.904799999999994</v>
      </c>
      <c r="W33">
        <v>85.418400000000005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f t="shared" si="0"/>
        <v>55.228200000000001</v>
      </c>
      <c r="AD33">
        <f t="shared" si="1"/>
        <v>44.771799999999999</v>
      </c>
      <c r="AE33">
        <f t="shared" si="2"/>
        <v>0</v>
      </c>
    </row>
    <row r="34" spans="1:31" x14ac:dyDescent="0.35">
      <c r="A34">
        <v>363</v>
      </c>
      <c r="B34" t="s">
        <v>32</v>
      </c>
      <c r="C34" t="s">
        <v>33</v>
      </c>
      <c r="D34">
        <v>5</v>
      </c>
      <c r="E34" t="s">
        <v>34</v>
      </c>
      <c r="F34">
        <v>1</v>
      </c>
      <c r="G34">
        <v>1.5</v>
      </c>
      <c r="H34">
        <v>1.5</v>
      </c>
      <c r="I34">
        <v>36</v>
      </c>
      <c r="J34">
        <v>37.5</v>
      </c>
      <c r="K34">
        <v>36</v>
      </c>
      <c r="L34">
        <v>37.418999999999997</v>
      </c>
      <c r="M34" t="s">
        <v>66</v>
      </c>
      <c r="N34">
        <v>4.6399999999999997</v>
      </c>
      <c r="O34">
        <v>4.3899999999999997</v>
      </c>
      <c r="P34">
        <v>18</v>
      </c>
      <c r="Q34">
        <v>3.44</v>
      </c>
      <c r="R34">
        <v>1.46</v>
      </c>
      <c r="S34">
        <v>5.14</v>
      </c>
      <c r="T34">
        <v>18.399999999999999</v>
      </c>
      <c r="U34">
        <v>41.235500000000002</v>
      </c>
      <c r="V34">
        <v>55.037799999999997</v>
      </c>
      <c r="W34">
        <v>68.694699999999997</v>
      </c>
      <c r="X34">
        <v>99.969300000000004</v>
      </c>
      <c r="Y34">
        <v>100</v>
      </c>
      <c r="Z34">
        <v>100</v>
      </c>
      <c r="AA34">
        <v>100</v>
      </c>
      <c r="AB34">
        <v>100</v>
      </c>
      <c r="AC34">
        <f t="shared" si="0"/>
        <v>41.235500000000002</v>
      </c>
      <c r="AD34">
        <f t="shared" si="1"/>
        <v>58.764499999999998</v>
      </c>
      <c r="AE34">
        <f t="shared" si="2"/>
        <v>0</v>
      </c>
    </row>
    <row r="35" spans="1:31" x14ac:dyDescent="0.35">
      <c r="A35">
        <v>363</v>
      </c>
      <c r="B35" t="s">
        <v>32</v>
      </c>
      <c r="C35" t="s">
        <v>33</v>
      </c>
      <c r="D35">
        <v>5</v>
      </c>
      <c r="E35" t="s">
        <v>34</v>
      </c>
      <c r="F35">
        <v>2</v>
      </c>
      <c r="G35">
        <v>1.49</v>
      </c>
      <c r="H35">
        <v>1.49</v>
      </c>
      <c r="I35">
        <v>37.5</v>
      </c>
      <c r="J35">
        <v>38.99</v>
      </c>
      <c r="K35">
        <v>37.418999999999997</v>
      </c>
      <c r="L35">
        <v>38.829000000000001</v>
      </c>
      <c r="M35" t="s">
        <v>67</v>
      </c>
      <c r="N35">
        <v>3.68</v>
      </c>
      <c r="O35">
        <v>4.08</v>
      </c>
      <c r="P35">
        <v>16</v>
      </c>
      <c r="Q35">
        <v>2.96</v>
      </c>
      <c r="R35">
        <v>0.80200000000000005</v>
      </c>
      <c r="S35">
        <v>3.97</v>
      </c>
      <c r="T35">
        <v>15.7</v>
      </c>
      <c r="U35">
        <v>50.288800000000002</v>
      </c>
      <c r="V35">
        <v>64.254400000000004</v>
      </c>
      <c r="W35">
        <v>78.208200000000005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f t="shared" si="0"/>
        <v>50.288800000000002</v>
      </c>
      <c r="AD35">
        <f t="shared" si="1"/>
        <v>49.711199999999998</v>
      </c>
      <c r="AE35">
        <f t="shared" si="2"/>
        <v>0</v>
      </c>
    </row>
    <row r="36" spans="1:31" x14ac:dyDescent="0.35">
      <c r="A36">
        <v>363</v>
      </c>
      <c r="B36" t="s">
        <v>32</v>
      </c>
      <c r="C36" t="s">
        <v>33</v>
      </c>
      <c r="D36">
        <v>5</v>
      </c>
      <c r="E36" t="s">
        <v>34</v>
      </c>
      <c r="F36">
        <v>3</v>
      </c>
      <c r="G36">
        <v>1.5</v>
      </c>
      <c r="H36">
        <v>1.5</v>
      </c>
      <c r="I36">
        <v>38.99</v>
      </c>
      <c r="J36">
        <v>40.49</v>
      </c>
      <c r="K36">
        <v>38.829000000000001</v>
      </c>
      <c r="L36">
        <v>40.247999999999998</v>
      </c>
      <c r="M36" t="s">
        <v>68</v>
      </c>
      <c r="N36">
        <v>6.25</v>
      </c>
      <c r="O36">
        <v>6.19</v>
      </c>
      <c r="P36">
        <v>50</v>
      </c>
      <c r="Q36">
        <v>4.18</v>
      </c>
      <c r="R36">
        <v>0.90900000000000003</v>
      </c>
      <c r="S36">
        <v>5.99</v>
      </c>
      <c r="T36">
        <v>46</v>
      </c>
      <c r="U36">
        <v>39.685200000000002</v>
      </c>
      <c r="V36">
        <v>50.045900000000003</v>
      </c>
      <c r="W36">
        <v>60.236499999999999</v>
      </c>
      <c r="X36">
        <v>82.028899999999993</v>
      </c>
      <c r="Y36">
        <v>98.6203</v>
      </c>
      <c r="Z36">
        <v>100</v>
      </c>
      <c r="AA36">
        <v>100</v>
      </c>
      <c r="AB36">
        <v>100</v>
      </c>
      <c r="AC36">
        <f t="shared" si="0"/>
        <v>39.685200000000002</v>
      </c>
      <c r="AD36">
        <f t="shared" si="1"/>
        <v>58.935099999999998</v>
      </c>
      <c r="AE36">
        <f t="shared" si="2"/>
        <v>1.3796999999999997</v>
      </c>
    </row>
    <row r="37" spans="1:31" x14ac:dyDescent="0.35">
      <c r="A37">
        <v>363</v>
      </c>
      <c r="B37" t="s">
        <v>32</v>
      </c>
      <c r="C37" t="s">
        <v>33</v>
      </c>
      <c r="D37">
        <v>5</v>
      </c>
      <c r="E37" t="s">
        <v>34</v>
      </c>
      <c r="F37">
        <v>4</v>
      </c>
      <c r="G37">
        <v>1.43</v>
      </c>
      <c r="H37">
        <v>1.43</v>
      </c>
      <c r="I37">
        <v>40.49</v>
      </c>
      <c r="J37">
        <v>41.92</v>
      </c>
      <c r="K37">
        <v>40.247999999999998</v>
      </c>
      <c r="L37">
        <v>41.601999999999997</v>
      </c>
      <c r="M37" t="s">
        <v>69</v>
      </c>
      <c r="N37">
        <v>6.04</v>
      </c>
      <c r="O37">
        <v>6.86</v>
      </c>
      <c r="P37">
        <v>18</v>
      </c>
      <c r="Q37">
        <v>3.72</v>
      </c>
      <c r="R37">
        <v>0.94899999999999995</v>
      </c>
      <c r="S37">
        <v>6.61</v>
      </c>
      <c r="T37">
        <v>32.4</v>
      </c>
      <c r="U37">
        <v>37.884</v>
      </c>
      <c r="V37">
        <v>47.779200000000003</v>
      </c>
      <c r="W37">
        <v>58.133400000000002</v>
      </c>
      <c r="X37">
        <v>89.6404</v>
      </c>
      <c r="Y37">
        <v>100</v>
      </c>
      <c r="Z37">
        <v>100</v>
      </c>
      <c r="AA37">
        <v>100</v>
      </c>
      <c r="AB37">
        <v>100</v>
      </c>
      <c r="AC37">
        <f t="shared" si="0"/>
        <v>37.884</v>
      </c>
      <c r="AD37">
        <f t="shared" si="1"/>
        <v>62.116</v>
      </c>
      <c r="AE37">
        <f t="shared" si="2"/>
        <v>0</v>
      </c>
    </row>
    <row r="38" spans="1:31" x14ac:dyDescent="0.35">
      <c r="A38">
        <v>363</v>
      </c>
      <c r="B38" t="s">
        <v>32</v>
      </c>
      <c r="C38" t="s">
        <v>33</v>
      </c>
      <c r="D38">
        <v>5</v>
      </c>
      <c r="E38" t="s">
        <v>34</v>
      </c>
      <c r="F38">
        <v>5</v>
      </c>
      <c r="G38">
        <v>1.27</v>
      </c>
      <c r="H38">
        <v>1.27</v>
      </c>
      <c r="I38">
        <v>41.92</v>
      </c>
      <c r="J38">
        <v>43.19</v>
      </c>
      <c r="K38">
        <v>41.601999999999997</v>
      </c>
      <c r="L38">
        <v>42.802999999999997</v>
      </c>
      <c r="M38" t="s">
        <v>70</v>
      </c>
      <c r="N38">
        <v>22.3</v>
      </c>
      <c r="O38">
        <v>46.7</v>
      </c>
      <c r="P38">
        <v>88</v>
      </c>
      <c r="Q38">
        <v>5.07</v>
      </c>
      <c r="R38">
        <v>1.79</v>
      </c>
      <c r="S38">
        <v>45.7</v>
      </c>
      <c r="T38">
        <v>103</v>
      </c>
      <c r="U38">
        <v>18.636299999999999</v>
      </c>
      <c r="V38">
        <v>23.537500000000001</v>
      </c>
      <c r="W38">
        <v>29.0169</v>
      </c>
      <c r="X38">
        <v>42.668399999999998</v>
      </c>
      <c r="Y38">
        <v>60.995699999999999</v>
      </c>
      <c r="Z38">
        <v>97.982200000000006</v>
      </c>
      <c r="AA38">
        <v>100</v>
      </c>
      <c r="AB38">
        <v>100</v>
      </c>
      <c r="AC38">
        <f t="shared" si="0"/>
        <v>18.636299999999999</v>
      </c>
      <c r="AD38">
        <f t="shared" si="1"/>
        <v>42.359400000000001</v>
      </c>
      <c r="AE38">
        <f t="shared" si="2"/>
        <v>39.004300000000001</v>
      </c>
    </row>
    <row r="39" spans="1:31" x14ac:dyDescent="0.35">
      <c r="A39">
        <v>363</v>
      </c>
      <c r="B39" t="s">
        <v>32</v>
      </c>
      <c r="C39" t="s">
        <v>33</v>
      </c>
      <c r="D39">
        <v>5</v>
      </c>
      <c r="E39" t="s">
        <v>34</v>
      </c>
      <c r="F39">
        <v>6</v>
      </c>
      <c r="G39">
        <v>1.5</v>
      </c>
      <c r="H39">
        <v>1.5</v>
      </c>
      <c r="I39">
        <v>43.19</v>
      </c>
      <c r="J39">
        <v>44.69</v>
      </c>
      <c r="K39">
        <v>42.802999999999997</v>
      </c>
      <c r="L39">
        <v>44.222000000000001</v>
      </c>
      <c r="M39" t="s">
        <v>71</v>
      </c>
      <c r="N39">
        <v>4.5199999999999996</v>
      </c>
      <c r="O39">
        <v>5.01</v>
      </c>
      <c r="P39">
        <v>18</v>
      </c>
      <c r="Q39">
        <v>3.24</v>
      </c>
      <c r="R39">
        <v>0.86699999999999999</v>
      </c>
      <c r="S39">
        <v>4.87</v>
      </c>
      <c r="T39">
        <v>19.8</v>
      </c>
      <c r="U39">
        <v>44.020099999999999</v>
      </c>
      <c r="V39">
        <v>56.216999999999999</v>
      </c>
      <c r="W39">
        <v>69.036199999999994</v>
      </c>
      <c r="X39">
        <v>99.7684</v>
      </c>
      <c r="Y39">
        <v>100</v>
      </c>
      <c r="Z39">
        <v>100</v>
      </c>
      <c r="AA39">
        <v>100</v>
      </c>
      <c r="AB39">
        <v>100</v>
      </c>
      <c r="AC39">
        <f t="shared" si="0"/>
        <v>44.020099999999999</v>
      </c>
      <c r="AD39">
        <f t="shared" si="1"/>
        <v>55.979900000000001</v>
      </c>
      <c r="AE39">
        <f t="shared" si="2"/>
        <v>0</v>
      </c>
    </row>
    <row r="40" spans="1:31" x14ac:dyDescent="0.35">
      <c r="A40">
        <v>363</v>
      </c>
      <c r="B40" t="s">
        <v>32</v>
      </c>
      <c r="C40" t="s">
        <v>33</v>
      </c>
      <c r="D40">
        <v>5</v>
      </c>
      <c r="E40" t="s">
        <v>34</v>
      </c>
      <c r="F40">
        <v>7</v>
      </c>
      <c r="G40">
        <v>0.93</v>
      </c>
      <c r="H40">
        <v>0.93</v>
      </c>
      <c r="I40">
        <v>44.69</v>
      </c>
      <c r="J40">
        <v>45.62</v>
      </c>
      <c r="K40">
        <v>44.222000000000001</v>
      </c>
      <c r="L40">
        <v>45.101999999999997</v>
      </c>
      <c r="M40" t="s">
        <v>72</v>
      </c>
      <c r="N40">
        <v>3.61</v>
      </c>
      <c r="O40">
        <v>4.1399999999999997</v>
      </c>
      <c r="P40">
        <v>16</v>
      </c>
      <c r="Q40">
        <v>2.93</v>
      </c>
      <c r="R40">
        <v>0.72899999999999998</v>
      </c>
      <c r="S40">
        <v>4.0599999999999996</v>
      </c>
      <c r="T40">
        <v>15.1</v>
      </c>
      <c r="U40">
        <v>49.581899999999997</v>
      </c>
      <c r="V40">
        <v>63.954999999999998</v>
      </c>
      <c r="W40">
        <v>79.313000000000002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f t="shared" si="0"/>
        <v>49.581899999999997</v>
      </c>
      <c r="AD40">
        <f t="shared" si="1"/>
        <v>50.418100000000003</v>
      </c>
      <c r="AE40">
        <f t="shared" si="2"/>
        <v>0</v>
      </c>
    </row>
    <row r="41" spans="1:31" x14ac:dyDescent="0.35">
      <c r="A41">
        <v>363</v>
      </c>
      <c r="B41" t="s">
        <v>32</v>
      </c>
      <c r="C41" t="s">
        <v>33</v>
      </c>
      <c r="D41">
        <v>5</v>
      </c>
      <c r="E41" t="s">
        <v>34</v>
      </c>
      <c r="F41" t="s">
        <v>38</v>
      </c>
      <c r="G41">
        <v>0.42</v>
      </c>
      <c r="H41">
        <v>0.42</v>
      </c>
      <c r="I41">
        <v>45.62</v>
      </c>
      <c r="J41">
        <v>46.04</v>
      </c>
      <c r="K41">
        <v>45.101999999999997</v>
      </c>
      <c r="L41">
        <v>45.5</v>
      </c>
      <c r="M41" t="s">
        <v>73</v>
      </c>
      <c r="N41">
        <v>4.03</v>
      </c>
      <c r="O41">
        <v>4.41</v>
      </c>
      <c r="P41">
        <v>18</v>
      </c>
      <c r="Q41">
        <v>3.14</v>
      </c>
      <c r="R41">
        <v>0.81399999999999995</v>
      </c>
      <c r="S41">
        <v>4.2699999999999996</v>
      </c>
      <c r="T41">
        <v>17.8</v>
      </c>
      <c r="U41">
        <v>47.941600000000001</v>
      </c>
      <c r="V41">
        <v>60.316899999999997</v>
      </c>
      <c r="W41">
        <v>73.052700000000002</v>
      </c>
      <c r="X41">
        <v>99.997299999999996</v>
      </c>
      <c r="Y41">
        <v>100</v>
      </c>
      <c r="Z41">
        <v>100</v>
      </c>
      <c r="AA41">
        <v>100</v>
      </c>
      <c r="AB41">
        <v>100</v>
      </c>
      <c r="AC41">
        <f t="shared" si="0"/>
        <v>47.941600000000001</v>
      </c>
      <c r="AD41">
        <f t="shared" si="1"/>
        <v>52.058399999999999</v>
      </c>
      <c r="AE41">
        <f t="shared" si="2"/>
        <v>0</v>
      </c>
    </row>
    <row r="42" spans="1:31" x14ac:dyDescent="0.35">
      <c r="A42">
        <v>363</v>
      </c>
      <c r="B42" t="s">
        <v>32</v>
      </c>
      <c r="C42" t="s">
        <v>33</v>
      </c>
      <c r="D42">
        <v>6</v>
      </c>
      <c r="E42" t="s">
        <v>34</v>
      </c>
      <c r="F42">
        <v>1</v>
      </c>
      <c r="G42">
        <v>0.54</v>
      </c>
      <c r="H42">
        <v>0.54</v>
      </c>
      <c r="I42">
        <v>45.5</v>
      </c>
      <c r="J42">
        <v>46.04</v>
      </c>
      <c r="K42">
        <v>45.5</v>
      </c>
      <c r="L42">
        <v>45.999000000000002</v>
      </c>
      <c r="M42" t="s">
        <v>74</v>
      </c>
      <c r="N42">
        <v>3.94</v>
      </c>
      <c r="O42">
        <v>4.3</v>
      </c>
      <c r="P42">
        <v>18</v>
      </c>
      <c r="Q42">
        <v>3.11</v>
      </c>
      <c r="R42">
        <v>0.80900000000000005</v>
      </c>
      <c r="S42">
        <v>4.17</v>
      </c>
      <c r="T42">
        <v>17.399999999999999</v>
      </c>
      <c r="U42">
        <v>48.674300000000002</v>
      </c>
      <c r="V42">
        <v>61.389299999999999</v>
      </c>
      <c r="W42">
        <v>74.105199999999996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f t="shared" si="0"/>
        <v>48.674300000000002</v>
      </c>
      <c r="AD42">
        <f t="shared" si="1"/>
        <v>51.325699999999998</v>
      </c>
      <c r="AE42">
        <f t="shared" si="2"/>
        <v>0</v>
      </c>
    </row>
    <row r="43" spans="1:31" x14ac:dyDescent="0.35">
      <c r="A43">
        <v>363</v>
      </c>
      <c r="B43" t="s">
        <v>32</v>
      </c>
      <c r="C43" t="s">
        <v>33</v>
      </c>
      <c r="D43">
        <v>6</v>
      </c>
      <c r="E43" t="s">
        <v>34</v>
      </c>
      <c r="F43">
        <v>2</v>
      </c>
      <c r="G43">
        <v>1.36</v>
      </c>
      <c r="H43">
        <v>1.36</v>
      </c>
      <c r="I43">
        <v>46.04</v>
      </c>
      <c r="J43">
        <v>47.4</v>
      </c>
      <c r="K43">
        <v>45.999000000000002</v>
      </c>
      <c r="L43">
        <v>47.258000000000003</v>
      </c>
      <c r="M43" t="s">
        <v>75</v>
      </c>
      <c r="N43">
        <v>3.94</v>
      </c>
      <c r="O43">
        <v>4.33</v>
      </c>
      <c r="P43">
        <v>18</v>
      </c>
      <c r="Q43">
        <v>3.14</v>
      </c>
      <c r="R43">
        <v>0.79400000000000004</v>
      </c>
      <c r="S43">
        <v>4.1900000000000004</v>
      </c>
      <c r="T43">
        <v>17.5</v>
      </c>
      <c r="U43">
        <v>48.567300000000003</v>
      </c>
      <c r="V43">
        <v>61.001899999999999</v>
      </c>
      <c r="W43">
        <v>73.564899999999994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f t="shared" si="0"/>
        <v>48.567300000000003</v>
      </c>
      <c r="AD43">
        <f t="shared" si="1"/>
        <v>51.432699999999997</v>
      </c>
      <c r="AE43">
        <f t="shared" si="2"/>
        <v>0</v>
      </c>
    </row>
    <row r="44" spans="1:31" x14ac:dyDescent="0.35">
      <c r="A44">
        <v>363</v>
      </c>
      <c r="B44" t="s">
        <v>32</v>
      </c>
      <c r="C44" t="s">
        <v>33</v>
      </c>
      <c r="D44">
        <v>6</v>
      </c>
      <c r="E44" t="s">
        <v>34</v>
      </c>
      <c r="F44">
        <v>3</v>
      </c>
      <c r="G44">
        <v>1.43</v>
      </c>
      <c r="H44">
        <v>1.43</v>
      </c>
      <c r="I44">
        <v>47.4</v>
      </c>
      <c r="J44">
        <v>48.83</v>
      </c>
      <c r="K44">
        <v>47.258000000000003</v>
      </c>
      <c r="L44">
        <v>48.58</v>
      </c>
      <c r="M44" t="s">
        <v>76</v>
      </c>
      <c r="N44">
        <v>4.0599999999999996</v>
      </c>
      <c r="O44">
        <v>4.55</v>
      </c>
      <c r="P44">
        <v>18</v>
      </c>
      <c r="Q44">
        <v>3.19</v>
      </c>
      <c r="R44">
        <v>0.79300000000000004</v>
      </c>
      <c r="S44">
        <v>4.3899999999999997</v>
      </c>
      <c r="T44">
        <v>17.8</v>
      </c>
      <c r="U44">
        <v>47.1404</v>
      </c>
      <c r="V44">
        <v>59.547600000000003</v>
      </c>
      <c r="W44">
        <v>72.362399999999994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f t="shared" si="0"/>
        <v>47.1404</v>
      </c>
      <c r="AD44">
        <f t="shared" si="1"/>
        <v>52.8596</v>
      </c>
      <c r="AE44">
        <f t="shared" si="2"/>
        <v>0</v>
      </c>
    </row>
    <row r="45" spans="1:31" x14ac:dyDescent="0.35">
      <c r="A45">
        <v>363</v>
      </c>
      <c r="B45" t="s">
        <v>32</v>
      </c>
      <c r="C45" t="s">
        <v>33</v>
      </c>
      <c r="D45">
        <v>6</v>
      </c>
      <c r="E45" t="s">
        <v>34</v>
      </c>
      <c r="F45">
        <v>4</v>
      </c>
      <c r="G45">
        <v>1.1200000000000001</v>
      </c>
      <c r="H45">
        <v>1.1200000000000001</v>
      </c>
      <c r="I45">
        <v>48.83</v>
      </c>
      <c r="J45">
        <v>49.95</v>
      </c>
      <c r="K45">
        <v>48.58</v>
      </c>
      <c r="L45">
        <v>49.616</v>
      </c>
      <c r="M45" t="s">
        <v>77</v>
      </c>
      <c r="N45">
        <v>4.07</v>
      </c>
      <c r="O45">
        <v>4.3099999999999996</v>
      </c>
      <c r="P45">
        <v>16</v>
      </c>
      <c r="Q45">
        <v>3.33</v>
      </c>
      <c r="R45">
        <v>0.78400000000000003</v>
      </c>
      <c r="S45">
        <v>4.17</v>
      </c>
      <c r="T45">
        <v>18.600000000000001</v>
      </c>
      <c r="U45">
        <v>48.730400000000003</v>
      </c>
      <c r="V45">
        <v>61.1004</v>
      </c>
      <c r="W45">
        <v>72.776799999999994</v>
      </c>
      <c r="X45">
        <v>96.392899999999997</v>
      </c>
      <c r="Y45">
        <v>100</v>
      </c>
      <c r="Z45">
        <v>100</v>
      </c>
      <c r="AA45">
        <v>100</v>
      </c>
      <c r="AB45">
        <v>100</v>
      </c>
      <c r="AC45">
        <f t="shared" si="0"/>
        <v>48.730400000000003</v>
      </c>
      <c r="AD45">
        <f t="shared" si="1"/>
        <v>51.269599999999997</v>
      </c>
      <c r="AE45">
        <f t="shared" si="2"/>
        <v>0</v>
      </c>
    </row>
    <row r="46" spans="1:31" x14ac:dyDescent="0.35">
      <c r="A46">
        <v>363</v>
      </c>
      <c r="B46" t="s">
        <v>32</v>
      </c>
      <c r="C46" t="s">
        <v>33</v>
      </c>
      <c r="D46">
        <v>6</v>
      </c>
      <c r="E46" t="s">
        <v>34</v>
      </c>
      <c r="F46">
        <v>5</v>
      </c>
      <c r="G46">
        <v>1.23</v>
      </c>
      <c r="H46">
        <v>1.23</v>
      </c>
      <c r="I46">
        <v>49.95</v>
      </c>
      <c r="J46">
        <v>51.18</v>
      </c>
      <c r="K46">
        <v>49.616</v>
      </c>
      <c r="L46">
        <v>50.753999999999998</v>
      </c>
      <c r="M46" t="s">
        <v>78</v>
      </c>
      <c r="N46">
        <v>3.83</v>
      </c>
      <c r="O46">
        <v>4.18</v>
      </c>
      <c r="P46">
        <v>16</v>
      </c>
      <c r="Q46">
        <v>3.13</v>
      </c>
      <c r="R46">
        <v>0.78300000000000003</v>
      </c>
      <c r="S46">
        <v>4.05</v>
      </c>
      <c r="T46">
        <v>17.2</v>
      </c>
      <c r="U46">
        <v>49.580800000000004</v>
      </c>
      <c r="V46">
        <v>62.052700000000002</v>
      </c>
      <c r="W46">
        <v>74.544200000000004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f t="shared" si="0"/>
        <v>49.580800000000004</v>
      </c>
      <c r="AD46">
        <f t="shared" si="1"/>
        <v>50.419199999999996</v>
      </c>
      <c r="AE46">
        <f t="shared" si="2"/>
        <v>0</v>
      </c>
    </row>
    <row r="47" spans="1:31" x14ac:dyDescent="0.35">
      <c r="A47">
        <v>363</v>
      </c>
      <c r="B47" t="s">
        <v>32</v>
      </c>
      <c r="C47" t="s">
        <v>33</v>
      </c>
      <c r="D47">
        <v>6</v>
      </c>
      <c r="E47" t="s">
        <v>34</v>
      </c>
      <c r="F47">
        <v>6</v>
      </c>
      <c r="G47">
        <v>1.48</v>
      </c>
      <c r="H47">
        <v>1.48</v>
      </c>
      <c r="I47">
        <v>51.18</v>
      </c>
      <c r="J47">
        <v>52.66</v>
      </c>
      <c r="K47">
        <v>50.753999999999998</v>
      </c>
      <c r="L47">
        <v>52.122999999999998</v>
      </c>
      <c r="M47" t="s">
        <v>79</v>
      </c>
      <c r="N47">
        <v>3.96</v>
      </c>
      <c r="O47">
        <v>4.12</v>
      </c>
      <c r="P47">
        <v>16</v>
      </c>
      <c r="Q47">
        <v>3.3</v>
      </c>
      <c r="R47">
        <v>0.76500000000000001</v>
      </c>
      <c r="S47">
        <v>4.1100000000000003</v>
      </c>
      <c r="T47">
        <v>18.3</v>
      </c>
      <c r="U47">
        <v>49.218200000000003</v>
      </c>
      <c r="V47">
        <v>61.211599999999997</v>
      </c>
      <c r="W47">
        <v>72.903899999999993</v>
      </c>
      <c r="X47">
        <v>98.280699999999996</v>
      </c>
      <c r="Y47">
        <v>100</v>
      </c>
      <c r="Z47">
        <v>100</v>
      </c>
      <c r="AA47">
        <v>100</v>
      </c>
      <c r="AB47">
        <v>100</v>
      </c>
      <c r="AC47">
        <f t="shared" si="0"/>
        <v>49.218200000000003</v>
      </c>
      <c r="AD47">
        <f t="shared" si="1"/>
        <v>50.781799999999997</v>
      </c>
      <c r="AE47">
        <f t="shared" si="2"/>
        <v>0</v>
      </c>
    </row>
    <row r="48" spans="1:31" x14ac:dyDescent="0.35">
      <c r="A48">
        <v>363</v>
      </c>
      <c r="B48" t="s">
        <v>32</v>
      </c>
      <c r="C48" t="s">
        <v>33</v>
      </c>
      <c r="D48">
        <v>6</v>
      </c>
      <c r="E48" t="s">
        <v>34</v>
      </c>
      <c r="F48">
        <v>7</v>
      </c>
      <c r="G48">
        <v>1.5</v>
      </c>
      <c r="H48">
        <v>1.5</v>
      </c>
      <c r="I48">
        <v>52.66</v>
      </c>
      <c r="J48">
        <v>54.16</v>
      </c>
      <c r="K48">
        <v>52.122999999999998</v>
      </c>
      <c r="L48">
        <v>53.511000000000003</v>
      </c>
      <c r="M48" t="s">
        <v>80</v>
      </c>
      <c r="N48">
        <v>3.93</v>
      </c>
      <c r="O48">
        <v>4.1500000000000004</v>
      </c>
      <c r="P48">
        <v>18</v>
      </c>
      <c r="Q48">
        <v>3.09</v>
      </c>
      <c r="R48">
        <v>0.81499999999999995</v>
      </c>
      <c r="S48">
        <v>4.1500000000000004</v>
      </c>
      <c r="T48">
        <v>17.3</v>
      </c>
      <c r="U48">
        <v>48.788200000000003</v>
      </c>
      <c r="V48">
        <v>61.526699999999998</v>
      </c>
      <c r="W48">
        <v>74.305599999999998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f t="shared" si="0"/>
        <v>48.788200000000003</v>
      </c>
      <c r="AD48">
        <f t="shared" si="1"/>
        <v>51.211799999999997</v>
      </c>
      <c r="AE48">
        <f t="shared" si="2"/>
        <v>0</v>
      </c>
    </row>
    <row r="49" spans="1:31" x14ac:dyDescent="0.35">
      <c r="A49">
        <v>363</v>
      </c>
      <c r="B49" t="s">
        <v>32</v>
      </c>
      <c r="C49" t="s">
        <v>33</v>
      </c>
      <c r="D49">
        <v>6</v>
      </c>
      <c r="E49" t="s">
        <v>34</v>
      </c>
      <c r="F49">
        <v>8</v>
      </c>
      <c r="G49">
        <v>1.21</v>
      </c>
      <c r="H49">
        <v>1.21</v>
      </c>
      <c r="I49">
        <v>54.16</v>
      </c>
      <c r="J49">
        <v>55.37</v>
      </c>
      <c r="K49">
        <v>53.511000000000003</v>
      </c>
      <c r="L49">
        <v>54.63</v>
      </c>
      <c r="M49" t="s">
        <v>81</v>
      </c>
      <c r="N49">
        <v>3.59</v>
      </c>
      <c r="O49">
        <v>3.77</v>
      </c>
      <c r="P49">
        <v>16</v>
      </c>
      <c r="Q49">
        <v>3.07</v>
      </c>
      <c r="R49">
        <v>0.76100000000000001</v>
      </c>
      <c r="S49">
        <v>3.77</v>
      </c>
      <c r="T49">
        <v>16.3</v>
      </c>
      <c r="U49">
        <v>52.016100000000002</v>
      </c>
      <c r="V49">
        <v>65.340699999999998</v>
      </c>
      <c r="W49">
        <v>77.376300000000001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f t="shared" si="0"/>
        <v>52.016100000000002</v>
      </c>
      <c r="AD49">
        <f t="shared" si="1"/>
        <v>47.983899999999998</v>
      </c>
      <c r="AE49">
        <f t="shared" si="2"/>
        <v>0</v>
      </c>
    </row>
    <row r="50" spans="1:31" x14ac:dyDescent="0.35">
      <c r="A50">
        <v>363</v>
      </c>
      <c r="B50" t="s">
        <v>32</v>
      </c>
      <c r="C50" t="s">
        <v>33</v>
      </c>
      <c r="D50">
        <v>6</v>
      </c>
      <c r="E50" t="s">
        <v>34</v>
      </c>
      <c r="F50" t="s">
        <v>38</v>
      </c>
      <c r="G50">
        <v>0.4</v>
      </c>
      <c r="H50">
        <v>0.4</v>
      </c>
      <c r="I50">
        <v>55.37</v>
      </c>
      <c r="J50">
        <v>55.77</v>
      </c>
      <c r="K50">
        <v>54.63</v>
      </c>
      <c r="L50">
        <v>55</v>
      </c>
      <c r="M50" t="s">
        <v>82</v>
      </c>
      <c r="N50">
        <v>4.5999999999999996</v>
      </c>
      <c r="O50">
        <v>5.04</v>
      </c>
      <c r="P50">
        <v>16</v>
      </c>
      <c r="Q50">
        <v>2.93</v>
      </c>
      <c r="R50">
        <v>1.02</v>
      </c>
      <c r="S50">
        <v>5.04</v>
      </c>
      <c r="T50">
        <v>17.600000000000001</v>
      </c>
      <c r="U50">
        <v>41.750100000000003</v>
      </c>
      <c r="V50">
        <v>56.154000000000003</v>
      </c>
      <c r="W50">
        <v>71.884799999999998</v>
      </c>
      <c r="X50">
        <v>99.997299999999996</v>
      </c>
      <c r="Y50">
        <v>100</v>
      </c>
      <c r="Z50">
        <v>100</v>
      </c>
      <c r="AA50">
        <v>100</v>
      </c>
      <c r="AB50">
        <v>100</v>
      </c>
      <c r="AC50">
        <f t="shared" si="0"/>
        <v>41.750100000000003</v>
      </c>
      <c r="AD50">
        <f t="shared" si="1"/>
        <v>58.249899999999997</v>
      </c>
      <c r="AE50">
        <f t="shared" si="2"/>
        <v>0</v>
      </c>
    </row>
    <row r="51" spans="1:31" x14ac:dyDescent="0.35">
      <c r="A51">
        <v>363</v>
      </c>
      <c r="B51" t="s">
        <v>32</v>
      </c>
      <c r="C51" t="s">
        <v>33</v>
      </c>
      <c r="D51">
        <v>7</v>
      </c>
      <c r="E51" t="s">
        <v>34</v>
      </c>
      <c r="F51">
        <v>1</v>
      </c>
      <c r="G51">
        <v>1.5</v>
      </c>
      <c r="H51">
        <v>1.5</v>
      </c>
      <c r="I51">
        <v>55</v>
      </c>
      <c r="J51">
        <v>56.5</v>
      </c>
      <c r="K51">
        <v>55</v>
      </c>
      <c r="L51">
        <v>56.415999999999997</v>
      </c>
      <c r="M51" t="s">
        <v>83</v>
      </c>
      <c r="N51">
        <v>4.03</v>
      </c>
      <c r="O51">
        <v>4.1399999999999997</v>
      </c>
      <c r="P51">
        <v>18</v>
      </c>
      <c r="Q51">
        <v>2.84</v>
      </c>
      <c r="R51">
        <v>0.93300000000000005</v>
      </c>
      <c r="S51">
        <v>4.13</v>
      </c>
      <c r="T51">
        <v>16.899999999999999</v>
      </c>
      <c r="U51">
        <v>48.871899999999997</v>
      </c>
      <c r="V51">
        <v>62.459000000000003</v>
      </c>
      <c r="W51">
        <v>75.647300000000001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f t="shared" si="0"/>
        <v>48.871899999999997</v>
      </c>
      <c r="AD51">
        <f t="shared" si="1"/>
        <v>51.128100000000003</v>
      </c>
      <c r="AE51">
        <f t="shared" si="2"/>
        <v>0</v>
      </c>
    </row>
    <row r="52" spans="1:31" x14ac:dyDescent="0.35">
      <c r="A52">
        <v>363</v>
      </c>
      <c r="B52" t="s">
        <v>32</v>
      </c>
      <c r="C52" t="s">
        <v>33</v>
      </c>
      <c r="D52">
        <v>7</v>
      </c>
      <c r="E52" t="s">
        <v>34</v>
      </c>
      <c r="F52">
        <v>2</v>
      </c>
      <c r="G52">
        <v>1.45</v>
      </c>
      <c r="H52">
        <v>1.45</v>
      </c>
      <c r="I52">
        <v>56.5</v>
      </c>
      <c r="J52">
        <v>57.95</v>
      </c>
      <c r="K52">
        <v>56.415999999999997</v>
      </c>
      <c r="L52">
        <v>57.786000000000001</v>
      </c>
      <c r="M52" t="s">
        <v>84</v>
      </c>
      <c r="N52">
        <v>4.3099999999999996</v>
      </c>
      <c r="O52">
        <v>4.4000000000000004</v>
      </c>
      <c r="P52">
        <v>18</v>
      </c>
      <c r="Q52">
        <v>2.93</v>
      </c>
      <c r="R52">
        <v>0.95299999999999996</v>
      </c>
      <c r="S52">
        <v>4.4000000000000004</v>
      </c>
      <c r="T52">
        <v>18.2</v>
      </c>
      <c r="U52">
        <v>46.883699999999997</v>
      </c>
      <c r="V52">
        <v>59.987900000000003</v>
      </c>
      <c r="W52">
        <v>72.871700000000004</v>
      </c>
      <c r="X52">
        <v>99.933199999999999</v>
      </c>
      <c r="Y52">
        <v>100</v>
      </c>
      <c r="Z52">
        <v>100</v>
      </c>
      <c r="AA52">
        <v>100</v>
      </c>
      <c r="AB52">
        <v>100</v>
      </c>
      <c r="AC52">
        <f t="shared" si="0"/>
        <v>46.883699999999997</v>
      </c>
      <c r="AD52">
        <f t="shared" si="1"/>
        <v>53.116300000000003</v>
      </c>
      <c r="AE52">
        <f t="shared" si="2"/>
        <v>0</v>
      </c>
    </row>
    <row r="53" spans="1:31" x14ac:dyDescent="0.35">
      <c r="A53">
        <v>363</v>
      </c>
      <c r="B53" t="s">
        <v>32</v>
      </c>
      <c r="C53" t="s">
        <v>33</v>
      </c>
      <c r="D53">
        <v>7</v>
      </c>
      <c r="E53" t="s">
        <v>34</v>
      </c>
      <c r="F53">
        <v>3</v>
      </c>
      <c r="G53">
        <v>1.3</v>
      </c>
      <c r="H53">
        <v>1.3</v>
      </c>
      <c r="I53">
        <v>57.95</v>
      </c>
      <c r="J53">
        <v>59.25</v>
      </c>
      <c r="K53">
        <v>57.786000000000001</v>
      </c>
      <c r="L53">
        <v>59.012999999999998</v>
      </c>
      <c r="M53" t="s">
        <v>85</v>
      </c>
      <c r="N53">
        <v>4.29</v>
      </c>
      <c r="O53">
        <v>4.38</v>
      </c>
      <c r="P53">
        <v>16</v>
      </c>
      <c r="Q53">
        <v>2.86</v>
      </c>
      <c r="R53">
        <v>0.97899999999999998</v>
      </c>
      <c r="S53">
        <v>4.38</v>
      </c>
      <c r="T53">
        <v>17.7</v>
      </c>
      <c r="U53">
        <v>46.922600000000003</v>
      </c>
      <c r="V53">
        <v>60.5518</v>
      </c>
      <c r="W53">
        <v>73.699600000000004</v>
      </c>
      <c r="X53">
        <v>99.989900000000006</v>
      </c>
      <c r="Y53">
        <v>100</v>
      </c>
      <c r="Z53">
        <v>100</v>
      </c>
      <c r="AA53">
        <v>100</v>
      </c>
      <c r="AB53">
        <v>100</v>
      </c>
      <c r="AC53">
        <f t="shared" si="0"/>
        <v>46.922600000000003</v>
      </c>
      <c r="AD53">
        <f t="shared" si="1"/>
        <v>53.077399999999997</v>
      </c>
      <c r="AE53">
        <f t="shared" si="2"/>
        <v>0</v>
      </c>
    </row>
    <row r="54" spans="1:31" x14ac:dyDescent="0.35">
      <c r="A54">
        <v>363</v>
      </c>
      <c r="B54" t="s">
        <v>32</v>
      </c>
      <c r="C54" t="s">
        <v>33</v>
      </c>
      <c r="D54">
        <v>7</v>
      </c>
      <c r="E54" t="s">
        <v>34</v>
      </c>
      <c r="F54">
        <v>4</v>
      </c>
      <c r="G54">
        <v>1.45</v>
      </c>
      <c r="H54">
        <v>1.45</v>
      </c>
      <c r="I54">
        <v>59.25</v>
      </c>
      <c r="J54">
        <v>60.7</v>
      </c>
      <c r="K54">
        <v>59.012999999999998</v>
      </c>
      <c r="L54">
        <v>60.383000000000003</v>
      </c>
      <c r="M54" t="s">
        <v>86</v>
      </c>
      <c r="N54">
        <v>3.39</v>
      </c>
      <c r="O54">
        <v>3.5</v>
      </c>
      <c r="P54">
        <v>4</v>
      </c>
      <c r="Q54">
        <v>2.68</v>
      </c>
      <c r="R54">
        <v>0.85699999999999998</v>
      </c>
      <c r="S54">
        <v>3.5</v>
      </c>
      <c r="T54">
        <v>13.7</v>
      </c>
      <c r="U54">
        <v>54.656799999999997</v>
      </c>
      <c r="V54">
        <v>68.9221</v>
      </c>
      <c r="W54">
        <v>82.749200000000002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f t="shared" si="0"/>
        <v>54.656799999999997</v>
      </c>
      <c r="AD54">
        <f t="shared" si="1"/>
        <v>45.343200000000003</v>
      </c>
      <c r="AE54">
        <f t="shared" si="2"/>
        <v>0</v>
      </c>
    </row>
    <row r="55" spans="1:31" x14ac:dyDescent="0.35">
      <c r="A55">
        <v>363</v>
      </c>
      <c r="B55" t="s">
        <v>32</v>
      </c>
      <c r="C55" t="s">
        <v>33</v>
      </c>
      <c r="D55">
        <v>7</v>
      </c>
      <c r="E55" t="s">
        <v>34</v>
      </c>
      <c r="F55">
        <v>5</v>
      </c>
      <c r="G55">
        <v>1.39</v>
      </c>
      <c r="H55">
        <v>1.39</v>
      </c>
      <c r="I55">
        <v>60.7</v>
      </c>
      <c r="J55">
        <v>62.09</v>
      </c>
      <c r="K55">
        <v>60.383000000000003</v>
      </c>
      <c r="L55">
        <v>61.695</v>
      </c>
      <c r="M55" t="s">
        <v>87</v>
      </c>
      <c r="N55">
        <v>4.1500000000000004</v>
      </c>
      <c r="O55">
        <v>4.29</v>
      </c>
      <c r="P55">
        <v>18</v>
      </c>
      <c r="Q55">
        <v>2.91</v>
      </c>
      <c r="R55">
        <v>0.91500000000000004</v>
      </c>
      <c r="S55">
        <v>4.29</v>
      </c>
      <c r="T55">
        <v>17.3</v>
      </c>
      <c r="U55">
        <v>47.765900000000002</v>
      </c>
      <c r="V55">
        <v>60.6023</v>
      </c>
      <c r="W55">
        <v>73.275000000000006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f t="shared" si="0"/>
        <v>47.765900000000002</v>
      </c>
      <c r="AD55">
        <f t="shared" si="1"/>
        <v>52.234099999999998</v>
      </c>
      <c r="AE55">
        <f t="shared" si="2"/>
        <v>0</v>
      </c>
    </row>
    <row r="56" spans="1:31" x14ac:dyDescent="0.35">
      <c r="A56">
        <v>363</v>
      </c>
      <c r="B56" t="s">
        <v>32</v>
      </c>
      <c r="C56" t="s">
        <v>33</v>
      </c>
      <c r="D56">
        <v>7</v>
      </c>
      <c r="E56" t="s">
        <v>34</v>
      </c>
      <c r="F56">
        <v>6</v>
      </c>
      <c r="G56">
        <v>1.5</v>
      </c>
      <c r="H56">
        <v>1.5</v>
      </c>
      <c r="I56">
        <v>62.09</v>
      </c>
      <c r="J56">
        <v>63.59</v>
      </c>
      <c r="K56">
        <v>61.695</v>
      </c>
      <c r="L56">
        <v>63.112000000000002</v>
      </c>
      <c r="M56" t="s">
        <v>88</v>
      </c>
      <c r="N56">
        <v>3.91</v>
      </c>
      <c r="O56">
        <v>4.01</v>
      </c>
      <c r="P56">
        <v>16</v>
      </c>
      <c r="Q56">
        <v>2.86</v>
      </c>
      <c r="R56">
        <v>0.89700000000000002</v>
      </c>
      <c r="S56">
        <v>4.01</v>
      </c>
      <c r="T56">
        <v>16.600000000000001</v>
      </c>
      <c r="U56">
        <v>49.883200000000002</v>
      </c>
      <c r="V56">
        <v>63.240099999999998</v>
      </c>
      <c r="W56">
        <v>76.055899999999994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f t="shared" si="0"/>
        <v>49.883200000000002</v>
      </c>
      <c r="AD56">
        <f t="shared" si="1"/>
        <v>50.116799999999998</v>
      </c>
      <c r="AE56">
        <f t="shared" si="2"/>
        <v>0</v>
      </c>
    </row>
    <row r="57" spans="1:31" x14ac:dyDescent="0.35">
      <c r="A57">
        <v>363</v>
      </c>
      <c r="B57" t="s">
        <v>32</v>
      </c>
      <c r="C57" t="s">
        <v>33</v>
      </c>
      <c r="D57">
        <v>7</v>
      </c>
      <c r="E57" t="s">
        <v>34</v>
      </c>
      <c r="F57">
        <v>7</v>
      </c>
      <c r="G57">
        <v>1.05</v>
      </c>
      <c r="H57">
        <v>1.05</v>
      </c>
      <c r="I57">
        <v>63.59</v>
      </c>
      <c r="J57">
        <v>64.64</v>
      </c>
      <c r="K57">
        <v>63.112000000000002</v>
      </c>
      <c r="L57">
        <v>64.102999999999994</v>
      </c>
      <c r="M57" t="s">
        <v>89</v>
      </c>
      <c r="N57">
        <v>4.43</v>
      </c>
      <c r="O57">
        <v>4.55</v>
      </c>
      <c r="P57">
        <v>18</v>
      </c>
      <c r="Q57">
        <v>2.91</v>
      </c>
      <c r="R57">
        <v>0.97699999999999998</v>
      </c>
      <c r="S57">
        <v>4.55</v>
      </c>
      <c r="T57">
        <v>18.2</v>
      </c>
      <c r="U57">
        <v>45.710999999999999</v>
      </c>
      <c r="V57">
        <v>59.079000000000001</v>
      </c>
      <c r="W57">
        <v>72.108599999999996</v>
      </c>
      <c r="X57">
        <v>99.971800000000002</v>
      </c>
      <c r="Y57">
        <v>100</v>
      </c>
      <c r="Z57">
        <v>100</v>
      </c>
      <c r="AA57">
        <v>100</v>
      </c>
      <c r="AB57">
        <v>100</v>
      </c>
      <c r="AC57">
        <f t="shared" si="0"/>
        <v>45.710999999999999</v>
      </c>
      <c r="AD57">
        <f t="shared" si="1"/>
        <v>54.289000000000001</v>
      </c>
      <c r="AE57">
        <f t="shared" si="2"/>
        <v>0</v>
      </c>
    </row>
    <row r="58" spans="1:31" x14ac:dyDescent="0.35">
      <c r="A58">
        <v>363</v>
      </c>
      <c r="B58" t="s">
        <v>32</v>
      </c>
      <c r="C58" t="s">
        <v>33</v>
      </c>
      <c r="D58">
        <v>7</v>
      </c>
      <c r="E58" t="s">
        <v>34</v>
      </c>
      <c r="F58" t="s">
        <v>38</v>
      </c>
      <c r="G58">
        <v>0.42</v>
      </c>
      <c r="H58">
        <v>0.42</v>
      </c>
      <c r="I58">
        <v>64.64</v>
      </c>
      <c r="J58">
        <v>65.06</v>
      </c>
      <c r="K58">
        <v>64.102999999999994</v>
      </c>
      <c r="L58">
        <v>64.5</v>
      </c>
      <c r="M58" t="s">
        <v>90</v>
      </c>
      <c r="N58">
        <v>4.0199999999999996</v>
      </c>
      <c r="O58">
        <v>4.0999999999999996</v>
      </c>
      <c r="P58">
        <v>18</v>
      </c>
      <c r="Q58">
        <v>2.87</v>
      </c>
      <c r="R58">
        <v>0.91700000000000004</v>
      </c>
      <c r="S58">
        <v>4.0999999999999996</v>
      </c>
      <c r="T58">
        <v>17</v>
      </c>
      <c r="U58">
        <v>49.156199999999998</v>
      </c>
      <c r="V58">
        <v>62.3992</v>
      </c>
      <c r="W58">
        <v>75.1601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f t="shared" si="0"/>
        <v>49.156199999999998</v>
      </c>
      <c r="AD58">
        <f t="shared" si="1"/>
        <v>50.843800000000002</v>
      </c>
      <c r="AE58">
        <f t="shared" si="2"/>
        <v>0</v>
      </c>
    </row>
    <row r="59" spans="1:31" x14ac:dyDescent="0.35">
      <c r="A59">
        <v>363</v>
      </c>
      <c r="B59" t="s">
        <v>32</v>
      </c>
      <c r="C59" t="s">
        <v>33</v>
      </c>
      <c r="D59">
        <v>8</v>
      </c>
      <c r="E59" t="s">
        <v>34</v>
      </c>
      <c r="F59">
        <v>1</v>
      </c>
      <c r="G59">
        <v>0.46</v>
      </c>
      <c r="H59">
        <v>0.46</v>
      </c>
      <c r="I59">
        <v>64.5</v>
      </c>
      <c r="J59">
        <v>64.959999999999994</v>
      </c>
      <c r="K59">
        <v>64.5</v>
      </c>
      <c r="L59">
        <v>64.912999999999997</v>
      </c>
      <c r="M59" t="s">
        <v>91</v>
      </c>
      <c r="N59">
        <v>4.17</v>
      </c>
      <c r="O59">
        <v>4.32</v>
      </c>
      <c r="P59">
        <v>16</v>
      </c>
      <c r="Q59">
        <v>2.79</v>
      </c>
      <c r="R59">
        <v>0.97299999999999998</v>
      </c>
      <c r="S59">
        <v>4.32</v>
      </c>
      <c r="T59">
        <v>16.7</v>
      </c>
      <c r="U59">
        <v>47.275100000000002</v>
      </c>
      <c r="V59">
        <v>61.501100000000001</v>
      </c>
      <c r="W59">
        <v>75.575599999999994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f t="shared" si="0"/>
        <v>47.275100000000002</v>
      </c>
      <c r="AD59">
        <f t="shared" si="1"/>
        <v>52.724899999999998</v>
      </c>
      <c r="AE59">
        <f t="shared" si="2"/>
        <v>0</v>
      </c>
    </row>
    <row r="60" spans="1:31" x14ac:dyDescent="0.35">
      <c r="A60">
        <v>363</v>
      </c>
      <c r="B60" t="s">
        <v>32</v>
      </c>
      <c r="C60" t="s">
        <v>33</v>
      </c>
      <c r="D60">
        <v>8</v>
      </c>
      <c r="E60" t="s">
        <v>34</v>
      </c>
      <c r="F60">
        <v>2</v>
      </c>
      <c r="G60">
        <v>1.41</v>
      </c>
      <c r="H60">
        <v>1.41</v>
      </c>
      <c r="I60">
        <v>64.959999999999994</v>
      </c>
      <c r="J60">
        <v>66.37</v>
      </c>
      <c r="K60">
        <v>64.912999999999997</v>
      </c>
      <c r="L60">
        <v>66.180999999999997</v>
      </c>
      <c r="M60" t="s">
        <v>92</v>
      </c>
      <c r="N60">
        <v>6.86</v>
      </c>
      <c r="O60">
        <v>8.35</v>
      </c>
      <c r="P60">
        <v>20</v>
      </c>
      <c r="Q60">
        <v>3.28</v>
      </c>
      <c r="R60">
        <v>1.1599999999999999</v>
      </c>
      <c r="S60">
        <v>8.34</v>
      </c>
      <c r="T60">
        <v>28.2</v>
      </c>
      <c r="U60">
        <v>33.222000000000001</v>
      </c>
      <c r="V60">
        <v>42.698999999999998</v>
      </c>
      <c r="W60">
        <v>53.8444</v>
      </c>
      <c r="X60">
        <v>94.1691</v>
      </c>
      <c r="Y60">
        <v>100</v>
      </c>
      <c r="Z60">
        <v>100</v>
      </c>
      <c r="AA60">
        <v>100</v>
      </c>
      <c r="AB60">
        <v>100</v>
      </c>
      <c r="AC60">
        <f t="shared" si="0"/>
        <v>33.222000000000001</v>
      </c>
      <c r="AD60">
        <f t="shared" si="1"/>
        <v>66.777999999999992</v>
      </c>
      <c r="AE60">
        <f t="shared" si="2"/>
        <v>0</v>
      </c>
    </row>
    <row r="61" spans="1:31" x14ac:dyDescent="0.35">
      <c r="A61">
        <v>363</v>
      </c>
      <c r="B61" t="s">
        <v>32</v>
      </c>
      <c r="C61" t="s">
        <v>33</v>
      </c>
      <c r="D61">
        <v>8</v>
      </c>
      <c r="E61" t="s">
        <v>34</v>
      </c>
      <c r="F61">
        <v>3</v>
      </c>
      <c r="G61">
        <v>1.41</v>
      </c>
      <c r="H61">
        <v>1.41</v>
      </c>
      <c r="I61">
        <v>66.37</v>
      </c>
      <c r="J61">
        <v>67.78</v>
      </c>
      <c r="K61">
        <v>66.180999999999997</v>
      </c>
      <c r="L61">
        <v>67.447999999999993</v>
      </c>
      <c r="M61" t="s">
        <v>93</v>
      </c>
      <c r="N61">
        <v>3.94</v>
      </c>
      <c r="O61">
        <v>4.0199999999999996</v>
      </c>
      <c r="P61">
        <v>18</v>
      </c>
      <c r="Q61">
        <v>2.84</v>
      </c>
      <c r="R61">
        <v>0.92100000000000004</v>
      </c>
      <c r="S61">
        <v>4.0199999999999996</v>
      </c>
      <c r="T61">
        <v>16.7</v>
      </c>
      <c r="U61">
        <v>49.828600000000002</v>
      </c>
      <c r="V61">
        <v>63.386899999999997</v>
      </c>
      <c r="W61">
        <v>76.709400000000002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f t="shared" si="0"/>
        <v>49.828600000000002</v>
      </c>
      <c r="AD61">
        <f t="shared" si="1"/>
        <v>50.171399999999998</v>
      </c>
      <c r="AE61">
        <f t="shared" si="2"/>
        <v>0</v>
      </c>
    </row>
    <row r="62" spans="1:31" x14ac:dyDescent="0.35">
      <c r="A62">
        <v>363</v>
      </c>
      <c r="B62" t="s">
        <v>32</v>
      </c>
      <c r="C62" t="s">
        <v>33</v>
      </c>
      <c r="D62">
        <v>8</v>
      </c>
      <c r="E62" t="s">
        <v>34</v>
      </c>
      <c r="F62">
        <v>4</v>
      </c>
      <c r="G62">
        <v>1.32</v>
      </c>
      <c r="H62">
        <v>1.32</v>
      </c>
      <c r="I62">
        <v>67.78</v>
      </c>
      <c r="J62">
        <v>69.099999999999994</v>
      </c>
      <c r="K62">
        <v>67.447999999999993</v>
      </c>
      <c r="L62">
        <v>68.634</v>
      </c>
      <c r="M62" t="s">
        <v>94</v>
      </c>
      <c r="N62">
        <v>3.94</v>
      </c>
      <c r="O62">
        <v>4.05</v>
      </c>
      <c r="P62">
        <v>16</v>
      </c>
      <c r="Q62">
        <v>2.82</v>
      </c>
      <c r="R62">
        <v>0.91900000000000004</v>
      </c>
      <c r="S62">
        <v>4.05</v>
      </c>
      <c r="T62">
        <v>16.5</v>
      </c>
      <c r="U62">
        <v>49.583199999999998</v>
      </c>
      <c r="V62">
        <v>63.669699999999999</v>
      </c>
      <c r="W62">
        <v>76.936999999999998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f t="shared" si="0"/>
        <v>49.583199999999998</v>
      </c>
      <c r="AD62">
        <f t="shared" si="1"/>
        <v>50.416800000000002</v>
      </c>
      <c r="AE62">
        <f t="shared" si="2"/>
        <v>0</v>
      </c>
    </row>
    <row r="63" spans="1:31" x14ac:dyDescent="0.35">
      <c r="A63">
        <v>363</v>
      </c>
      <c r="B63" t="s">
        <v>32</v>
      </c>
      <c r="C63" t="s">
        <v>33</v>
      </c>
      <c r="D63">
        <v>8</v>
      </c>
      <c r="E63" t="s">
        <v>34</v>
      </c>
      <c r="F63">
        <v>5</v>
      </c>
      <c r="G63">
        <v>1.52</v>
      </c>
      <c r="H63">
        <v>1.52</v>
      </c>
      <c r="I63">
        <v>69.099999999999994</v>
      </c>
      <c r="J63">
        <v>70.62</v>
      </c>
      <c r="K63">
        <v>68.634</v>
      </c>
      <c r="L63">
        <v>70.001000000000005</v>
      </c>
      <c r="M63" t="s">
        <v>95</v>
      </c>
      <c r="N63">
        <v>3.71</v>
      </c>
      <c r="O63">
        <v>3.75</v>
      </c>
      <c r="P63">
        <v>16</v>
      </c>
      <c r="Q63">
        <v>2.82</v>
      </c>
      <c r="R63">
        <v>0.88300000000000001</v>
      </c>
      <c r="S63">
        <v>3.75</v>
      </c>
      <c r="T63">
        <v>15.9</v>
      </c>
      <c r="U63">
        <v>52.2136</v>
      </c>
      <c r="V63">
        <v>65.714299999999994</v>
      </c>
      <c r="W63">
        <v>78.234999999999999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f t="shared" si="0"/>
        <v>52.2136</v>
      </c>
      <c r="AD63">
        <f t="shared" si="1"/>
        <v>47.7864</v>
      </c>
      <c r="AE63">
        <f t="shared" si="2"/>
        <v>0</v>
      </c>
    </row>
    <row r="64" spans="1:31" x14ac:dyDescent="0.35">
      <c r="A64">
        <v>363</v>
      </c>
      <c r="B64" t="s">
        <v>32</v>
      </c>
      <c r="C64" t="s">
        <v>33</v>
      </c>
      <c r="D64">
        <v>8</v>
      </c>
      <c r="E64" t="s">
        <v>34</v>
      </c>
      <c r="F64">
        <v>6</v>
      </c>
      <c r="G64">
        <v>1.42</v>
      </c>
      <c r="H64">
        <v>1.42</v>
      </c>
      <c r="I64">
        <v>70.62</v>
      </c>
      <c r="J64">
        <v>72.040000000000006</v>
      </c>
      <c r="K64">
        <v>70.001000000000005</v>
      </c>
      <c r="L64">
        <v>71.277000000000001</v>
      </c>
      <c r="M64" t="s">
        <v>96</v>
      </c>
      <c r="N64">
        <v>4.72</v>
      </c>
      <c r="O64">
        <v>4.79</v>
      </c>
      <c r="P64">
        <v>18</v>
      </c>
      <c r="Q64">
        <v>3.14</v>
      </c>
      <c r="R64">
        <v>0.94399999999999995</v>
      </c>
      <c r="S64">
        <v>4.79</v>
      </c>
      <c r="T64">
        <v>20.6</v>
      </c>
      <c r="U64">
        <v>44.6449</v>
      </c>
      <c r="V64">
        <v>56.5411</v>
      </c>
      <c r="W64">
        <v>68.402799999999999</v>
      </c>
      <c r="X64">
        <v>98.487499999999997</v>
      </c>
      <c r="Y64">
        <v>100</v>
      </c>
      <c r="Z64">
        <v>100</v>
      </c>
      <c r="AA64">
        <v>100</v>
      </c>
      <c r="AB64">
        <v>100</v>
      </c>
      <c r="AC64">
        <f t="shared" si="0"/>
        <v>44.6449</v>
      </c>
      <c r="AD64">
        <f t="shared" si="1"/>
        <v>55.3551</v>
      </c>
      <c r="AE64">
        <f t="shared" si="2"/>
        <v>0</v>
      </c>
    </row>
    <row r="65" spans="1:31" x14ac:dyDescent="0.35">
      <c r="A65">
        <v>363</v>
      </c>
      <c r="B65" t="s">
        <v>32</v>
      </c>
      <c r="C65" t="s">
        <v>33</v>
      </c>
      <c r="D65">
        <v>8</v>
      </c>
      <c r="E65" t="s">
        <v>34</v>
      </c>
      <c r="F65">
        <v>7</v>
      </c>
      <c r="G65">
        <v>1.53</v>
      </c>
      <c r="H65">
        <v>1.53</v>
      </c>
      <c r="I65">
        <v>72.040000000000006</v>
      </c>
      <c r="J65">
        <v>73.569999999999993</v>
      </c>
      <c r="K65">
        <v>71.277000000000001</v>
      </c>
      <c r="L65">
        <v>72.652000000000001</v>
      </c>
      <c r="M65" t="s">
        <v>97</v>
      </c>
      <c r="N65">
        <v>3.95</v>
      </c>
      <c r="O65">
        <v>3.99</v>
      </c>
      <c r="P65">
        <v>18</v>
      </c>
      <c r="Q65">
        <v>2.91</v>
      </c>
      <c r="R65">
        <v>0.89500000000000002</v>
      </c>
      <c r="S65">
        <v>3.99</v>
      </c>
      <c r="T65">
        <v>17.3</v>
      </c>
      <c r="U65">
        <v>50.049399999999999</v>
      </c>
      <c r="V65">
        <v>63.173699999999997</v>
      </c>
      <c r="W65">
        <v>75.487099999999998</v>
      </c>
      <c r="X65">
        <v>99.998599999999996</v>
      </c>
      <c r="Y65">
        <v>100</v>
      </c>
      <c r="Z65">
        <v>100</v>
      </c>
      <c r="AA65">
        <v>100</v>
      </c>
      <c r="AB65">
        <v>100</v>
      </c>
      <c r="AC65">
        <f t="shared" si="0"/>
        <v>50.049399999999999</v>
      </c>
      <c r="AD65">
        <f t="shared" si="1"/>
        <v>49.950600000000001</v>
      </c>
      <c r="AE65">
        <f t="shared" si="2"/>
        <v>0</v>
      </c>
    </row>
    <row r="66" spans="1:31" x14ac:dyDescent="0.35">
      <c r="A66">
        <v>363</v>
      </c>
      <c r="B66" t="s">
        <v>32</v>
      </c>
      <c r="C66" t="s">
        <v>33</v>
      </c>
      <c r="D66">
        <v>8</v>
      </c>
      <c r="E66" t="s">
        <v>34</v>
      </c>
      <c r="F66">
        <v>8</v>
      </c>
      <c r="G66">
        <v>1.21</v>
      </c>
      <c r="H66">
        <v>1.21</v>
      </c>
      <c r="I66">
        <v>73.569999999999993</v>
      </c>
      <c r="J66">
        <v>74.78</v>
      </c>
      <c r="K66">
        <v>72.652000000000001</v>
      </c>
      <c r="L66">
        <v>73.739999999999995</v>
      </c>
      <c r="M66" t="s">
        <v>98</v>
      </c>
      <c r="N66">
        <v>4.2699999999999996</v>
      </c>
      <c r="O66">
        <v>4.33</v>
      </c>
      <c r="P66">
        <v>18</v>
      </c>
      <c r="Q66">
        <v>2.98</v>
      </c>
      <c r="R66">
        <v>0.92400000000000004</v>
      </c>
      <c r="S66">
        <v>4.33</v>
      </c>
      <c r="T66">
        <v>18.5</v>
      </c>
      <c r="U66">
        <v>47.568600000000004</v>
      </c>
      <c r="V66">
        <v>59.849499999999999</v>
      </c>
      <c r="W66">
        <v>72.203299999999999</v>
      </c>
      <c r="X66">
        <v>99.994699999999995</v>
      </c>
      <c r="Y66">
        <v>100</v>
      </c>
      <c r="Z66">
        <v>100</v>
      </c>
      <c r="AA66">
        <v>100</v>
      </c>
      <c r="AB66">
        <v>100</v>
      </c>
      <c r="AC66">
        <f t="shared" si="0"/>
        <v>47.568600000000004</v>
      </c>
      <c r="AD66">
        <f t="shared" si="1"/>
        <v>52.431399999999996</v>
      </c>
      <c r="AE66">
        <f t="shared" si="2"/>
        <v>0</v>
      </c>
    </row>
    <row r="67" spans="1:31" x14ac:dyDescent="0.35">
      <c r="A67">
        <v>363</v>
      </c>
      <c r="B67" t="s">
        <v>32</v>
      </c>
      <c r="C67" t="s">
        <v>33</v>
      </c>
      <c r="D67">
        <v>8</v>
      </c>
      <c r="E67" t="s">
        <v>34</v>
      </c>
      <c r="F67" t="s">
        <v>38</v>
      </c>
      <c r="G67">
        <v>0.28999999999999998</v>
      </c>
      <c r="H67">
        <v>0.28999999999999998</v>
      </c>
      <c r="I67">
        <v>74.78</v>
      </c>
      <c r="J67">
        <v>75.069999999999993</v>
      </c>
      <c r="K67">
        <v>73.739999999999995</v>
      </c>
      <c r="L67">
        <v>74</v>
      </c>
      <c r="M67" t="s">
        <v>99</v>
      </c>
      <c r="N67">
        <v>4.71</v>
      </c>
      <c r="O67">
        <v>4.9400000000000004</v>
      </c>
      <c r="P67">
        <v>18</v>
      </c>
      <c r="Q67">
        <v>2.98</v>
      </c>
      <c r="R67">
        <v>0.99099999999999999</v>
      </c>
      <c r="S67">
        <v>4.9400000000000004</v>
      </c>
      <c r="T67">
        <v>19.2</v>
      </c>
      <c r="U67">
        <v>43.568199999999997</v>
      </c>
      <c r="V67">
        <v>55.871499999999997</v>
      </c>
      <c r="W67">
        <v>69.088399999999993</v>
      </c>
      <c r="X67">
        <v>99.936000000000007</v>
      </c>
      <c r="Y67">
        <v>100</v>
      </c>
      <c r="Z67">
        <v>100</v>
      </c>
      <c r="AA67">
        <v>100</v>
      </c>
      <c r="AB67">
        <v>100</v>
      </c>
      <c r="AC67">
        <f t="shared" si="0"/>
        <v>43.568199999999997</v>
      </c>
      <c r="AD67">
        <f t="shared" si="1"/>
        <v>56.431800000000003</v>
      </c>
      <c r="AE67">
        <f t="shared" si="2"/>
        <v>0</v>
      </c>
    </row>
    <row r="68" spans="1:31" x14ac:dyDescent="0.35">
      <c r="A68">
        <v>363</v>
      </c>
      <c r="B68" t="s">
        <v>32</v>
      </c>
      <c r="C68" t="s">
        <v>33</v>
      </c>
      <c r="D68">
        <v>9</v>
      </c>
      <c r="E68" t="s">
        <v>34</v>
      </c>
      <c r="F68">
        <v>1</v>
      </c>
      <c r="G68">
        <v>0.36</v>
      </c>
      <c r="H68">
        <v>0.36</v>
      </c>
      <c r="I68">
        <v>74</v>
      </c>
      <c r="J68">
        <v>74.36</v>
      </c>
      <c r="K68">
        <v>74</v>
      </c>
      <c r="L68">
        <v>74.323999999999998</v>
      </c>
      <c r="M68" t="s">
        <v>100</v>
      </c>
      <c r="N68">
        <v>3.51</v>
      </c>
      <c r="O68">
        <v>3.88</v>
      </c>
      <c r="P68">
        <v>12</v>
      </c>
      <c r="Q68">
        <v>2.5299999999999998</v>
      </c>
      <c r="R68">
        <v>0.90500000000000003</v>
      </c>
      <c r="S68">
        <v>3.88</v>
      </c>
      <c r="T68">
        <v>11.5</v>
      </c>
      <c r="U68">
        <v>51.069600000000001</v>
      </c>
      <c r="V68">
        <v>66.019499999999994</v>
      </c>
      <c r="W68">
        <v>84.580299999999994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f t="shared" ref="AC68:AC131" si="3">U68</f>
        <v>51.069600000000001</v>
      </c>
      <c r="AD68">
        <f t="shared" ref="AD68:AD131" si="4">Y68-U68</f>
        <v>48.930399999999999</v>
      </c>
      <c r="AE68">
        <f t="shared" ref="AE68:AE131" si="5">100-AD68-AC68</f>
        <v>0</v>
      </c>
    </row>
    <row r="69" spans="1:31" x14ac:dyDescent="0.35">
      <c r="A69">
        <v>363</v>
      </c>
      <c r="B69" t="s">
        <v>32</v>
      </c>
      <c r="C69" t="s">
        <v>33</v>
      </c>
      <c r="D69">
        <v>9</v>
      </c>
      <c r="E69" t="s">
        <v>34</v>
      </c>
      <c r="F69">
        <v>2</v>
      </c>
      <c r="G69">
        <v>1.4</v>
      </c>
      <c r="H69">
        <v>1.4</v>
      </c>
      <c r="I69">
        <v>74.36</v>
      </c>
      <c r="J69">
        <v>75.760000000000005</v>
      </c>
      <c r="K69">
        <v>74.323999999999998</v>
      </c>
      <c r="L69">
        <v>75.585999999999999</v>
      </c>
      <c r="M69" t="s">
        <v>101</v>
      </c>
      <c r="N69">
        <v>2.95</v>
      </c>
      <c r="O69">
        <v>3.3</v>
      </c>
      <c r="P69">
        <v>4</v>
      </c>
      <c r="Q69">
        <v>2.73</v>
      </c>
      <c r="R69">
        <v>0.72099999999999997</v>
      </c>
      <c r="S69">
        <v>3.19</v>
      </c>
      <c r="T69">
        <v>11.2</v>
      </c>
      <c r="U69">
        <v>58.055700000000002</v>
      </c>
      <c r="V69">
        <v>72.108900000000006</v>
      </c>
      <c r="W69">
        <v>86.735600000000005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f t="shared" si="3"/>
        <v>58.055700000000002</v>
      </c>
      <c r="AD69">
        <f t="shared" si="4"/>
        <v>41.944299999999998</v>
      </c>
      <c r="AE69">
        <f t="shared" si="5"/>
        <v>0</v>
      </c>
    </row>
    <row r="70" spans="1:31" x14ac:dyDescent="0.35">
      <c r="A70">
        <v>363</v>
      </c>
      <c r="B70" t="s">
        <v>32</v>
      </c>
      <c r="C70" t="s">
        <v>33</v>
      </c>
      <c r="D70">
        <v>9</v>
      </c>
      <c r="E70" t="s">
        <v>34</v>
      </c>
      <c r="F70">
        <v>3</v>
      </c>
      <c r="G70">
        <v>1.41</v>
      </c>
      <c r="H70">
        <v>1.41</v>
      </c>
      <c r="I70">
        <v>75.760000000000005</v>
      </c>
      <c r="J70">
        <v>77.17</v>
      </c>
      <c r="K70">
        <v>75.585999999999999</v>
      </c>
      <c r="L70">
        <v>76.856999999999999</v>
      </c>
      <c r="M70" t="s">
        <v>102</v>
      </c>
      <c r="N70">
        <v>3.66</v>
      </c>
      <c r="O70">
        <v>3.82</v>
      </c>
      <c r="P70">
        <v>16</v>
      </c>
      <c r="Q70">
        <v>3.06</v>
      </c>
      <c r="R70">
        <v>0.78100000000000003</v>
      </c>
      <c r="S70">
        <v>3.82</v>
      </c>
      <c r="T70">
        <v>16.5</v>
      </c>
      <c r="U70">
        <v>51.441099999999999</v>
      </c>
      <c r="V70">
        <v>64.070599999999999</v>
      </c>
      <c r="W70">
        <v>76.486599999999996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f t="shared" si="3"/>
        <v>51.441099999999999</v>
      </c>
      <c r="AD70">
        <f t="shared" si="4"/>
        <v>48.558900000000001</v>
      </c>
      <c r="AE70">
        <f t="shared" si="5"/>
        <v>0</v>
      </c>
    </row>
    <row r="71" spans="1:31" x14ac:dyDescent="0.35">
      <c r="A71">
        <v>363</v>
      </c>
      <c r="B71" t="s">
        <v>32</v>
      </c>
      <c r="C71" t="s">
        <v>33</v>
      </c>
      <c r="D71">
        <v>9</v>
      </c>
      <c r="E71" t="s">
        <v>34</v>
      </c>
      <c r="F71">
        <v>4</v>
      </c>
      <c r="G71">
        <v>1.41</v>
      </c>
      <c r="H71">
        <v>1.41</v>
      </c>
      <c r="I71">
        <v>77.17</v>
      </c>
      <c r="J71">
        <v>78.58</v>
      </c>
      <c r="K71">
        <v>76.856999999999999</v>
      </c>
      <c r="L71">
        <v>78.128</v>
      </c>
      <c r="M71" t="s">
        <v>103</v>
      </c>
      <c r="N71">
        <v>3.31</v>
      </c>
      <c r="O71">
        <v>3.48</v>
      </c>
      <c r="P71">
        <v>16</v>
      </c>
      <c r="Q71">
        <v>2.98</v>
      </c>
      <c r="R71">
        <v>0.73399999999999999</v>
      </c>
      <c r="S71">
        <v>3.48</v>
      </c>
      <c r="T71">
        <v>15.3</v>
      </c>
      <c r="U71">
        <v>54.661499999999997</v>
      </c>
      <c r="V71">
        <v>68.194500000000005</v>
      </c>
      <c r="W71">
        <v>80.893900000000002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f t="shared" si="3"/>
        <v>54.661499999999997</v>
      </c>
      <c r="AD71">
        <f t="shared" si="4"/>
        <v>45.338500000000003</v>
      </c>
      <c r="AE71">
        <f t="shared" si="5"/>
        <v>0</v>
      </c>
    </row>
    <row r="72" spans="1:31" x14ac:dyDescent="0.35">
      <c r="A72">
        <v>363</v>
      </c>
      <c r="B72" t="s">
        <v>32</v>
      </c>
      <c r="C72" t="s">
        <v>33</v>
      </c>
      <c r="D72">
        <v>9</v>
      </c>
      <c r="E72" t="s">
        <v>34</v>
      </c>
      <c r="F72">
        <v>5</v>
      </c>
      <c r="G72">
        <v>1.47</v>
      </c>
      <c r="H72">
        <v>1.47</v>
      </c>
      <c r="I72">
        <v>78.58</v>
      </c>
      <c r="J72">
        <v>80.05</v>
      </c>
      <c r="K72">
        <v>78.128</v>
      </c>
      <c r="L72">
        <v>79.453000000000003</v>
      </c>
      <c r="M72" t="s">
        <v>104</v>
      </c>
      <c r="N72">
        <v>3.34</v>
      </c>
      <c r="O72">
        <v>3.45</v>
      </c>
      <c r="P72">
        <v>4</v>
      </c>
      <c r="Q72">
        <v>3.04</v>
      </c>
      <c r="R72">
        <v>0.72599999999999998</v>
      </c>
      <c r="S72">
        <v>3.45</v>
      </c>
      <c r="T72">
        <v>15.7</v>
      </c>
      <c r="U72">
        <v>54.950600000000001</v>
      </c>
      <c r="V72">
        <v>68.0398</v>
      </c>
      <c r="W72">
        <v>79.716200000000001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f t="shared" si="3"/>
        <v>54.950600000000001</v>
      </c>
      <c r="AD72">
        <f t="shared" si="4"/>
        <v>45.049399999999999</v>
      </c>
      <c r="AE72">
        <f t="shared" si="5"/>
        <v>0</v>
      </c>
    </row>
    <row r="73" spans="1:31" x14ac:dyDescent="0.35">
      <c r="A73">
        <v>363</v>
      </c>
      <c r="B73" t="s">
        <v>32</v>
      </c>
      <c r="C73" t="s">
        <v>33</v>
      </c>
      <c r="D73">
        <v>9</v>
      </c>
      <c r="E73" t="s">
        <v>34</v>
      </c>
      <c r="F73">
        <v>6</v>
      </c>
      <c r="G73">
        <v>1.5</v>
      </c>
      <c r="H73">
        <v>1.48</v>
      </c>
      <c r="I73">
        <v>80.05</v>
      </c>
      <c r="J73">
        <v>81.53</v>
      </c>
      <c r="K73">
        <v>79.453000000000003</v>
      </c>
      <c r="L73">
        <v>80.787000000000006</v>
      </c>
      <c r="M73" t="s">
        <v>105</v>
      </c>
      <c r="N73">
        <v>2.86</v>
      </c>
      <c r="O73">
        <v>3.05</v>
      </c>
      <c r="P73">
        <v>4</v>
      </c>
      <c r="Q73">
        <v>2.7</v>
      </c>
      <c r="R73">
        <v>0.72099999999999997</v>
      </c>
      <c r="S73">
        <v>3.05</v>
      </c>
      <c r="T73">
        <v>10.9</v>
      </c>
      <c r="U73">
        <v>60.0473</v>
      </c>
      <c r="V73">
        <v>74.749300000000005</v>
      </c>
      <c r="W73">
        <v>88.313000000000002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f t="shared" si="3"/>
        <v>60.0473</v>
      </c>
      <c r="AD73">
        <f t="shared" si="4"/>
        <v>39.9527</v>
      </c>
      <c r="AE73">
        <f t="shared" si="5"/>
        <v>0</v>
      </c>
    </row>
    <row r="74" spans="1:31" x14ac:dyDescent="0.35">
      <c r="A74">
        <v>363</v>
      </c>
      <c r="B74" t="s">
        <v>32</v>
      </c>
      <c r="C74" t="s">
        <v>33</v>
      </c>
      <c r="D74">
        <v>9</v>
      </c>
      <c r="E74" t="s">
        <v>34</v>
      </c>
      <c r="F74">
        <v>7</v>
      </c>
      <c r="G74">
        <v>1.31</v>
      </c>
      <c r="H74">
        <v>1.31</v>
      </c>
      <c r="I74">
        <v>81.53</v>
      </c>
      <c r="J74">
        <v>82.84</v>
      </c>
      <c r="K74">
        <v>80.787000000000006</v>
      </c>
      <c r="L74">
        <v>81.966999999999999</v>
      </c>
      <c r="M74" t="s">
        <v>106</v>
      </c>
      <c r="N74">
        <v>4.5599999999999996</v>
      </c>
      <c r="O74">
        <v>5.17</v>
      </c>
      <c r="P74">
        <v>15</v>
      </c>
      <c r="Q74">
        <v>2.71</v>
      </c>
      <c r="R74">
        <v>1.0900000000000001</v>
      </c>
      <c r="S74">
        <v>5.17</v>
      </c>
      <c r="T74">
        <v>15.5</v>
      </c>
      <c r="U74">
        <v>41.202800000000003</v>
      </c>
      <c r="V74">
        <v>55.449199999999998</v>
      </c>
      <c r="W74">
        <v>72.909099999999995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f t="shared" si="3"/>
        <v>41.202800000000003</v>
      </c>
      <c r="AD74">
        <f t="shared" si="4"/>
        <v>58.797199999999997</v>
      </c>
      <c r="AE74">
        <f t="shared" si="5"/>
        <v>0</v>
      </c>
    </row>
    <row r="75" spans="1:31" x14ac:dyDescent="0.35">
      <c r="A75">
        <v>363</v>
      </c>
      <c r="B75" t="s">
        <v>32</v>
      </c>
      <c r="C75" t="s">
        <v>33</v>
      </c>
      <c r="D75">
        <v>9</v>
      </c>
      <c r="E75" t="s">
        <v>34</v>
      </c>
      <c r="F75">
        <v>8</v>
      </c>
      <c r="G75">
        <v>1.29</v>
      </c>
      <c r="H75">
        <v>1.29</v>
      </c>
      <c r="I75">
        <v>82.84</v>
      </c>
      <c r="J75">
        <v>84.13</v>
      </c>
      <c r="K75">
        <v>81.966999999999999</v>
      </c>
      <c r="L75">
        <v>83.13</v>
      </c>
      <c r="M75" t="s">
        <v>107</v>
      </c>
      <c r="N75">
        <v>2.95</v>
      </c>
      <c r="O75">
        <v>3.14</v>
      </c>
      <c r="P75">
        <v>4</v>
      </c>
      <c r="Q75">
        <v>2.7</v>
      </c>
      <c r="R75">
        <v>0.73899999999999999</v>
      </c>
      <c r="S75">
        <v>3.14</v>
      </c>
      <c r="T75">
        <v>11.1</v>
      </c>
      <c r="U75">
        <v>58.573099999999997</v>
      </c>
      <c r="V75">
        <v>72.349699999999999</v>
      </c>
      <c r="W75">
        <v>86.894800000000004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f t="shared" si="3"/>
        <v>58.573099999999997</v>
      </c>
      <c r="AD75">
        <f t="shared" si="4"/>
        <v>41.426900000000003</v>
      </c>
      <c r="AE75">
        <f t="shared" si="5"/>
        <v>0</v>
      </c>
    </row>
    <row r="76" spans="1:31" x14ac:dyDescent="0.35">
      <c r="A76">
        <v>363</v>
      </c>
      <c r="B76" t="s">
        <v>32</v>
      </c>
      <c r="C76" t="s">
        <v>33</v>
      </c>
      <c r="D76">
        <v>9</v>
      </c>
      <c r="E76" t="s">
        <v>34</v>
      </c>
      <c r="F76" t="s">
        <v>38</v>
      </c>
      <c r="G76">
        <v>0.41</v>
      </c>
      <c r="H76">
        <v>0.41</v>
      </c>
      <c r="I76">
        <v>84.13</v>
      </c>
      <c r="J76">
        <v>84.54</v>
      </c>
      <c r="K76">
        <v>83.13</v>
      </c>
      <c r="L76">
        <v>83.5</v>
      </c>
      <c r="M76" t="s">
        <v>108</v>
      </c>
      <c r="N76">
        <v>3.54</v>
      </c>
      <c r="O76">
        <v>3.68</v>
      </c>
      <c r="P76">
        <v>16</v>
      </c>
      <c r="Q76">
        <v>3.09</v>
      </c>
      <c r="R76">
        <v>0.748</v>
      </c>
      <c r="S76">
        <v>3.68</v>
      </c>
      <c r="T76">
        <v>16.399999999999999</v>
      </c>
      <c r="U76">
        <v>52.705100000000002</v>
      </c>
      <c r="V76">
        <v>65.594499999999996</v>
      </c>
      <c r="W76">
        <v>77.202100000000002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f t="shared" si="3"/>
        <v>52.705100000000002</v>
      </c>
      <c r="AD76">
        <f t="shared" si="4"/>
        <v>47.294899999999998</v>
      </c>
      <c r="AE76">
        <f t="shared" si="5"/>
        <v>0</v>
      </c>
    </row>
    <row r="77" spans="1:31" x14ac:dyDescent="0.35">
      <c r="A77">
        <v>363</v>
      </c>
      <c r="B77" t="s">
        <v>32</v>
      </c>
      <c r="C77" t="s">
        <v>33</v>
      </c>
      <c r="D77">
        <v>10</v>
      </c>
      <c r="E77" t="s">
        <v>34</v>
      </c>
      <c r="F77">
        <v>1</v>
      </c>
      <c r="G77">
        <v>0.12</v>
      </c>
      <c r="H77">
        <v>0.12</v>
      </c>
      <c r="I77">
        <v>83.5</v>
      </c>
      <c r="J77">
        <v>83.62</v>
      </c>
      <c r="K77">
        <v>83.5</v>
      </c>
      <c r="L77">
        <v>83.611000000000004</v>
      </c>
      <c r="M77" t="s">
        <v>109</v>
      </c>
      <c r="N77">
        <v>4.3899999999999997</v>
      </c>
      <c r="O77">
        <v>4.76</v>
      </c>
      <c r="P77">
        <v>18</v>
      </c>
      <c r="Q77">
        <v>2.97</v>
      </c>
      <c r="R77">
        <v>0.93600000000000005</v>
      </c>
      <c r="S77">
        <v>4.76</v>
      </c>
      <c r="T77">
        <v>17.3</v>
      </c>
      <c r="U77">
        <v>44.391599999999997</v>
      </c>
      <c r="V77">
        <v>57.512099999999997</v>
      </c>
      <c r="W77">
        <v>71.425600000000003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f t="shared" si="3"/>
        <v>44.391599999999997</v>
      </c>
      <c r="AD77">
        <f t="shared" si="4"/>
        <v>55.608400000000003</v>
      </c>
      <c r="AE77">
        <f t="shared" si="5"/>
        <v>0</v>
      </c>
    </row>
    <row r="78" spans="1:31" x14ac:dyDescent="0.35">
      <c r="A78">
        <v>363</v>
      </c>
      <c r="B78" t="s">
        <v>32</v>
      </c>
      <c r="C78" t="s">
        <v>33</v>
      </c>
      <c r="D78">
        <v>10</v>
      </c>
      <c r="E78" t="s">
        <v>34</v>
      </c>
      <c r="F78">
        <v>2</v>
      </c>
      <c r="G78">
        <v>1.4</v>
      </c>
      <c r="H78">
        <v>1.4</v>
      </c>
      <c r="I78">
        <v>83.62</v>
      </c>
      <c r="J78">
        <v>85.02</v>
      </c>
      <c r="K78">
        <v>83.611000000000004</v>
      </c>
      <c r="L78">
        <v>84.911000000000001</v>
      </c>
      <c r="M78" t="s">
        <v>110</v>
      </c>
      <c r="N78">
        <v>4.21</v>
      </c>
      <c r="O78">
        <v>4.46</v>
      </c>
      <c r="P78">
        <v>18</v>
      </c>
      <c r="Q78">
        <v>3.3</v>
      </c>
      <c r="R78">
        <v>0.79600000000000004</v>
      </c>
      <c r="S78">
        <v>4.46</v>
      </c>
      <c r="T78">
        <v>19.5</v>
      </c>
      <c r="U78">
        <v>46.931100000000001</v>
      </c>
      <c r="V78">
        <v>58.3401</v>
      </c>
      <c r="W78">
        <v>70.266499999999994</v>
      </c>
      <c r="X78">
        <v>99.849299999999999</v>
      </c>
      <c r="Y78">
        <v>100</v>
      </c>
      <c r="Z78">
        <v>100</v>
      </c>
      <c r="AA78">
        <v>100</v>
      </c>
      <c r="AB78">
        <v>100</v>
      </c>
      <c r="AC78">
        <f t="shared" si="3"/>
        <v>46.931100000000001</v>
      </c>
      <c r="AD78">
        <f t="shared" si="4"/>
        <v>53.068899999999999</v>
      </c>
      <c r="AE78">
        <f t="shared" si="5"/>
        <v>0</v>
      </c>
    </row>
    <row r="79" spans="1:31" x14ac:dyDescent="0.35">
      <c r="A79">
        <v>363</v>
      </c>
      <c r="B79" t="s">
        <v>32</v>
      </c>
      <c r="C79" t="s">
        <v>33</v>
      </c>
      <c r="D79">
        <v>10</v>
      </c>
      <c r="E79" t="s">
        <v>34</v>
      </c>
      <c r="F79">
        <v>3</v>
      </c>
      <c r="G79">
        <v>1.36</v>
      </c>
      <c r="H79">
        <v>1.36</v>
      </c>
      <c r="I79">
        <v>85.02</v>
      </c>
      <c r="J79">
        <v>86.38</v>
      </c>
      <c r="K79">
        <v>84.911000000000001</v>
      </c>
      <c r="L79">
        <v>86.174000000000007</v>
      </c>
      <c r="M79" t="s">
        <v>111</v>
      </c>
      <c r="N79">
        <v>3.17</v>
      </c>
      <c r="O79">
        <v>3.51</v>
      </c>
      <c r="P79">
        <v>12</v>
      </c>
      <c r="Q79">
        <v>2.79</v>
      </c>
      <c r="R79">
        <v>0.74</v>
      </c>
      <c r="S79">
        <v>3.51</v>
      </c>
      <c r="T79">
        <v>11.6</v>
      </c>
      <c r="U79">
        <v>54.336100000000002</v>
      </c>
      <c r="V79">
        <v>67.871099999999998</v>
      </c>
      <c r="W79">
        <v>84.406800000000004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f t="shared" si="3"/>
        <v>54.336100000000002</v>
      </c>
      <c r="AD79">
        <f t="shared" si="4"/>
        <v>45.663899999999998</v>
      </c>
      <c r="AE79">
        <f t="shared" si="5"/>
        <v>0</v>
      </c>
    </row>
    <row r="80" spans="1:31" x14ac:dyDescent="0.35">
      <c r="A80">
        <v>363</v>
      </c>
      <c r="B80" t="s">
        <v>32</v>
      </c>
      <c r="C80" t="s">
        <v>33</v>
      </c>
      <c r="D80">
        <v>10</v>
      </c>
      <c r="E80" t="s">
        <v>34</v>
      </c>
      <c r="F80">
        <v>4</v>
      </c>
      <c r="G80">
        <v>1.4</v>
      </c>
      <c r="H80">
        <v>1.4</v>
      </c>
      <c r="I80">
        <v>86.38</v>
      </c>
      <c r="J80">
        <v>87.78</v>
      </c>
      <c r="K80">
        <v>86.174000000000007</v>
      </c>
      <c r="L80">
        <v>87.474000000000004</v>
      </c>
      <c r="M80" t="s">
        <v>112</v>
      </c>
      <c r="N80">
        <v>3.04</v>
      </c>
      <c r="O80">
        <v>3.34</v>
      </c>
      <c r="P80">
        <v>12</v>
      </c>
      <c r="Q80">
        <v>2.76</v>
      </c>
      <c r="R80">
        <v>0.72499999999999998</v>
      </c>
      <c r="S80">
        <v>3.34</v>
      </c>
      <c r="T80">
        <v>11.4</v>
      </c>
      <c r="U80">
        <v>56.174999999999997</v>
      </c>
      <c r="V80">
        <v>70.007099999999994</v>
      </c>
      <c r="W80">
        <v>85.706599999999995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f t="shared" si="3"/>
        <v>56.174999999999997</v>
      </c>
      <c r="AD80">
        <f t="shared" si="4"/>
        <v>43.825000000000003</v>
      </c>
      <c r="AE80">
        <f t="shared" si="5"/>
        <v>0</v>
      </c>
    </row>
    <row r="81" spans="1:31" x14ac:dyDescent="0.35">
      <c r="A81">
        <v>363</v>
      </c>
      <c r="B81" t="s">
        <v>32</v>
      </c>
      <c r="C81" t="s">
        <v>33</v>
      </c>
      <c r="D81">
        <v>10</v>
      </c>
      <c r="E81" t="s">
        <v>34</v>
      </c>
      <c r="F81">
        <v>5</v>
      </c>
      <c r="G81">
        <v>1.4</v>
      </c>
      <c r="H81">
        <v>1.4</v>
      </c>
      <c r="I81">
        <v>87.78</v>
      </c>
      <c r="J81">
        <v>89.18</v>
      </c>
      <c r="K81">
        <v>87.474000000000004</v>
      </c>
      <c r="L81">
        <v>88.774000000000001</v>
      </c>
      <c r="M81" t="s">
        <v>113</v>
      </c>
      <c r="N81">
        <v>3.34</v>
      </c>
      <c r="O81">
        <v>3.7</v>
      </c>
      <c r="P81">
        <v>5</v>
      </c>
      <c r="Q81">
        <v>2.91</v>
      </c>
      <c r="R81">
        <v>0.74</v>
      </c>
      <c r="S81">
        <v>3.7</v>
      </c>
      <c r="T81">
        <v>13.8</v>
      </c>
      <c r="U81">
        <v>52.748800000000003</v>
      </c>
      <c r="V81">
        <v>67.193200000000004</v>
      </c>
      <c r="W81">
        <v>82.295100000000005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f t="shared" si="3"/>
        <v>52.748800000000003</v>
      </c>
      <c r="AD81">
        <f t="shared" si="4"/>
        <v>47.251199999999997</v>
      </c>
      <c r="AE81">
        <f t="shared" si="5"/>
        <v>0</v>
      </c>
    </row>
    <row r="82" spans="1:31" x14ac:dyDescent="0.35">
      <c r="A82">
        <v>363</v>
      </c>
      <c r="B82" t="s">
        <v>32</v>
      </c>
      <c r="C82" t="s">
        <v>33</v>
      </c>
      <c r="D82">
        <v>10</v>
      </c>
      <c r="E82" t="s">
        <v>34</v>
      </c>
      <c r="F82">
        <v>6</v>
      </c>
      <c r="G82">
        <v>1.43</v>
      </c>
      <c r="H82">
        <v>1.43</v>
      </c>
      <c r="I82">
        <v>89.18</v>
      </c>
      <c r="J82">
        <v>90.61</v>
      </c>
      <c r="K82">
        <v>88.774000000000001</v>
      </c>
      <c r="L82">
        <v>90.102000000000004</v>
      </c>
      <c r="M82" t="s">
        <v>114</v>
      </c>
      <c r="N82">
        <v>3.32</v>
      </c>
      <c r="O82">
        <v>3.68</v>
      </c>
      <c r="P82">
        <v>12</v>
      </c>
      <c r="Q82">
        <v>2.72</v>
      </c>
      <c r="R82">
        <v>0.80700000000000005</v>
      </c>
      <c r="S82">
        <v>3.68</v>
      </c>
      <c r="T82">
        <v>11.7</v>
      </c>
      <c r="U82">
        <v>52.8962</v>
      </c>
      <c r="V82">
        <v>66.717399999999998</v>
      </c>
      <c r="W82">
        <v>83.659400000000005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f t="shared" si="3"/>
        <v>52.8962</v>
      </c>
      <c r="AD82">
        <f t="shared" si="4"/>
        <v>47.1038</v>
      </c>
      <c r="AE82">
        <f t="shared" si="5"/>
        <v>0</v>
      </c>
    </row>
    <row r="83" spans="1:31" x14ac:dyDescent="0.35">
      <c r="A83">
        <v>363</v>
      </c>
      <c r="B83" t="s">
        <v>32</v>
      </c>
      <c r="C83" t="s">
        <v>33</v>
      </c>
      <c r="D83">
        <v>10</v>
      </c>
      <c r="E83" t="s">
        <v>34</v>
      </c>
      <c r="F83">
        <v>7</v>
      </c>
      <c r="G83">
        <v>1.44</v>
      </c>
      <c r="H83">
        <v>1.44</v>
      </c>
      <c r="I83">
        <v>90.61</v>
      </c>
      <c r="J83">
        <v>92.05</v>
      </c>
      <c r="K83">
        <v>90.102000000000004</v>
      </c>
      <c r="L83">
        <v>91.44</v>
      </c>
      <c r="M83" t="s">
        <v>115</v>
      </c>
      <c r="N83">
        <v>3.06</v>
      </c>
      <c r="O83">
        <v>3.32</v>
      </c>
      <c r="P83">
        <v>7</v>
      </c>
      <c r="Q83">
        <v>2.67</v>
      </c>
      <c r="R83">
        <v>0.70199999999999996</v>
      </c>
      <c r="S83">
        <v>3.32</v>
      </c>
      <c r="T83">
        <v>10.8</v>
      </c>
      <c r="U83">
        <v>55.540399999999998</v>
      </c>
      <c r="V83">
        <v>70.292299999999997</v>
      </c>
      <c r="W83">
        <v>88.275499999999994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f t="shared" si="3"/>
        <v>55.540399999999998</v>
      </c>
      <c r="AD83">
        <f t="shared" si="4"/>
        <v>44.459600000000002</v>
      </c>
      <c r="AE83">
        <f t="shared" si="5"/>
        <v>0</v>
      </c>
    </row>
    <row r="84" spans="1:31" x14ac:dyDescent="0.35">
      <c r="A84">
        <v>363</v>
      </c>
      <c r="B84" t="s">
        <v>32</v>
      </c>
      <c r="C84" t="s">
        <v>33</v>
      </c>
      <c r="D84">
        <v>10</v>
      </c>
      <c r="E84" t="s">
        <v>34</v>
      </c>
      <c r="F84">
        <v>8</v>
      </c>
      <c r="G84">
        <v>1.42</v>
      </c>
      <c r="H84">
        <v>1.42</v>
      </c>
      <c r="I84">
        <v>92.05</v>
      </c>
      <c r="J84">
        <v>93.47</v>
      </c>
      <c r="K84">
        <v>91.44</v>
      </c>
      <c r="L84">
        <v>92.757999999999996</v>
      </c>
      <c r="M84" t="s">
        <v>116</v>
      </c>
      <c r="N84">
        <v>3.07</v>
      </c>
      <c r="O84">
        <v>3.41</v>
      </c>
      <c r="P84">
        <v>7</v>
      </c>
      <c r="Q84">
        <v>2.73</v>
      </c>
      <c r="R84">
        <v>0.74299999999999999</v>
      </c>
      <c r="S84">
        <v>3.41</v>
      </c>
      <c r="T84">
        <v>11</v>
      </c>
      <c r="U84">
        <v>55.299100000000003</v>
      </c>
      <c r="V84">
        <v>69.274699999999996</v>
      </c>
      <c r="W84">
        <v>86.885199999999998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f t="shared" si="3"/>
        <v>55.299100000000003</v>
      </c>
      <c r="AD84">
        <f t="shared" si="4"/>
        <v>44.700899999999997</v>
      </c>
      <c r="AE84">
        <f t="shared" si="5"/>
        <v>0</v>
      </c>
    </row>
    <row r="85" spans="1:31" x14ac:dyDescent="0.35">
      <c r="A85">
        <v>363</v>
      </c>
      <c r="B85" t="s">
        <v>32</v>
      </c>
      <c r="C85" t="s">
        <v>33</v>
      </c>
      <c r="D85">
        <v>10</v>
      </c>
      <c r="E85" t="s">
        <v>34</v>
      </c>
      <c r="F85" t="s">
        <v>38</v>
      </c>
      <c r="G85">
        <v>0.26</v>
      </c>
      <c r="H85">
        <v>0.26</v>
      </c>
      <c r="I85">
        <v>93.47</v>
      </c>
      <c r="J85">
        <v>93.73</v>
      </c>
      <c r="K85">
        <v>92.757999999999996</v>
      </c>
      <c r="L85">
        <v>93</v>
      </c>
      <c r="M85" t="s">
        <v>117</v>
      </c>
      <c r="N85">
        <v>4.3499999999999996</v>
      </c>
      <c r="O85">
        <v>4.72</v>
      </c>
      <c r="P85">
        <v>18</v>
      </c>
      <c r="Q85">
        <v>3.18</v>
      </c>
      <c r="R85">
        <v>0.85</v>
      </c>
      <c r="S85">
        <v>4.72</v>
      </c>
      <c r="T85">
        <v>18.8</v>
      </c>
      <c r="U85">
        <v>45.046599999999998</v>
      </c>
      <c r="V85">
        <v>57.104300000000002</v>
      </c>
      <c r="W85">
        <v>70.206500000000005</v>
      </c>
      <c r="X85">
        <v>99.994600000000005</v>
      </c>
      <c r="Y85">
        <v>100</v>
      </c>
      <c r="Z85">
        <v>100</v>
      </c>
      <c r="AA85">
        <v>100</v>
      </c>
      <c r="AB85">
        <v>100</v>
      </c>
      <c r="AC85">
        <f t="shared" si="3"/>
        <v>45.046599999999998</v>
      </c>
      <c r="AD85">
        <f t="shared" si="4"/>
        <v>54.953400000000002</v>
      </c>
      <c r="AE85">
        <f t="shared" si="5"/>
        <v>0</v>
      </c>
    </row>
    <row r="86" spans="1:31" x14ac:dyDescent="0.35">
      <c r="A86">
        <v>363</v>
      </c>
      <c r="B86" t="s">
        <v>32</v>
      </c>
      <c r="C86" t="s">
        <v>33</v>
      </c>
      <c r="D86">
        <v>11</v>
      </c>
      <c r="E86" t="s">
        <v>34</v>
      </c>
      <c r="F86">
        <v>1</v>
      </c>
      <c r="G86">
        <v>1.4</v>
      </c>
      <c r="H86">
        <v>1.4</v>
      </c>
      <c r="I86">
        <v>93</v>
      </c>
      <c r="J86">
        <v>94.4</v>
      </c>
      <c r="K86">
        <v>93</v>
      </c>
      <c r="L86">
        <v>94.263999999999996</v>
      </c>
      <c r="M86" t="s">
        <v>118</v>
      </c>
      <c r="N86">
        <v>6.28</v>
      </c>
      <c r="O86">
        <v>6.68</v>
      </c>
      <c r="P86">
        <v>42</v>
      </c>
      <c r="Q86">
        <v>3.9</v>
      </c>
      <c r="R86">
        <v>0.94299999999999995</v>
      </c>
      <c r="S86">
        <v>6.68</v>
      </c>
      <c r="T86">
        <v>38.200000000000003</v>
      </c>
      <c r="U86">
        <v>37.558399999999999</v>
      </c>
      <c r="V86">
        <v>47.438299999999998</v>
      </c>
      <c r="W86">
        <v>58.628700000000002</v>
      </c>
      <c r="X86">
        <v>85.274600000000007</v>
      </c>
      <c r="Y86">
        <v>99.996499999999997</v>
      </c>
      <c r="Z86">
        <v>100</v>
      </c>
      <c r="AA86">
        <v>100</v>
      </c>
      <c r="AB86">
        <v>100</v>
      </c>
      <c r="AC86">
        <f t="shared" si="3"/>
        <v>37.558399999999999</v>
      </c>
      <c r="AD86">
        <f t="shared" si="4"/>
        <v>62.438099999999999</v>
      </c>
      <c r="AE86">
        <f t="shared" si="5"/>
        <v>3.5000000000025011E-3</v>
      </c>
    </row>
    <row r="87" spans="1:31" x14ac:dyDescent="0.35">
      <c r="A87">
        <v>363</v>
      </c>
      <c r="B87" t="s">
        <v>32</v>
      </c>
      <c r="C87" t="s">
        <v>33</v>
      </c>
      <c r="D87">
        <v>11</v>
      </c>
      <c r="E87" t="s">
        <v>34</v>
      </c>
      <c r="F87">
        <v>2</v>
      </c>
      <c r="G87">
        <v>1.4</v>
      </c>
      <c r="H87">
        <v>1.4</v>
      </c>
      <c r="I87">
        <v>94.4</v>
      </c>
      <c r="J87">
        <v>95.8</v>
      </c>
      <c r="K87">
        <v>94.263999999999996</v>
      </c>
      <c r="L87">
        <v>95.528000000000006</v>
      </c>
      <c r="M87" t="s">
        <v>119</v>
      </c>
      <c r="N87">
        <v>3</v>
      </c>
      <c r="O87">
        <v>3.13</v>
      </c>
      <c r="P87">
        <v>6</v>
      </c>
      <c r="Q87">
        <v>2.75</v>
      </c>
      <c r="R87">
        <v>0.67600000000000005</v>
      </c>
      <c r="S87">
        <v>3.13</v>
      </c>
      <c r="T87">
        <v>12</v>
      </c>
      <c r="U87">
        <v>56.776299999999999</v>
      </c>
      <c r="V87">
        <v>71.146900000000002</v>
      </c>
      <c r="W87">
        <v>87.475700000000003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f t="shared" si="3"/>
        <v>56.776299999999999</v>
      </c>
      <c r="AD87">
        <f t="shared" si="4"/>
        <v>43.223700000000001</v>
      </c>
      <c r="AE87">
        <f t="shared" si="5"/>
        <v>0</v>
      </c>
    </row>
    <row r="88" spans="1:31" x14ac:dyDescent="0.35">
      <c r="A88">
        <v>363</v>
      </c>
      <c r="B88" t="s">
        <v>32</v>
      </c>
      <c r="C88" t="s">
        <v>33</v>
      </c>
      <c r="D88">
        <v>11</v>
      </c>
      <c r="E88" t="s">
        <v>34</v>
      </c>
      <c r="F88">
        <v>3</v>
      </c>
      <c r="G88">
        <v>1.41</v>
      </c>
      <c r="H88">
        <v>1.41</v>
      </c>
      <c r="I88">
        <v>95.8</v>
      </c>
      <c r="J88">
        <v>97.21</v>
      </c>
      <c r="K88">
        <v>95.528000000000006</v>
      </c>
      <c r="L88">
        <v>96.802000000000007</v>
      </c>
      <c r="M88" t="s">
        <v>120</v>
      </c>
      <c r="N88">
        <v>3.78</v>
      </c>
      <c r="O88">
        <v>4.03</v>
      </c>
      <c r="P88">
        <v>18</v>
      </c>
      <c r="Q88">
        <v>3.09</v>
      </c>
      <c r="R88">
        <v>0.78</v>
      </c>
      <c r="S88">
        <v>4.03</v>
      </c>
      <c r="T88">
        <v>16.8</v>
      </c>
      <c r="U88">
        <v>49.789200000000001</v>
      </c>
      <c r="V88">
        <v>62.485500000000002</v>
      </c>
      <c r="W88">
        <v>75.534499999999994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f t="shared" si="3"/>
        <v>49.789200000000001</v>
      </c>
      <c r="AD88">
        <f t="shared" si="4"/>
        <v>50.210799999999999</v>
      </c>
      <c r="AE88">
        <f t="shared" si="5"/>
        <v>0</v>
      </c>
    </row>
    <row r="89" spans="1:31" x14ac:dyDescent="0.35">
      <c r="A89">
        <v>363</v>
      </c>
      <c r="B89" t="s">
        <v>32</v>
      </c>
      <c r="C89" t="s">
        <v>33</v>
      </c>
      <c r="D89">
        <v>11</v>
      </c>
      <c r="E89" t="s">
        <v>34</v>
      </c>
      <c r="F89">
        <v>4</v>
      </c>
      <c r="G89">
        <v>1.4</v>
      </c>
      <c r="H89">
        <v>1.4</v>
      </c>
      <c r="I89">
        <v>97.21</v>
      </c>
      <c r="J89">
        <v>98.61</v>
      </c>
      <c r="K89">
        <v>96.802000000000007</v>
      </c>
      <c r="L89">
        <v>98.066000000000003</v>
      </c>
      <c r="M89" t="s">
        <v>121</v>
      </c>
      <c r="N89">
        <v>3.05</v>
      </c>
      <c r="O89">
        <v>3.29</v>
      </c>
      <c r="P89">
        <v>5</v>
      </c>
      <c r="Q89">
        <v>2.76</v>
      </c>
      <c r="R89">
        <v>0.73899999999999999</v>
      </c>
      <c r="S89">
        <v>3.29</v>
      </c>
      <c r="T89">
        <v>11.7</v>
      </c>
      <c r="U89">
        <v>56.819000000000003</v>
      </c>
      <c r="V89">
        <v>71.202500000000001</v>
      </c>
      <c r="W89">
        <v>86.238299999999995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f t="shared" si="3"/>
        <v>56.819000000000003</v>
      </c>
      <c r="AD89">
        <f t="shared" si="4"/>
        <v>43.180999999999997</v>
      </c>
      <c r="AE89">
        <f t="shared" si="5"/>
        <v>0</v>
      </c>
    </row>
    <row r="90" spans="1:31" x14ac:dyDescent="0.35">
      <c r="A90">
        <v>363</v>
      </c>
      <c r="B90" t="s">
        <v>32</v>
      </c>
      <c r="C90" t="s">
        <v>33</v>
      </c>
      <c r="D90">
        <v>11</v>
      </c>
      <c r="E90" t="s">
        <v>34</v>
      </c>
      <c r="F90">
        <v>5</v>
      </c>
      <c r="G90">
        <v>1.38</v>
      </c>
      <c r="H90">
        <v>1.38</v>
      </c>
      <c r="I90">
        <v>98.61</v>
      </c>
      <c r="J90">
        <v>99.99</v>
      </c>
      <c r="K90">
        <v>98.066000000000003</v>
      </c>
      <c r="L90">
        <v>99.311999999999998</v>
      </c>
      <c r="M90" t="s">
        <v>122</v>
      </c>
      <c r="N90">
        <v>3.06</v>
      </c>
      <c r="O90">
        <v>3.3</v>
      </c>
      <c r="P90">
        <v>12</v>
      </c>
      <c r="Q90">
        <v>2.72</v>
      </c>
      <c r="R90">
        <v>0.75</v>
      </c>
      <c r="S90">
        <v>3.3</v>
      </c>
      <c r="T90">
        <v>11.3</v>
      </c>
      <c r="U90">
        <v>56.630200000000002</v>
      </c>
      <c r="V90">
        <v>70.321399999999997</v>
      </c>
      <c r="W90">
        <v>85.894999999999996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f t="shared" si="3"/>
        <v>56.630200000000002</v>
      </c>
      <c r="AD90">
        <f t="shared" si="4"/>
        <v>43.369799999999998</v>
      </c>
      <c r="AE90">
        <f t="shared" si="5"/>
        <v>0</v>
      </c>
    </row>
    <row r="91" spans="1:31" x14ac:dyDescent="0.35">
      <c r="A91">
        <v>363</v>
      </c>
      <c r="B91" t="s">
        <v>32</v>
      </c>
      <c r="C91" t="s">
        <v>33</v>
      </c>
      <c r="D91">
        <v>11</v>
      </c>
      <c r="E91" t="s">
        <v>34</v>
      </c>
      <c r="F91">
        <v>6</v>
      </c>
      <c r="G91">
        <v>1.5</v>
      </c>
      <c r="H91">
        <v>1.5</v>
      </c>
      <c r="I91">
        <v>99.99</v>
      </c>
      <c r="J91">
        <v>101.49</v>
      </c>
      <c r="K91">
        <v>99.311999999999998</v>
      </c>
      <c r="L91">
        <v>100.666</v>
      </c>
      <c r="M91" t="s">
        <v>123</v>
      </c>
      <c r="N91">
        <v>3.84</v>
      </c>
      <c r="O91">
        <v>4.07</v>
      </c>
      <c r="P91">
        <v>18</v>
      </c>
      <c r="Q91">
        <v>3.1</v>
      </c>
      <c r="R91">
        <v>0.79300000000000004</v>
      </c>
      <c r="S91">
        <v>4.07</v>
      </c>
      <c r="T91">
        <v>17.100000000000001</v>
      </c>
      <c r="U91">
        <v>49.472000000000001</v>
      </c>
      <c r="V91">
        <v>62.017099999999999</v>
      </c>
      <c r="W91">
        <v>74.864000000000004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f t="shared" si="3"/>
        <v>49.472000000000001</v>
      </c>
      <c r="AD91">
        <f t="shared" si="4"/>
        <v>50.527999999999999</v>
      </c>
      <c r="AE91">
        <f t="shared" si="5"/>
        <v>0</v>
      </c>
    </row>
    <row r="92" spans="1:31" x14ac:dyDescent="0.35">
      <c r="A92">
        <v>363</v>
      </c>
      <c r="B92" t="s">
        <v>32</v>
      </c>
      <c r="C92" t="s">
        <v>33</v>
      </c>
      <c r="D92">
        <v>11</v>
      </c>
      <c r="E92" t="s">
        <v>34</v>
      </c>
      <c r="F92">
        <v>7</v>
      </c>
      <c r="G92">
        <v>1.41</v>
      </c>
      <c r="H92">
        <v>1.41</v>
      </c>
      <c r="I92">
        <v>101.49</v>
      </c>
      <c r="J92">
        <v>102.9</v>
      </c>
      <c r="K92">
        <v>100.666</v>
      </c>
      <c r="L92">
        <v>101.94</v>
      </c>
      <c r="M92" t="s">
        <v>124</v>
      </c>
      <c r="N92">
        <v>3.06</v>
      </c>
      <c r="O92">
        <v>3.3</v>
      </c>
      <c r="P92">
        <v>12</v>
      </c>
      <c r="Q92">
        <v>2.69</v>
      </c>
      <c r="R92">
        <v>0.76600000000000001</v>
      </c>
      <c r="S92">
        <v>3.3</v>
      </c>
      <c r="T92">
        <v>11.2</v>
      </c>
      <c r="U92">
        <v>56.818899999999999</v>
      </c>
      <c r="V92">
        <v>70.892200000000003</v>
      </c>
      <c r="W92">
        <v>86.280299999999997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f t="shared" si="3"/>
        <v>56.818899999999999</v>
      </c>
      <c r="AD92">
        <f t="shared" si="4"/>
        <v>43.181100000000001</v>
      </c>
      <c r="AE92">
        <f t="shared" si="5"/>
        <v>0</v>
      </c>
    </row>
    <row r="93" spans="1:31" x14ac:dyDescent="0.35">
      <c r="A93">
        <v>363</v>
      </c>
      <c r="B93" t="s">
        <v>32</v>
      </c>
      <c r="C93" t="s">
        <v>33</v>
      </c>
      <c r="D93">
        <v>11</v>
      </c>
      <c r="E93" t="s">
        <v>34</v>
      </c>
      <c r="F93" t="s">
        <v>38</v>
      </c>
      <c r="G93">
        <v>0.62</v>
      </c>
      <c r="H93">
        <v>0.62</v>
      </c>
      <c r="I93">
        <v>102.9</v>
      </c>
      <c r="J93">
        <v>103.52</v>
      </c>
      <c r="K93">
        <v>101.94</v>
      </c>
      <c r="L93">
        <v>102.5</v>
      </c>
      <c r="M93" t="s">
        <v>125</v>
      </c>
      <c r="N93">
        <v>3.13</v>
      </c>
      <c r="O93">
        <v>3.43</v>
      </c>
      <c r="P93">
        <v>5</v>
      </c>
      <c r="Q93">
        <v>2.65</v>
      </c>
      <c r="R93">
        <v>0.79200000000000004</v>
      </c>
      <c r="S93">
        <v>3.43</v>
      </c>
      <c r="T93">
        <v>11.1</v>
      </c>
      <c r="U93">
        <v>55.687100000000001</v>
      </c>
      <c r="V93">
        <v>70.733199999999997</v>
      </c>
      <c r="W93">
        <v>86.845299999999995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f t="shared" si="3"/>
        <v>55.687100000000001</v>
      </c>
      <c r="AD93">
        <f t="shared" si="4"/>
        <v>44.312899999999999</v>
      </c>
      <c r="AE93">
        <f t="shared" si="5"/>
        <v>0</v>
      </c>
    </row>
    <row r="94" spans="1:31" x14ac:dyDescent="0.35">
      <c r="A94">
        <v>363</v>
      </c>
      <c r="B94" t="s">
        <v>32</v>
      </c>
      <c r="C94" t="s">
        <v>33</v>
      </c>
      <c r="D94">
        <v>12</v>
      </c>
      <c r="E94" t="s">
        <v>34</v>
      </c>
      <c r="F94">
        <v>1</v>
      </c>
      <c r="G94">
        <v>0.62</v>
      </c>
      <c r="H94">
        <v>0.62</v>
      </c>
      <c r="I94">
        <v>102.5</v>
      </c>
      <c r="J94">
        <v>103.12</v>
      </c>
      <c r="K94">
        <v>102.5</v>
      </c>
      <c r="L94">
        <v>103.047</v>
      </c>
      <c r="M94" t="s">
        <v>126</v>
      </c>
      <c r="N94">
        <v>3.36</v>
      </c>
      <c r="O94">
        <v>3.62</v>
      </c>
      <c r="P94">
        <v>4</v>
      </c>
      <c r="Q94">
        <v>2.8</v>
      </c>
      <c r="R94">
        <v>0.79700000000000004</v>
      </c>
      <c r="S94">
        <v>3.62</v>
      </c>
      <c r="T94">
        <v>13.6</v>
      </c>
      <c r="U94">
        <v>53.615400000000001</v>
      </c>
      <c r="V94">
        <v>68.312700000000007</v>
      </c>
      <c r="W94">
        <v>82.991500000000002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f t="shared" si="3"/>
        <v>53.615400000000001</v>
      </c>
      <c r="AD94">
        <f t="shared" si="4"/>
        <v>46.384599999999999</v>
      </c>
      <c r="AE94">
        <f t="shared" si="5"/>
        <v>0</v>
      </c>
    </row>
    <row r="95" spans="1:31" x14ac:dyDescent="0.35">
      <c r="A95">
        <v>363</v>
      </c>
      <c r="B95" t="s">
        <v>32</v>
      </c>
      <c r="C95" t="s">
        <v>33</v>
      </c>
      <c r="D95">
        <v>12</v>
      </c>
      <c r="E95" t="s">
        <v>34</v>
      </c>
      <c r="F95">
        <v>2</v>
      </c>
      <c r="G95">
        <v>1.46</v>
      </c>
      <c r="H95">
        <v>1.46</v>
      </c>
      <c r="I95">
        <v>103.12</v>
      </c>
      <c r="J95">
        <v>104.58</v>
      </c>
      <c r="K95">
        <v>103.047</v>
      </c>
      <c r="L95">
        <v>104.33499999999999</v>
      </c>
      <c r="M95" t="s">
        <v>127</v>
      </c>
      <c r="N95">
        <v>3.79</v>
      </c>
      <c r="O95">
        <v>3.99</v>
      </c>
      <c r="P95">
        <v>18</v>
      </c>
      <c r="Q95">
        <v>3.03</v>
      </c>
      <c r="R95">
        <v>0.81200000000000006</v>
      </c>
      <c r="S95">
        <v>3.99</v>
      </c>
      <c r="T95">
        <v>16.899999999999999</v>
      </c>
      <c r="U95">
        <v>50.084200000000003</v>
      </c>
      <c r="V95">
        <v>63.387900000000002</v>
      </c>
      <c r="W95">
        <v>76.383700000000005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f t="shared" si="3"/>
        <v>50.084200000000003</v>
      </c>
      <c r="AD95">
        <f t="shared" si="4"/>
        <v>49.915799999999997</v>
      </c>
      <c r="AE95">
        <f t="shared" si="5"/>
        <v>0</v>
      </c>
    </row>
    <row r="96" spans="1:31" x14ac:dyDescent="0.35">
      <c r="A96">
        <v>363</v>
      </c>
      <c r="B96" t="s">
        <v>32</v>
      </c>
      <c r="C96" t="s">
        <v>33</v>
      </c>
      <c r="D96">
        <v>12</v>
      </c>
      <c r="E96" t="s">
        <v>34</v>
      </c>
      <c r="F96">
        <v>3</v>
      </c>
      <c r="G96">
        <v>1.44</v>
      </c>
      <c r="H96">
        <v>1.44</v>
      </c>
      <c r="I96">
        <v>104.58</v>
      </c>
      <c r="J96">
        <v>106.02</v>
      </c>
      <c r="K96">
        <v>104.33499999999999</v>
      </c>
      <c r="L96">
        <v>105.605</v>
      </c>
      <c r="M96" t="s">
        <v>128</v>
      </c>
      <c r="N96">
        <v>6.76</v>
      </c>
      <c r="O96">
        <v>6.31</v>
      </c>
      <c r="P96">
        <v>55</v>
      </c>
      <c r="Q96">
        <v>4.1500000000000004</v>
      </c>
      <c r="R96">
        <v>0.97599999999999998</v>
      </c>
      <c r="S96">
        <v>6.31</v>
      </c>
      <c r="T96">
        <v>49.6</v>
      </c>
      <c r="U96">
        <v>39.6113</v>
      </c>
      <c r="V96">
        <v>48.953499999999998</v>
      </c>
      <c r="W96">
        <v>58.24</v>
      </c>
      <c r="X96">
        <v>79.883200000000002</v>
      </c>
      <c r="Y96">
        <v>96.738</v>
      </c>
      <c r="Z96">
        <v>100</v>
      </c>
      <c r="AA96">
        <v>100</v>
      </c>
      <c r="AB96">
        <v>100</v>
      </c>
      <c r="AC96">
        <f t="shared" si="3"/>
        <v>39.6113</v>
      </c>
      <c r="AD96">
        <f t="shared" si="4"/>
        <v>57.1267</v>
      </c>
      <c r="AE96">
        <f t="shared" si="5"/>
        <v>3.2620000000000005</v>
      </c>
    </row>
    <row r="97" spans="1:31" x14ac:dyDescent="0.35">
      <c r="A97">
        <v>363</v>
      </c>
      <c r="B97" t="s">
        <v>32</v>
      </c>
      <c r="C97" t="s">
        <v>33</v>
      </c>
      <c r="D97">
        <v>12</v>
      </c>
      <c r="E97" t="s">
        <v>34</v>
      </c>
      <c r="F97">
        <v>4</v>
      </c>
      <c r="G97">
        <v>1.35</v>
      </c>
      <c r="H97">
        <v>1.35</v>
      </c>
      <c r="I97">
        <v>106.02</v>
      </c>
      <c r="J97">
        <v>107.37</v>
      </c>
      <c r="K97">
        <v>105.605</v>
      </c>
      <c r="L97">
        <v>106.79600000000001</v>
      </c>
      <c r="M97" t="s">
        <v>129</v>
      </c>
      <c r="N97">
        <v>7.81</v>
      </c>
      <c r="O97">
        <v>7.49</v>
      </c>
      <c r="P97">
        <v>61</v>
      </c>
      <c r="Q97">
        <v>4.21</v>
      </c>
      <c r="R97">
        <v>1.08</v>
      </c>
      <c r="S97">
        <v>7.49</v>
      </c>
      <c r="T97">
        <v>54.5</v>
      </c>
      <c r="U97">
        <v>36.1982</v>
      </c>
      <c r="V97">
        <v>45.583399999999997</v>
      </c>
      <c r="W97">
        <v>54.908999999999999</v>
      </c>
      <c r="X97">
        <v>75.748400000000004</v>
      </c>
      <c r="Y97">
        <v>95.374799999999993</v>
      </c>
      <c r="Z97">
        <v>100</v>
      </c>
      <c r="AA97">
        <v>100</v>
      </c>
      <c r="AB97">
        <v>100</v>
      </c>
      <c r="AC97">
        <f t="shared" si="3"/>
        <v>36.1982</v>
      </c>
      <c r="AD97">
        <f t="shared" si="4"/>
        <v>59.176599999999993</v>
      </c>
      <c r="AE97">
        <f t="shared" si="5"/>
        <v>4.6252000000000066</v>
      </c>
    </row>
    <row r="98" spans="1:31" x14ac:dyDescent="0.35">
      <c r="A98">
        <v>363</v>
      </c>
      <c r="B98" t="s">
        <v>32</v>
      </c>
      <c r="C98" t="s">
        <v>33</v>
      </c>
      <c r="D98">
        <v>12</v>
      </c>
      <c r="E98" t="s">
        <v>34</v>
      </c>
      <c r="F98">
        <v>5</v>
      </c>
      <c r="G98">
        <v>1.52</v>
      </c>
      <c r="H98">
        <v>1.52</v>
      </c>
      <c r="I98">
        <v>107.37</v>
      </c>
      <c r="J98">
        <v>108.89</v>
      </c>
      <c r="K98">
        <v>106.79600000000001</v>
      </c>
      <c r="L98">
        <v>108.137</v>
      </c>
      <c r="M98" t="s">
        <v>130</v>
      </c>
      <c r="N98">
        <v>5.47</v>
      </c>
      <c r="O98">
        <v>5.14</v>
      </c>
      <c r="P98">
        <v>42</v>
      </c>
      <c r="Q98">
        <v>3.63</v>
      </c>
      <c r="R98">
        <v>0.95299999999999996</v>
      </c>
      <c r="S98">
        <v>5.14</v>
      </c>
      <c r="T98">
        <v>36</v>
      </c>
      <c r="U98">
        <v>43.270200000000003</v>
      </c>
      <c r="V98">
        <v>53.918799999999997</v>
      </c>
      <c r="W98">
        <v>64.788600000000002</v>
      </c>
      <c r="X98">
        <v>87.577299999999994</v>
      </c>
      <c r="Y98">
        <v>99.997200000000007</v>
      </c>
      <c r="Z98">
        <v>100</v>
      </c>
      <c r="AA98">
        <v>100</v>
      </c>
      <c r="AB98">
        <v>100</v>
      </c>
      <c r="AC98">
        <f t="shared" si="3"/>
        <v>43.270200000000003</v>
      </c>
      <c r="AD98">
        <f t="shared" si="4"/>
        <v>56.727000000000004</v>
      </c>
      <c r="AE98">
        <f t="shared" si="5"/>
        <v>2.7999999999934744E-3</v>
      </c>
    </row>
    <row r="99" spans="1:31" x14ac:dyDescent="0.35">
      <c r="A99">
        <v>363</v>
      </c>
      <c r="B99" t="s">
        <v>32</v>
      </c>
      <c r="C99" t="s">
        <v>33</v>
      </c>
      <c r="D99">
        <v>12</v>
      </c>
      <c r="E99" t="s">
        <v>34</v>
      </c>
      <c r="F99">
        <v>6</v>
      </c>
      <c r="G99">
        <v>1.47</v>
      </c>
      <c r="H99">
        <v>1.47</v>
      </c>
      <c r="I99">
        <v>108.89</v>
      </c>
      <c r="J99">
        <v>110.36</v>
      </c>
      <c r="K99">
        <v>108.137</v>
      </c>
      <c r="L99">
        <v>109.43300000000001</v>
      </c>
      <c r="M99" t="s">
        <v>131</v>
      </c>
      <c r="N99">
        <v>4.5199999999999996</v>
      </c>
      <c r="O99">
        <v>4.3099999999999996</v>
      </c>
      <c r="P99">
        <v>4</v>
      </c>
      <c r="Q99">
        <v>3.37</v>
      </c>
      <c r="R99">
        <v>0.88100000000000001</v>
      </c>
      <c r="S99">
        <v>4.3099999999999996</v>
      </c>
      <c r="T99">
        <v>24.7</v>
      </c>
      <c r="U99">
        <v>47.786799999999999</v>
      </c>
      <c r="V99">
        <v>59.458599999999997</v>
      </c>
      <c r="W99">
        <v>70.544700000000006</v>
      </c>
      <c r="X99">
        <v>92.488299999999995</v>
      </c>
      <c r="Y99">
        <v>100</v>
      </c>
      <c r="Z99">
        <v>100</v>
      </c>
      <c r="AA99">
        <v>100</v>
      </c>
      <c r="AB99">
        <v>100</v>
      </c>
      <c r="AC99">
        <f t="shared" si="3"/>
        <v>47.786799999999999</v>
      </c>
      <c r="AD99">
        <f t="shared" si="4"/>
        <v>52.213200000000001</v>
      </c>
      <c r="AE99">
        <f t="shared" si="5"/>
        <v>0</v>
      </c>
    </row>
    <row r="100" spans="1:31" x14ac:dyDescent="0.35">
      <c r="A100">
        <v>363</v>
      </c>
      <c r="B100" t="s">
        <v>32</v>
      </c>
      <c r="C100" t="s">
        <v>33</v>
      </c>
      <c r="D100">
        <v>12</v>
      </c>
      <c r="E100" t="s">
        <v>34</v>
      </c>
      <c r="F100">
        <v>7</v>
      </c>
      <c r="G100">
        <v>1.5</v>
      </c>
      <c r="H100">
        <v>1.5</v>
      </c>
      <c r="I100">
        <v>110.36</v>
      </c>
      <c r="J100">
        <v>111.86</v>
      </c>
      <c r="K100">
        <v>109.43300000000001</v>
      </c>
      <c r="L100">
        <v>110.756</v>
      </c>
      <c r="M100" t="s">
        <v>132</v>
      </c>
      <c r="N100">
        <v>3.29</v>
      </c>
      <c r="O100">
        <v>3.49</v>
      </c>
      <c r="P100">
        <v>5</v>
      </c>
      <c r="Q100">
        <v>2.59</v>
      </c>
      <c r="R100">
        <v>0.85599999999999998</v>
      </c>
      <c r="S100">
        <v>3.49</v>
      </c>
      <c r="T100">
        <v>12.1</v>
      </c>
      <c r="U100">
        <v>54.9086</v>
      </c>
      <c r="V100">
        <v>69.730800000000002</v>
      </c>
      <c r="W100">
        <v>85.158900000000003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f t="shared" si="3"/>
        <v>54.9086</v>
      </c>
      <c r="AD100">
        <f t="shared" si="4"/>
        <v>45.0914</v>
      </c>
      <c r="AE100">
        <f t="shared" si="5"/>
        <v>0</v>
      </c>
    </row>
    <row r="101" spans="1:31" x14ac:dyDescent="0.35">
      <c r="A101">
        <v>363</v>
      </c>
      <c r="B101" t="s">
        <v>32</v>
      </c>
      <c r="C101" t="s">
        <v>33</v>
      </c>
      <c r="D101">
        <v>12</v>
      </c>
      <c r="E101" t="s">
        <v>34</v>
      </c>
      <c r="F101">
        <v>8</v>
      </c>
      <c r="G101">
        <v>1.05</v>
      </c>
      <c r="H101">
        <v>1.05</v>
      </c>
      <c r="I101">
        <v>111.86</v>
      </c>
      <c r="J101">
        <v>112.91</v>
      </c>
      <c r="K101">
        <v>110.756</v>
      </c>
      <c r="L101">
        <v>111.68300000000001</v>
      </c>
      <c r="M101" t="s">
        <v>133</v>
      </c>
      <c r="N101">
        <v>8.52</v>
      </c>
      <c r="O101">
        <v>8.3800000000000008</v>
      </c>
      <c r="P101">
        <v>61</v>
      </c>
      <c r="Q101">
        <v>4.2699999999999996</v>
      </c>
      <c r="R101">
        <v>1.1299999999999999</v>
      </c>
      <c r="S101">
        <v>8.3800000000000008</v>
      </c>
      <c r="T101">
        <v>58.7</v>
      </c>
      <c r="U101">
        <v>34.096400000000003</v>
      </c>
      <c r="V101">
        <v>43.448</v>
      </c>
      <c r="W101">
        <v>52.997300000000003</v>
      </c>
      <c r="X101">
        <v>73.434200000000004</v>
      </c>
      <c r="Y101">
        <v>93.4251</v>
      </c>
      <c r="Z101">
        <v>100</v>
      </c>
      <c r="AA101">
        <v>100</v>
      </c>
      <c r="AB101">
        <v>100</v>
      </c>
      <c r="AC101">
        <f t="shared" si="3"/>
        <v>34.096400000000003</v>
      </c>
      <c r="AD101">
        <f t="shared" si="4"/>
        <v>59.328699999999998</v>
      </c>
      <c r="AE101">
        <f t="shared" si="5"/>
        <v>6.5748999999999995</v>
      </c>
    </row>
    <row r="102" spans="1:31" x14ac:dyDescent="0.35">
      <c r="A102">
        <v>363</v>
      </c>
      <c r="B102" t="s">
        <v>32</v>
      </c>
      <c r="C102" t="s">
        <v>33</v>
      </c>
      <c r="D102">
        <v>12</v>
      </c>
      <c r="E102" t="s">
        <v>34</v>
      </c>
      <c r="F102" t="s">
        <v>38</v>
      </c>
      <c r="G102">
        <v>0.36</v>
      </c>
      <c r="H102">
        <v>0.36</v>
      </c>
      <c r="I102">
        <v>112.91</v>
      </c>
      <c r="J102">
        <v>113.27</v>
      </c>
      <c r="K102">
        <v>111.68300000000001</v>
      </c>
      <c r="L102">
        <v>112</v>
      </c>
      <c r="M102" t="s">
        <v>134</v>
      </c>
      <c r="N102">
        <v>3.84</v>
      </c>
      <c r="O102">
        <v>3.97</v>
      </c>
      <c r="P102">
        <v>16</v>
      </c>
      <c r="Q102">
        <v>2.82</v>
      </c>
      <c r="R102">
        <v>0.89900000000000002</v>
      </c>
      <c r="S102">
        <v>3.97</v>
      </c>
      <c r="T102">
        <v>16</v>
      </c>
      <c r="U102">
        <v>50.280900000000003</v>
      </c>
      <c r="V102">
        <v>63.562800000000003</v>
      </c>
      <c r="W102">
        <v>76.936000000000007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f t="shared" si="3"/>
        <v>50.280900000000003</v>
      </c>
      <c r="AD102">
        <f t="shared" si="4"/>
        <v>49.719099999999997</v>
      </c>
      <c r="AE102">
        <f t="shared" si="5"/>
        <v>0</v>
      </c>
    </row>
    <row r="103" spans="1:31" x14ac:dyDescent="0.35">
      <c r="A103">
        <v>363</v>
      </c>
      <c r="B103" t="s">
        <v>32</v>
      </c>
      <c r="C103" t="s">
        <v>33</v>
      </c>
      <c r="D103">
        <v>13</v>
      </c>
      <c r="E103" t="s">
        <v>34</v>
      </c>
      <c r="F103">
        <v>1</v>
      </c>
      <c r="G103">
        <v>1.33</v>
      </c>
      <c r="H103">
        <v>1.33</v>
      </c>
      <c r="I103">
        <v>112</v>
      </c>
      <c r="J103">
        <v>113.33</v>
      </c>
      <c r="K103">
        <v>112</v>
      </c>
      <c r="L103">
        <v>113.27200000000001</v>
      </c>
      <c r="M103" t="s">
        <v>135</v>
      </c>
      <c r="N103">
        <v>3.9</v>
      </c>
      <c r="O103">
        <v>3.95</v>
      </c>
      <c r="P103">
        <v>18</v>
      </c>
      <c r="Q103">
        <v>2.87</v>
      </c>
      <c r="R103">
        <v>0.90100000000000002</v>
      </c>
      <c r="S103">
        <v>3.95</v>
      </c>
      <c r="T103">
        <v>16.8</v>
      </c>
      <c r="U103">
        <v>50.380400000000002</v>
      </c>
      <c r="V103">
        <v>63.509700000000002</v>
      </c>
      <c r="W103">
        <v>76.035799999999995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f t="shared" si="3"/>
        <v>50.380400000000002</v>
      </c>
      <c r="AD103">
        <f t="shared" si="4"/>
        <v>49.619599999999998</v>
      </c>
      <c r="AE103">
        <f t="shared" si="5"/>
        <v>0</v>
      </c>
    </row>
    <row r="104" spans="1:31" x14ac:dyDescent="0.35">
      <c r="A104">
        <v>363</v>
      </c>
      <c r="B104" t="s">
        <v>32</v>
      </c>
      <c r="C104" t="s">
        <v>33</v>
      </c>
      <c r="D104">
        <v>13</v>
      </c>
      <c r="E104" t="s">
        <v>34</v>
      </c>
      <c r="F104">
        <v>2</v>
      </c>
      <c r="G104">
        <v>1.4</v>
      </c>
      <c r="H104">
        <v>1.4</v>
      </c>
      <c r="I104">
        <v>113.33</v>
      </c>
      <c r="J104">
        <v>114.73</v>
      </c>
      <c r="K104">
        <v>113.27200000000001</v>
      </c>
      <c r="L104">
        <v>114.61199999999999</v>
      </c>
      <c r="M104" t="s">
        <v>136</v>
      </c>
      <c r="N104">
        <v>7.13</v>
      </c>
      <c r="O104">
        <v>6.72</v>
      </c>
      <c r="P104">
        <v>55</v>
      </c>
      <c r="Q104">
        <v>4.05</v>
      </c>
      <c r="R104">
        <v>1.04</v>
      </c>
      <c r="S104">
        <v>6.72</v>
      </c>
      <c r="T104">
        <v>49.7</v>
      </c>
      <c r="U104">
        <v>37.424700000000001</v>
      </c>
      <c r="V104">
        <v>47.446100000000001</v>
      </c>
      <c r="W104">
        <v>57.343800000000002</v>
      </c>
      <c r="X104">
        <v>79.081100000000006</v>
      </c>
      <c r="Y104">
        <v>98.113900000000001</v>
      </c>
      <c r="Z104">
        <v>100</v>
      </c>
      <c r="AA104">
        <v>100</v>
      </c>
      <c r="AB104">
        <v>100</v>
      </c>
      <c r="AC104">
        <f t="shared" si="3"/>
        <v>37.424700000000001</v>
      </c>
      <c r="AD104">
        <f t="shared" si="4"/>
        <v>60.6892</v>
      </c>
      <c r="AE104">
        <f t="shared" si="5"/>
        <v>1.886099999999999</v>
      </c>
    </row>
    <row r="105" spans="1:31" x14ac:dyDescent="0.35">
      <c r="A105">
        <v>363</v>
      </c>
      <c r="B105" t="s">
        <v>32</v>
      </c>
      <c r="C105" t="s">
        <v>33</v>
      </c>
      <c r="D105">
        <v>13</v>
      </c>
      <c r="E105" t="s">
        <v>34</v>
      </c>
      <c r="F105">
        <v>3</v>
      </c>
      <c r="G105">
        <v>1.41</v>
      </c>
      <c r="H105">
        <v>1.41</v>
      </c>
      <c r="I105">
        <v>114.73</v>
      </c>
      <c r="J105">
        <v>116.14</v>
      </c>
      <c r="K105">
        <v>114.61199999999999</v>
      </c>
      <c r="L105">
        <v>115.961</v>
      </c>
      <c r="M105" t="s">
        <v>137</v>
      </c>
      <c r="N105">
        <v>4.09</v>
      </c>
      <c r="O105">
        <v>4.09</v>
      </c>
      <c r="P105">
        <v>16</v>
      </c>
      <c r="Q105">
        <v>2.92</v>
      </c>
      <c r="R105">
        <v>0.92600000000000005</v>
      </c>
      <c r="S105">
        <v>4.09</v>
      </c>
      <c r="T105">
        <v>17.399999999999999</v>
      </c>
      <c r="U105">
        <v>49.225000000000001</v>
      </c>
      <c r="V105">
        <v>62.850900000000003</v>
      </c>
      <c r="W105">
        <v>74.997500000000002</v>
      </c>
      <c r="X105">
        <v>98.619299999999996</v>
      </c>
      <c r="Y105">
        <v>100</v>
      </c>
      <c r="Z105">
        <v>100</v>
      </c>
      <c r="AA105">
        <v>100</v>
      </c>
      <c r="AB105">
        <v>100</v>
      </c>
      <c r="AC105">
        <f t="shared" si="3"/>
        <v>49.225000000000001</v>
      </c>
      <c r="AD105">
        <f t="shared" si="4"/>
        <v>50.774999999999999</v>
      </c>
      <c r="AE105">
        <f t="shared" si="5"/>
        <v>0</v>
      </c>
    </row>
    <row r="106" spans="1:31" x14ac:dyDescent="0.35">
      <c r="A106">
        <v>363</v>
      </c>
      <c r="B106" t="s">
        <v>32</v>
      </c>
      <c r="C106" t="s">
        <v>33</v>
      </c>
      <c r="D106">
        <v>13</v>
      </c>
      <c r="E106" t="s">
        <v>34</v>
      </c>
      <c r="F106">
        <v>4</v>
      </c>
      <c r="G106">
        <v>1.33</v>
      </c>
      <c r="H106">
        <v>1.33</v>
      </c>
      <c r="I106">
        <v>116.14</v>
      </c>
      <c r="J106">
        <v>117.47</v>
      </c>
      <c r="K106">
        <v>115.961</v>
      </c>
      <c r="L106">
        <v>117.233</v>
      </c>
      <c r="M106" t="s">
        <v>138</v>
      </c>
      <c r="N106">
        <v>4.0599999999999996</v>
      </c>
      <c r="O106">
        <v>6.41</v>
      </c>
      <c r="P106">
        <v>15</v>
      </c>
      <c r="Q106">
        <v>3.03</v>
      </c>
      <c r="R106">
        <v>0.88900000000000001</v>
      </c>
      <c r="S106">
        <v>4.0199999999999996</v>
      </c>
      <c r="T106">
        <v>17.8</v>
      </c>
      <c r="U106">
        <v>49.8262</v>
      </c>
      <c r="V106">
        <v>62.916800000000002</v>
      </c>
      <c r="W106">
        <v>74.3399</v>
      </c>
      <c r="X106">
        <v>97.587199999999996</v>
      </c>
      <c r="Y106">
        <v>100</v>
      </c>
      <c r="Z106">
        <v>100</v>
      </c>
      <c r="AA106">
        <v>100</v>
      </c>
      <c r="AB106">
        <v>100</v>
      </c>
      <c r="AC106">
        <f t="shared" si="3"/>
        <v>49.8262</v>
      </c>
      <c r="AD106">
        <f t="shared" si="4"/>
        <v>50.1738</v>
      </c>
      <c r="AE106">
        <f t="shared" si="5"/>
        <v>0</v>
      </c>
    </row>
    <row r="107" spans="1:31" x14ac:dyDescent="0.35">
      <c r="A107">
        <v>363</v>
      </c>
      <c r="B107" t="s">
        <v>32</v>
      </c>
      <c r="C107" t="s">
        <v>33</v>
      </c>
      <c r="D107">
        <v>13</v>
      </c>
      <c r="E107" t="s">
        <v>34</v>
      </c>
      <c r="F107">
        <v>5</v>
      </c>
      <c r="G107">
        <v>1.4</v>
      </c>
      <c r="H107">
        <v>1.4</v>
      </c>
      <c r="I107">
        <v>117.47</v>
      </c>
      <c r="J107">
        <v>118.87</v>
      </c>
      <c r="K107">
        <v>117.233</v>
      </c>
      <c r="L107">
        <v>118.57299999999999</v>
      </c>
      <c r="M107" t="s">
        <v>139</v>
      </c>
      <c r="N107">
        <v>6.53</v>
      </c>
      <c r="O107">
        <v>4.0199999999999996</v>
      </c>
      <c r="P107">
        <v>16</v>
      </c>
      <c r="Q107">
        <v>3.92</v>
      </c>
      <c r="R107">
        <v>1.04</v>
      </c>
      <c r="S107">
        <v>5.87</v>
      </c>
      <c r="T107">
        <v>48.1</v>
      </c>
      <c r="U107">
        <v>39.663899999999998</v>
      </c>
      <c r="V107">
        <v>50.565199999999997</v>
      </c>
      <c r="W107">
        <v>60.840699999999998</v>
      </c>
      <c r="X107">
        <v>81.801000000000002</v>
      </c>
      <c r="Y107">
        <v>98.254099999999994</v>
      </c>
      <c r="Z107">
        <v>100</v>
      </c>
      <c r="AA107">
        <v>100</v>
      </c>
      <c r="AB107">
        <v>100</v>
      </c>
      <c r="AC107">
        <f t="shared" si="3"/>
        <v>39.663899999999998</v>
      </c>
      <c r="AD107">
        <f t="shared" si="4"/>
        <v>58.590199999999996</v>
      </c>
      <c r="AE107">
        <f t="shared" si="5"/>
        <v>1.745900000000006</v>
      </c>
    </row>
    <row r="108" spans="1:31" x14ac:dyDescent="0.35">
      <c r="A108">
        <v>363</v>
      </c>
      <c r="B108" t="s">
        <v>32</v>
      </c>
      <c r="C108" t="s">
        <v>33</v>
      </c>
      <c r="D108">
        <v>13</v>
      </c>
      <c r="E108" t="s">
        <v>34</v>
      </c>
      <c r="F108">
        <v>6</v>
      </c>
      <c r="G108">
        <v>1.5</v>
      </c>
      <c r="H108">
        <v>1.5</v>
      </c>
      <c r="I108">
        <v>118.87</v>
      </c>
      <c r="J108">
        <v>120.37</v>
      </c>
      <c r="K108">
        <v>118.57299999999999</v>
      </c>
      <c r="L108">
        <v>120.008</v>
      </c>
      <c r="M108" t="s">
        <v>140</v>
      </c>
      <c r="N108">
        <v>12.9</v>
      </c>
      <c r="O108">
        <v>15.8</v>
      </c>
      <c r="P108">
        <v>73</v>
      </c>
      <c r="Q108">
        <v>4.78</v>
      </c>
      <c r="R108">
        <v>1.32</v>
      </c>
      <c r="S108">
        <v>15.8</v>
      </c>
      <c r="T108">
        <v>79.2</v>
      </c>
      <c r="U108">
        <v>27.649000000000001</v>
      </c>
      <c r="V108">
        <v>35.220500000000001</v>
      </c>
      <c r="W108">
        <v>42.67</v>
      </c>
      <c r="X108">
        <v>59.293399999999998</v>
      </c>
      <c r="Y108">
        <v>78.746899999999997</v>
      </c>
      <c r="Z108">
        <v>99.988699999999994</v>
      </c>
      <c r="AA108">
        <v>100</v>
      </c>
      <c r="AB108">
        <v>100</v>
      </c>
      <c r="AC108">
        <f t="shared" si="3"/>
        <v>27.649000000000001</v>
      </c>
      <c r="AD108">
        <f t="shared" si="4"/>
        <v>51.097899999999996</v>
      </c>
      <c r="AE108">
        <f t="shared" si="5"/>
        <v>21.253100000000003</v>
      </c>
    </row>
    <row r="109" spans="1:31" x14ac:dyDescent="0.35">
      <c r="A109">
        <v>363</v>
      </c>
      <c r="B109" t="s">
        <v>32</v>
      </c>
      <c r="C109" t="s">
        <v>33</v>
      </c>
      <c r="D109">
        <v>13</v>
      </c>
      <c r="E109" t="s">
        <v>34</v>
      </c>
      <c r="F109">
        <v>7</v>
      </c>
      <c r="G109">
        <v>1.24</v>
      </c>
      <c r="H109">
        <v>1.24</v>
      </c>
      <c r="I109">
        <v>120.37</v>
      </c>
      <c r="J109">
        <v>121.61</v>
      </c>
      <c r="K109">
        <v>120.008</v>
      </c>
      <c r="L109">
        <v>121.194</v>
      </c>
      <c r="M109" t="s">
        <v>141</v>
      </c>
      <c r="N109">
        <v>6.89</v>
      </c>
      <c r="O109">
        <v>6.49</v>
      </c>
      <c r="P109">
        <v>50</v>
      </c>
      <c r="Q109">
        <v>3.98</v>
      </c>
      <c r="R109">
        <v>1.04</v>
      </c>
      <c r="S109">
        <v>6.49</v>
      </c>
      <c r="T109">
        <v>48.1</v>
      </c>
      <c r="U109">
        <v>38.145899999999997</v>
      </c>
      <c r="V109">
        <v>48.223100000000002</v>
      </c>
      <c r="W109">
        <v>58.341500000000003</v>
      </c>
      <c r="X109">
        <v>80.323300000000003</v>
      </c>
      <c r="Y109">
        <v>98.368300000000005</v>
      </c>
      <c r="Z109">
        <v>100</v>
      </c>
      <c r="AA109">
        <v>100</v>
      </c>
      <c r="AB109">
        <v>100</v>
      </c>
      <c r="AC109">
        <f t="shared" si="3"/>
        <v>38.145899999999997</v>
      </c>
      <c r="AD109">
        <f t="shared" si="4"/>
        <v>60.222400000000007</v>
      </c>
      <c r="AE109">
        <f t="shared" si="5"/>
        <v>1.631699999999995</v>
      </c>
    </row>
    <row r="110" spans="1:31" x14ac:dyDescent="0.35">
      <c r="A110">
        <v>363</v>
      </c>
      <c r="B110" t="s">
        <v>32</v>
      </c>
      <c r="C110" t="s">
        <v>33</v>
      </c>
      <c r="D110">
        <v>13</v>
      </c>
      <c r="E110" t="s">
        <v>34</v>
      </c>
      <c r="F110" t="s">
        <v>38</v>
      </c>
      <c r="G110">
        <v>0.32</v>
      </c>
      <c r="H110">
        <v>0.32</v>
      </c>
      <c r="I110">
        <v>121.61</v>
      </c>
      <c r="J110">
        <v>121.93</v>
      </c>
      <c r="K110">
        <v>121.194</v>
      </c>
      <c r="L110">
        <v>121.5</v>
      </c>
      <c r="M110" s="13" t="s">
        <v>321</v>
      </c>
    </row>
    <row r="111" spans="1:31" x14ac:dyDescent="0.35">
      <c r="A111">
        <v>363</v>
      </c>
      <c r="B111" t="s">
        <v>32</v>
      </c>
      <c r="C111" t="s">
        <v>33</v>
      </c>
      <c r="D111">
        <v>14</v>
      </c>
      <c r="E111" t="s">
        <v>34</v>
      </c>
      <c r="F111">
        <v>1</v>
      </c>
      <c r="G111">
        <v>1.31</v>
      </c>
      <c r="H111">
        <v>1.31</v>
      </c>
      <c r="I111">
        <v>121.5</v>
      </c>
      <c r="J111">
        <v>122.81</v>
      </c>
      <c r="K111">
        <v>121.5</v>
      </c>
      <c r="L111">
        <v>122.714</v>
      </c>
      <c r="M111" t="s">
        <v>142</v>
      </c>
      <c r="N111">
        <v>4.46</v>
      </c>
      <c r="O111">
        <v>4.67</v>
      </c>
      <c r="P111">
        <v>16</v>
      </c>
      <c r="Q111">
        <v>2.81</v>
      </c>
      <c r="R111">
        <v>1.02</v>
      </c>
      <c r="S111">
        <v>4.67</v>
      </c>
      <c r="T111">
        <v>17.399999999999999</v>
      </c>
      <c r="U111">
        <v>44.704999999999998</v>
      </c>
      <c r="V111">
        <v>58.477600000000002</v>
      </c>
      <c r="W111">
        <v>72.935000000000002</v>
      </c>
      <c r="X111">
        <v>99.997799999999998</v>
      </c>
      <c r="Y111">
        <v>100</v>
      </c>
      <c r="Z111">
        <v>100</v>
      </c>
      <c r="AA111">
        <v>100</v>
      </c>
      <c r="AB111">
        <v>100</v>
      </c>
      <c r="AC111">
        <f t="shared" si="3"/>
        <v>44.704999999999998</v>
      </c>
      <c r="AD111">
        <f t="shared" si="4"/>
        <v>55.295000000000002</v>
      </c>
      <c r="AE111">
        <f t="shared" si="5"/>
        <v>0</v>
      </c>
    </row>
    <row r="112" spans="1:31" x14ac:dyDescent="0.35">
      <c r="A112">
        <v>363</v>
      </c>
      <c r="B112" t="s">
        <v>32</v>
      </c>
      <c r="C112" t="s">
        <v>33</v>
      </c>
      <c r="D112">
        <v>14</v>
      </c>
      <c r="E112" t="s">
        <v>34</v>
      </c>
      <c r="F112">
        <v>2</v>
      </c>
      <c r="G112">
        <v>1.38</v>
      </c>
      <c r="H112">
        <v>1.38</v>
      </c>
      <c r="I112">
        <v>122.81</v>
      </c>
      <c r="J112">
        <v>124.19</v>
      </c>
      <c r="K112">
        <v>122.714</v>
      </c>
      <c r="L112">
        <v>123.99299999999999</v>
      </c>
      <c r="M112" t="s">
        <v>143</v>
      </c>
      <c r="N112">
        <v>4.0999999999999996</v>
      </c>
      <c r="O112">
        <v>4.16</v>
      </c>
      <c r="P112">
        <v>16</v>
      </c>
      <c r="Q112">
        <v>2.81</v>
      </c>
      <c r="R112">
        <v>0.96499999999999997</v>
      </c>
      <c r="S112">
        <v>4.16</v>
      </c>
      <c r="T112">
        <v>17</v>
      </c>
      <c r="U112">
        <v>48.628</v>
      </c>
      <c r="V112">
        <v>62.5565</v>
      </c>
      <c r="W112">
        <v>75.548000000000002</v>
      </c>
      <c r="X112">
        <v>100</v>
      </c>
      <c r="Y112">
        <v>100</v>
      </c>
      <c r="Z112">
        <v>100</v>
      </c>
      <c r="AA112">
        <v>100</v>
      </c>
      <c r="AB112">
        <v>100</v>
      </c>
      <c r="AC112">
        <f t="shared" si="3"/>
        <v>48.628</v>
      </c>
      <c r="AD112">
        <f t="shared" si="4"/>
        <v>51.372</v>
      </c>
      <c r="AE112">
        <f t="shared" si="5"/>
        <v>0</v>
      </c>
    </row>
    <row r="113" spans="1:31" x14ac:dyDescent="0.35">
      <c r="A113">
        <v>363</v>
      </c>
      <c r="B113" t="s">
        <v>32</v>
      </c>
      <c r="C113" t="s">
        <v>33</v>
      </c>
      <c r="D113">
        <v>14</v>
      </c>
      <c r="E113" t="s">
        <v>34</v>
      </c>
      <c r="F113">
        <v>3</v>
      </c>
      <c r="G113">
        <v>1.35</v>
      </c>
      <c r="H113">
        <v>1.35</v>
      </c>
      <c r="I113">
        <v>124.19</v>
      </c>
      <c r="J113">
        <v>125.54</v>
      </c>
      <c r="K113">
        <v>123.99299999999999</v>
      </c>
      <c r="L113">
        <v>125.244</v>
      </c>
      <c r="M113" t="s">
        <v>144</v>
      </c>
      <c r="N113">
        <v>6.72</v>
      </c>
      <c r="O113">
        <v>6.23</v>
      </c>
      <c r="P113">
        <v>4</v>
      </c>
      <c r="Q113">
        <v>3.76</v>
      </c>
      <c r="R113">
        <v>1.1200000000000001</v>
      </c>
      <c r="S113">
        <v>6.26</v>
      </c>
      <c r="T113">
        <v>45.9</v>
      </c>
      <c r="U113">
        <v>37.596299999999999</v>
      </c>
      <c r="V113">
        <v>48.909599999999998</v>
      </c>
      <c r="W113">
        <v>60.422400000000003</v>
      </c>
      <c r="X113">
        <v>83.203000000000003</v>
      </c>
      <c r="Y113">
        <v>97.136700000000005</v>
      </c>
      <c r="Z113">
        <v>100</v>
      </c>
      <c r="AA113">
        <v>100</v>
      </c>
      <c r="AB113">
        <v>100</v>
      </c>
      <c r="AC113">
        <f t="shared" si="3"/>
        <v>37.596299999999999</v>
      </c>
      <c r="AD113">
        <f t="shared" si="4"/>
        <v>59.540400000000005</v>
      </c>
      <c r="AE113">
        <f t="shared" si="5"/>
        <v>2.8632999999999953</v>
      </c>
    </row>
    <row r="114" spans="1:31" x14ac:dyDescent="0.35">
      <c r="A114">
        <v>363</v>
      </c>
      <c r="B114" t="s">
        <v>32</v>
      </c>
      <c r="C114" t="s">
        <v>33</v>
      </c>
      <c r="D114">
        <v>14</v>
      </c>
      <c r="E114" t="s">
        <v>34</v>
      </c>
      <c r="F114">
        <v>4</v>
      </c>
      <c r="G114">
        <v>1.4</v>
      </c>
      <c r="H114">
        <v>1.4</v>
      </c>
      <c r="I114">
        <v>125.54</v>
      </c>
      <c r="J114">
        <v>126.94</v>
      </c>
      <c r="K114">
        <v>125.244</v>
      </c>
      <c r="L114">
        <v>126.542</v>
      </c>
      <c r="M114" t="s">
        <v>145</v>
      </c>
      <c r="N114">
        <v>3.89</v>
      </c>
      <c r="O114">
        <v>3.91</v>
      </c>
      <c r="P114">
        <v>18</v>
      </c>
      <c r="Q114">
        <v>2.84</v>
      </c>
      <c r="R114">
        <v>0.91700000000000004</v>
      </c>
      <c r="S114">
        <v>3.91</v>
      </c>
      <c r="T114">
        <v>16.8</v>
      </c>
      <c r="U114">
        <v>50.756</v>
      </c>
      <c r="V114">
        <v>64.204999999999998</v>
      </c>
      <c r="W114">
        <v>76.650300000000001</v>
      </c>
      <c r="X114">
        <v>100</v>
      </c>
      <c r="Y114">
        <v>100</v>
      </c>
      <c r="Z114">
        <v>100</v>
      </c>
      <c r="AA114">
        <v>100</v>
      </c>
      <c r="AB114">
        <v>100</v>
      </c>
      <c r="AC114">
        <f t="shared" si="3"/>
        <v>50.756</v>
      </c>
      <c r="AD114">
        <f t="shared" si="4"/>
        <v>49.244</v>
      </c>
      <c r="AE114">
        <f t="shared" si="5"/>
        <v>0</v>
      </c>
    </row>
    <row r="115" spans="1:31" x14ac:dyDescent="0.35">
      <c r="A115">
        <v>363</v>
      </c>
      <c r="B115" t="s">
        <v>32</v>
      </c>
      <c r="C115" t="s">
        <v>33</v>
      </c>
      <c r="D115">
        <v>14</v>
      </c>
      <c r="E115" t="s">
        <v>34</v>
      </c>
      <c r="F115">
        <v>5</v>
      </c>
      <c r="G115">
        <v>1.38</v>
      </c>
      <c r="H115">
        <v>1.38</v>
      </c>
      <c r="I115">
        <v>126.94</v>
      </c>
      <c r="J115">
        <v>128.32</v>
      </c>
      <c r="K115">
        <v>126.542</v>
      </c>
      <c r="L115">
        <v>127.821</v>
      </c>
      <c r="M115" t="s">
        <v>146</v>
      </c>
      <c r="N115">
        <v>5.33</v>
      </c>
      <c r="O115">
        <v>5.0199999999999996</v>
      </c>
      <c r="P115">
        <v>4</v>
      </c>
      <c r="Q115">
        <v>3.51</v>
      </c>
      <c r="R115">
        <v>0.97</v>
      </c>
      <c r="S115">
        <v>5.0199999999999996</v>
      </c>
      <c r="T115">
        <v>34</v>
      </c>
      <c r="U115">
        <v>43.420499999999997</v>
      </c>
      <c r="V115">
        <v>54.942399999999999</v>
      </c>
      <c r="W115">
        <v>66.122799999999998</v>
      </c>
      <c r="X115">
        <v>88.933899999999994</v>
      </c>
      <c r="Y115">
        <v>99.997699999999995</v>
      </c>
      <c r="Z115">
        <v>100</v>
      </c>
      <c r="AA115">
        <v>100</v>
      </c>
      <c r="AB115">
        <v>100</v>
      </c>
      <c r="AC115">
        <f t="shared" si="3"/>
        <v>43.420499999999997</v>
      </c>
      <c r="AD115">
        <f t="shared" si="4"/>
        <v>56.577199999999998</v>
      </c>
      <c r="AE115">
        <f t="shared" si="5"/>
        <v>2.3000000000052978E-3</v>
      </c>
    </row>
    <row r="116" spans="1:31" x14ac:dyDescent="0.35">
      <c r="A116">
        <v>363</v>
      </c>
      <c r="B116" t="s">
        <v>32</v>
      </c>
      <c r="C116" t="s">
        <v>33</v>
      </c>
      <c r="D116">
        <v>14</v>
      </c>
      <c r="E116" t="s">
        <v>34</v>
      </c>
      <c r="F116">
        <v>6</v>
      </c>
      <c r="G116">
        <v>1.5</v>
      </c>
      <c r="H116">
        <v>1.5</v>
      </c>
      <c r="I116">
        <v>128.32</v>
      </c>
      <c r="J116">
        <v>129.82</v>
      </c>
      <c r="K116">
        <v>127.821</v>
      </c>
      <c r="L116">
        <v>129.21100000000001</v>
      </c>
      <c r="M116" t="s">
        <v>147</v>
      </c>
      <c r="N116">
        <v>14.8</v>
      </c>
      <c r="O116">
        <v>17.899999999999999</v>
      </c>
      <c r="P116">
        <v>80</v>
      </c>
      <c r="Q116">
        <v>4.38</v>
      </c>
      <c r="R116">
        <v>1.7</v>
      </c>
      <c r="S116">
        <v>17.899999999999999</v>
      </c>
      <c r="T116">
        <v>82.8</v>
      </c>
      <c r="U116">
        <v>22.4193</v>
      </c>
      <c r="V116">
        <v>29.9468</v>
      </c>
      <c r="W116">
        <v>38.781700000000001</v>
      </c>
      <c r="X116">
        <v>59.070399999999999</v>
      </c>
      <c r="Y116">
        <v>78.542400000000001</v>
      </c>
      <c r="Z116">
        <v>99.882199999999997</v>
      </c>
      <c r="AA116">
        <v>100</v>
      </c>
      <c r="AB116">
        <v>100</v>
      </c>
      <c r="AC116">
        <f t="shared" si="3"/>
        <v>22.4193</v>
      </c>
      <c r="AD116">
        <f t="shared" si="4"/>
        <v>56.123100000000001</v>
      </c>
      <c r="AE116">
        <f t="shared" si="5"/>
        <v>21.457599999999999</v>
      </c>
    </row>
    <row r="117" spans="1:31" x14ac:dyDescent="0.35">
      <c r="A117">
        <v>363</v>
      </c>
      <c r="B117" t="s">
        <v>32</v>
      </c>
      <c r="C117" t="s">
        <v>33</v>
      </c>
      <c r="D117">
        <v>14</v>
      </c>
      <c r="E117" t="s">
        <v>34</v>
      </c>
      <c r="F117">
        <v>7</v>
      </c>
      <c r="G117">
        <v>1.34</v>
      </c>
      <c r="H117">
        <v>1.34</v>
      </c>
      <c r="I117">
        <v>129.82</v>
      </c>
      <c r="J117">
        <v>131.16</v>
      </c>
      <c r="K117">
        <v>129.21100000000001</v>
      </c>
      <c r="L117">
        <v>130.453</v>
      </c>
      <c r="M117" t="s">
        <v>148</v>
      </c>
      <c r="N117">
        <v>18.100000000000001</v>
      </c>
      <c r="O117">
        <v>30.2</v>
      </c>
      <c r="P117">
        <v>80</v>
      </c>
      <c r="Q117">
        <v>4.46</v>
      </c>
      <c r="R117">
        <v>1.81</v>
      </c>
      <c r="S117">
        <v>30.2</v>
      </c>
      <c r="T117">
        <v>88.5</v>
      </c>
      <c r="U117">
        <v>19.93</v>
      </c>
      <c r="V117">
        <v>26.047799999999999</v>
      </c>
      <c r="W117">
        <v>33.319600000000001</v>
      </c>
      <c r="X117">
        <v>51.021900000000002</v>
      </c>
      <c r="Y117">
        <v>72.563599999999994</v>
      </c>
      <c r="Z117">
        <v>99.773600000000002</v>
      </c>
      <c r="AA117">
        <v>100</v>
      </c>
      <c r="AB117">
        <v>100</v>
      </c>
      <c r="AC117">
        <f t="shared" si="3"/>
        <v>19.93</v>
      </c>
      <c r="AD117">
        <f t="shared" si="4"/>
        <v>52.633599999999994</v>
      </c>
      <c r="AE117">
        <f t="shared" si="5"/>
        <v>27.436400000000006</v>
      </c>
    </row>
    <row r="118" spans="1:31" x14ac:dyDescent="0.35">
      <c r="A118">
        <v>363</v>
      </c>
      <c r="B118" t="s">
        <v>32</v>
      </c>
      <c r="C118" t="s">
        <v>33</v>
      </c>
      <c r="D118">
        <v>14</v>
      </c>
      <c r="E118" t="s">
        <v>34</v>
      </c>
      <c r="F118" t="s">
        <v>38</v>
      </c>
      <c r="G118">
        <v>0.59</v>
      </c>
      <c r="H118">
        <v>0.59</v>
      </c>
      <c r="I118">
        <v>131.16</v>
      </c>
      <c r="J118">
        <v>131.75</v>
      </c>
      <c r="K118">
        <v>130.453</v>
      </c>
      <c r="L118">
        <v>131</v>
      </c>
      <c r="M118" t="s">
        <v>149</v>
      </c>
      <c r="N118">
        <v>8.26</v>
      </c>
      <c r="O118">
        <v>8.31</v>
      </c>
      <c r="P118">
        <v>55</v>
      </c>
      <c r="Q118">
        <v>4.0999999999999996</v>
      </c>
      <c r="R118">
        <v>1.1499999999999999</v>
      </c>
      <c r="S118">
        <v>8.31</v>
      </c>
      <c r="T118">
        <v>52.8</v>
      </c>
      <c r="U118">
        <v>34.1248</v>
      </c>
      <c r="V118">
        <v>43.590899999999998</v>
      </c>
      <c r="W118">
        <v>53.078899999999997</v>
      </c>
      <c r="X118">
        <v>75.201499999999996</v>
      </c>
      <c r="Y118">
        <v>96.104699999999994</v>
      </c>
      <c r="Z118">
        <v>100</v>
      </c>
      <c r="AA118">
        <v>100</v>
      </c>
      <c r="AB118">
        <v>100</v>
      </c>
      <c r="AC118">
        <f t="shared" si="3"/>
        <v>34.1248</v>
      </c>
      <c r="AD118">
        <f t="shared" si="4"/>
        <v>61.979899999999994</v>
      </c>
      <c r="AE118">
        <f t="shared" si="5"/>
        <v>3.895300000000006</v>
      </c>
    </row>
    <row r="119" spans="1:31" x14ac:dyDescent="0.35">
      <c r="A119">
        <v>363</v>
      </c>
      <c r="B119" t="s">
        <v>32</v>
      </c>
      <c r="C119" t="s">
        <v>33</v>
      </c>
      <c r="D119">
        <v>15</v>
      </c>
      <c r="E119" t="s">
        <v>34</v>
      </c>
      <c r="F119">
        <v>1</v>
      </c>
      <c r="G119">
        <v>1.3</v>
      </c>
      <c r="H119">
        <v>1.3</v>
      </c>
      <c r="I119">
        <v>131</v>
      </c>
      <c r="J119">
        <v>132.30000000000001</v>
      </c>
      <c r="K119">
        <v>131</v>
      </c>
      <c r="L119">
        <v>132.30000000000001</v>
      </c>
      <c r="M119" t="s">
        <v>150</v>
      </c>
      <c r="N119">
        <v>45.6</v>
      </c>
      <c r="O119">
        <v>74.2</v>
      </c>
      <c r="P119">
        <v>96</v>
      </c>
      <c r="Q119">
        <v>3.59</v>
      </c>
      <c r="R119">
        <v>5.4</v>
      </c>
      <c r="S119">
        <v>74.2</v>
      </c>
      <c r="T119">
        <v>125</v>
      </c>
      <c r="U119">
        <v>8.3177400000000006</v>
      </c>
      <c r="V119">
        <v>10.616</v>
      </c>
      <c r="W119">
        <v>13.666700000000001</v>
      </c>
      <c r="X119">
        <v>22.4282</v>
      </c>
      <c r="Y119">
        <v>40.000399999999999</v>
      </c>
      <c r="Z119">
        <v>90.159000000000006</v>
      </c>
      <c r="AA119">
        <v>100</v>
      </c>
      <c r="AB119">
        <v>100</v>
      </c>
      <c r="AC119">
        <f t="shared" si="3"/>
        <v>8.3177400000000006</v>
      </c>
      <c r="AD119">
        <f t="shared" si="4"/>
        <v>31.682659999999998</v>
      </c>
      <c r="AE119">
        <f t="shared" si="5"/>
        <v>59.999600000000001</v>
      </c>
    </row>
    <row r="120" spans="1:31" x14ac:dyDescent="0.35">
      <c r="A120">
        <v>363</v>
      </c>
      <c r="B120" t="s">
        <v>32</v>
      </c>
      <c r="C120" t="s">
        <v>33</v>
      </c>
      <c r="D120">
        <v>15</v>
      </c>
      <c r="E120" t="s">
        <v>34</v>
      </c>
      <c r="F120">
        <v>2</v>
      </c>
      <c r="G120">
        <v>1.18</v>
      </c>
      <c r="H120">
        <v>1.18</v>
      </c>
      <c r="I120">
        <v>132.30000000000001</v>
      </c>
      <c r="J120">
        <v>133.47999999999999</v>
      </c>
      <c r="K120">
        <v>132.30000000000001</v>
      </c>
      <c r="L120">
        <v>133.47999999999999</v>
      </c>
      <c r="M120" t="s">
        <v>151</v>
      </c>
      <c r="N120">
        <v>32.5</v>
      </c>
      <c r="O120">
        <v>57.7</v>
      </c>
      <c r="P120">
        <v>80</v>
      </c>
      <c r="Q120">
        <v>3.92</v>
      </c>
      <c r="R120">
        <v>3.23</v>
      </c>
      <c r="S120">
        <v>57.7</v>
      </c>
      <c r="T120">
        <v>105</v>
      </c>
      <c r="U120">
        <v>11.6172</v>
      </c>
      <c r="V120">
        <v>14.922000000000001</v>
      </c>
      <c r="W120">
        <v>19.121700000000001</v>
      </c>
      <c r="X120">
        <v>31.548200000000001</v>
      </c>
      <c r="Y120">
        <v>54.95</v>
      </c>
      <c r="Z120">
        <v>97.5565</v>
      </c>
      <c r="AA120">
        <v>100</v>
      </c>
      <c r="AB120">
        <v>100</v>
      </c>
      <c r="AC120">
        <f t="shared" si="3"/>
        <v>11.6172</v>
      </c>
      <c r="AD120">
        <f t="shared" si="4"/>
        <v>43.332800000000006</v>
      </c>
      <c r="AE120">
        <f t="shared" si="5"/>
        <v>45.05</v>
      </c>
    </row>
    <row r="121" spans="1:31" x14ac:dyDescent="0.35">
      <c r="A121">
        <v>363</v>
      </c>
      <c r="B121" t="s">
        <v>32</v>
      </c>
      <c r="C121" t="s">
        <v>33</v>
      </c>
      <c r="D121">
        <v>15</v>
      </c>
      <c r="E121" t="s">
        <v>34</v>
      </c>
      <c r="F121">
        <v>3</v>
      </c>
      <c r="G121">
        <v>1.26</v>
      </c>
      <c r="H121">
        <v>1.26</v>
      </c>
      <c r="I121">
        <v>133.47999999999999</v>
      </c>
      <c r="J121">
        <v>134.74</v>
      </c>
      <c r="K121">
        <v>133.47999999999999</v>
      </c>
      <c r="L121">
        <v>134.74</v>
      </c>
      <c r="M121" t="s">
        <v>152</v>
      </c>
      <c r="N121">
        <v>30</v>
      </c>
      <c r="O121">
        <v>57.9</v>
      </c>
      <c r="P121">
        <v>88</v>
      </c>
      <c r="Q121">
        <v>4.34</v>
      </c>
      <c r="R121">
        <v>2.46</v>
      </c>
      <c r="S121">
        <v>57.9</v>
      </c>
      <c r="T121">
        <v>108</v>
      </c>
      <c r="U121">
        <v>14.1546</v>
      </c>
      <c r="V121">
        <v>17.8993</v>
      </c>
      <c r="W121">
        <v>22.150300000000001</v>
      </c>
      <c r="X121">
        <v>33.668300000000002</v>
      </c>
      <c r="Y121">
        <v>54.354799999999997</v>
      </c>
      <c r="Z121">
        <v>96.397099999999995</v>
      </c>
      <c r="AA121">
        <v>100</v>
      </c>
      <c r="AB121">
        <v>100</v>
      </c>
      <c r="AC121">
        <f t="shared" si="3"/>
        <v>14.1546</v>
      </c>
      <c r="AD121">
        <f t="shared" si="4"/>
        <v>40.200199999999995</v>
      </c>
      <c r="AE121">
        <f t="shared" si="5"/>
        <v>45.645200000000003</v>
      </c>
    </row>
    <row r="122" spans="1:31" x14ac:dyDescent="0.35">
      <c r="A122">
        <v>363</v>
      </c>
      <c r="B122" t="s">
        <v>32</v>
      </c>
      <c r="C122" t="s">
        <v>33</v>
      </c>
      <c r="D122">
        <v>15</v>
      </c>
      <c r="E122" t="s">
        <v>34</v>
      </c>
      <c r="F122">
        <v>4</v>
      </c>
      <c r="G122">
        <v>1.42</v>
      </c>
      <c r="H122">
        <v>1.42</v>
      </c>
      <c r="I122">
        <v>134.74</v>
      </c>
      <c r="J122">
        <v>136.16</v>
      </c>
      <c r="K122">
        <v>134.74</v>
      </c>
      <c r="L122">
        <v>136.16</v>
      </c>
      <c r="M122" t="s">
        <v>153</v>
      </c>
      <c r="N122">
        <v>31.1</v>
      </c>
      <c r="O122">
        <v>58</v>
      </c>
      <c r="P122">
        <v>80</v>
      </c>
      <c r="Q122">
        <v>4.17</v>
      </c>
      <c r="R122">
        <v>2.76</v>
      </c>
      <c r="S122">
        <v>58</v>
      </c>
      <c r="T122">
        <v>107</v>
      </c>
      <c r="U122">
        <v>13.056800000000001</v>
      </c>
      <c r="V122">
        <v>16.654199999999999</v>
      </c>
      <c r="W122">
        <v>20.8993</v>
      </c>
      <c r="X122">
        <v>32.841299999999997</v>
      </c>
      <c r="Y122">
        <v>54.444499999999998</v>
      </c>
      <c r="Z122">
        <v>96.585099999999997</v>
      </c>
      <c r="AA122">
        <v>100</v>
      </c>
      <c r="AB122">
        <v>100</v>
      </c>
      <c r="AC122">
        <f t="shared" si="3"/>
        <v>13.056800000000001</v>
      </c>
      <c r="AD122">
        <f t="shared" si="4"/>
        <v>41.387699999999995</v>
      </c>
      <c r="AE122">
        <f t="shared" si="5"/>
        <v>45.555500000000002</v>
      </c>
    </row>
    <row r="123" spans="1:31" x14ac:dyDescent="0.35">
      <c r="A123">
        <v>363</v>
      </c>
      <c r="B123" t="s">
        <v>32</v>
      </c>
      <c r="C123" t="s">
        <v>33</v>
      </c>
      <c r="D123">
        <v>15</v>
      </c>
      <c r="E123" t="s">
        <v>34</v>
      </c>
      <c r="F123">
        <v>5</v>
      </c>
      <c r="G123">
        <v>1.3</v>
      </c>
      <c r="H123">
        <v>1.3</v>
      </c>
      <c r="I123">
        <v>136.16</v>
      </c>
      <c r="J123">
        <v>137.46</v>
      </c>
      <c r="K123">
        <v>136.16</v>
      </c>
      <c r="L123">
        <v>137.46</v>
      </c>
      <c r="M123" t="s">
        <v>154</v>
      </c>
      <c r="N123">
        <v>30.5</v>
      </c>
      <c r="O123">
        <v>58.5</v>
      </c>
      <c r="P123">
        <v>88</v>
      </c>
      <c r="Q123">
        <v>4.22</v>
      </c>
      <c r="R123">
        <v>2.61</v>
      </c>
      <c r="S123">
        <v>58.5</v>
      </c>
      <c r="T123">
        <v>105</v>
      </c>
      <c r="U123">
        <v>13.6873</v>
      </c>
      <c r="V123">
        <v>17.408300000000001</v>
      </c>
      <c r="W123">
        <v>21.687100000000001</v>
      </c>
      <c r="X123">
        <v>32.871699999999997</v>
      </c>
      <c r="Y123">
        <v>53.913400000000003</v>
      </c>
      <c r="Z123">
        <v>97.631299999999996</v>
      </c>
      <c r="AA123">
        <v>100</v>
      </c>
      <c r="AB123">
        <v>100</v>
      </c>
      <c r="AC123">
        <f t="shared" si="3"/>
        <v>13.6873</v>
      </c>
      <c r="AD123">
        <f t="shared" si="4"/>
        <v>40.226100000000002</v>
      </c>
      <c r="AE123">
        <f t="shared" si="5"/>
        <v>46.086599999999997</v>
      </c>
    </row>
    <row r="124" spans="1:31" x14ac:dyDescent="0.35">
      <c r="A124">
        <v>363</v>
      </c>
      <c r="B124" t="s">
        <v>32</v>
      </c>
      <c r="C124" t="s">
        <v>33</v>
      </c>
      <c r="D124">
        <v>15</v>
      </c>
      <c r="E124" t="s">
        <v>34</v>
      </c>
      <c r="F124">
        <v>6</v>
      </c>
      <c r="G124">
        <v>1.44</v>
      </c>
      <c r="H124">
        <v>1.44</v>
      </c>
      <c r="I124">
        <v>137.46</v>
      </c>
      <c r="J124">
        <v>138.9</v>
      </c>
      <c r="K124">
        <v>137.46</v>
      </c>
      <c r="L124">
        <v>138.9</v>
      </c>
      <c r="M124" t="s">
        <v>155</v>
      </c>
      <c r="N124">
        <v>27.6</v>
      </c>
      <c r="O124">
        <v>55.3</v>
      </c>
      <c r="P124">
        <v>88</v>
      </c>
      <c r="Q124">
        <v>4.53</v>
      </c>
      <c r="R124">
        <v>2.1800000000000002</v>
      </c>
      <c r="S124">
        <v>55.3</v>
      </c>
      <c r="T124">
        <v>107</v>
      </c>
      <c r="U124">
        <v>15.831799999999999</v>
      </c>
      <c r="V124">
        <v>20.023800000000001</v>
      </c>
      <c r="W124">
        <v>24.467500000000001</v>
      </c>
      <c r="X124">
        <v>35.905299999999997</v>
      </c>
      <c r="Y124">
        <v>56.299100000000003</v>
      </c>
      <c r="Z124">
        <v>96.569599999999994</v>
      </c>
      <c r="AA124">
        <v>100</v>
      </c>
      <c r="AB124">
        <v>100</v>
      </c>
      <c r="AC124">
        <f t="shared" si="3"/>
        <v>15.831799999999999</v>
      </c>
      <c r="AD124">
        <f t="shared" si="4"/>
        <v>40.467300000000002</v>
      </c>
      <c r="AE124">
        <f t="shared" si="5"/>
        <v>43.700899999999997</v>
      </c>
    </row>
    <row r="125" spans="1:31" x14ac:dyDescent="0.35">
      <c r="A125">
        <v>363</v>
      </c>
      <c r="B125" t="s">
        <v>32</v>
      </c>
      <c r="C125" t="s">
        <v>33</v>
      </c>
      <c r="D125">
        <v>15</v>
      </c>
      <c r="E125" t="s">
        <v>34</v>
      </c>
      <c r="F125" t="s">
        <v>38</v>
      </c>
      <c r="G125">
        <v>0.14000000000000001</v>
      </c>
      <c r="H125">
        <v>0.14000000000000001</v>
      </c>
      <c r="I125">
        <v>138.9</v>
      </c>
      <c r="J125">
        <v>139.04</v>
      </c>
      <c r="K125">
        <v>138.9</v>
      </c>
      <c r="L125">
        <v>139.04</v>
      </c>
      <c r="M125" t="s">
        <v>156</v>
      </c>
      <c r="N125">
        <v>27.8</v>
      </c>
      <c r="O125">
        <v>52.9</v>
      </c>
      <c r="P125">
        <v>88</v>
      </c>
      <c r="Q125">
        <v>4.2699999999999996</v>
      </c>
      <c r="R125">
        <v>2.4500000000000002</v>
      </c>
      <c r="S125">
        <v>52.9</v>
      </c>
      <c r="T125">
        <v>102</v>
      </c>
      <c r="U125">
        <v>14.402100000000001</v>
      </c>
      <c r="V125">
        <v>18.4712</v>
      </c>
      <c r="W125">
        <v>23.431799999999999</v>
      </c>
      <c r="X125">
        <v>36.405500000000004</v>
      </c>
      <c r="Y125">
        <v>58.453699999999998</v>
      </c>
      <c r="Z125">
        <v>97.995099999999994</v>
      </c>
      <c r="AA125">
        <v>100</v>
      </c>
      <c r="AB125">
        <v>100</v>
      </c>
      <c r="AC125">
        <f t="shared" si="3"/>
        <v>14.402100000000001</v>
      </c>
      <c r="AD125">
        <f t="shared" si="4"/>
        <v>44.051599999999993</v>
      </c>
      <c r="AE125">
        <f t="shared" si="5"/>
        <v>41.546300000000002</v>
      </c>
    </row>
    <row r="126" spans="1:31" x14ac:dyDescent="0.35">
      <c r="A126">
        <v>363</v>
      </c>
      <c r="B126" t="s">
        <v>32</v>
      </c>
      <c r="C126" t="s">
        <v>33</v>
      </c>
      <c r="D126">
        <v>16</v>
      </c>
      <c r="E126" t="s">
        <v>34</v>
      </c>
      <c r="F126">
        <v>1</v>
      </c>
      <c r="G126">
        <v>0.2</v>
      </c>
      <c r="H126">
        <v>0.2</v>
      </c>
      <c r="I126">
        <v>140.5</v>
      </c>
      <c r="J126">
        <v>140.69999999999999</v>
      </c>
      <c r="K126">
        <v>140.5</v>
      </c>
      <c r="L126">
        <v>140.69999999999999</v>
      </c>
      <c r="M126" t="s">
        <v>157</v>
      </c>
      <c r="N126">
        <v>3.43</v>
      </c>
      <c r="O126">
        <v>2.4700000000000002</v>
      </c>
      <c r="P126">
        <v>5</v>
      </c>
      <c r="Q126">
        <v>3.03</v>
      </c>
      <c r="R126">
        <v>0.76</v>
      </c>
      <c r="S126">
        <v>3.48</v>
      </c>
      <c r="T126">
        <v>16.2</v>
      </c>
      <c r="U126">
        <v>54.636000000000003</v>
      </c>
      <c r="V126">
        <v>67.484800000000007</v>
      </c>
      <c r="W126">
        <v>79.021699999999996</v>
      </c>
      <c r="X126">
        <v>99.999799999999993</v>
      </c>
      <c r="Y126">
        <v>100</v>
      </c>
      <c r="Z126">
        <v>100</v>
      </c>
      <c r="AA126">
        <v>100</v>
      </c>
      <c r="AB126">
        <v>100</v>
      </c>
      <c r="AC126">
        <f t="shared" si="3"/>
        <v>54.636000000000003</v>
      </c>
      <c r="AD126">
        <f t="shared" si="4"/>
        <v>45.363999999999997</v>
      </c>
      <c r="AE126">
        <f t="shared" si="5"/>
        <v>0</v>
      </c>
    </row>
    <row r="127" spans="1:31" x14ac:dyDescent="0.35">
      <c r="A127">
        <v>363</v>
      </c>
      <c r="B127" t="s">
        <v>32</v>
      </c>
      <c r="C127" t="s">
        <v>33</v>
      </c>
      <c r="D127">
        <v>16</v>
      </c>
      <c r="E127" t="s">
        <v>34</v>
      </c>
      <c r="F127">
        <v>2</v>
      </c>
      <c r="G127">
        <v>1.41</v>
      </c>
      <c r="H127">
        <v>1.41</v>
      </c>
      <c r="I127">
        <v>140.69999999999999</v>
      </c>
      <c r="J127">
        <v>142.11000000000001</v>
      </c>
      <c r="K127">
        <v>140.69999999999999</v>
      </c>
      <c r="L127">
        <v>142.11000000000001</v>
      </c>
      <c r="M127" t="s">
        <v>158</v>
      </c>
      <c r="N127">
        <v>2.96</v>
      </c>
      <c r="O127">
        <v>3.19</v>
      </c>
      <c r="P127">
        <v>4</v>
      </c>
      <c r="Q127">
        <v>2.64</v>
      </c>
      <c r="R127">
        <v>0.76</v>
      </c>
      <c r="S127">
        <v>3.19</v>
      </c>
      <c r="T127">
        <v>10.6</v>
      </c>
      <c r="U127">
        <v>58.542499999999997</v>
      </c>
      <c r="V127">
        <v>73.405799999999999</v>
      </c>
      <c r="W127">
        <v>88.312299999999993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f t="shared" si="3"/>
        <v>58.542499999999997</v>
      </c>
      <c r="AD127">
        <f t="shared" si="4"/>
        <v>41.457500000000003</v>
      </c>
      <c r="AE127">
        <f t="shared" si="5"/>
        <v>0</v>
      </c>
    </row>
    <row r="128" spans="1:31" x14ac:dyDescent="0.35">
      <c r="A128">
        <v>363</v>
      </c>
      <c r="B128" t="s">
        <v>32</v>
      </c>
      <c r="C128" t="s">
        <v>33</v>
      </c>
      <c r="D128">
        <v>16</v>
      </c>
      <c r="E128" t="s">
        <v>34</v>
      </c>
      <c r="F128">
        <v>3</v>
      </c>
      <c r="G128">
        <v>1.35</v>
      </c>
      <c r="H128">
        <v>1.35</v>
      </c>
      <c r="I128">
        <v>142.11000000000001</v>
      </c>
      <c r="J128">
        <v>143.46</v>
      </c>
      <c r="K128">
        <v>142.11000000000001</v>
      </c>
      <c r="L128">
        <v>143.46</v>
      </c>
      <c r="M128" t="s">
        <v>159</v>
      </c>
      <c r="N128">
        <v>4.71</v>
      </c>
      <c r="O128">
        <v>4.62</v>
      </c>
      <c r="P128">
        <v>4</v>
      </c>
      <c r="Q128">
        <v>3.6</v>
      </c>
      <c r="R128">
        <v>0.83899999999999997</v>
      </c>
      <c r="S128">
        <v>4.62</v>
      </c>
      <c r="T128">
        <v>30.5</v>
      </c>
      <c r="U128">
        <v>45.703899999999997</v>
      </c>
      <c r="V128">
        <v>57.438699999999997</v>
      </c>
      <c r="W128">
        <v>68.683400000000006</v>
      </c>
      <c r="X128">
        <v>90.857299999999995</v>
      </c>
      <c r="Y128">
        <v>100</v>
      </c>
      <c r="Z128">
        <v>100</v>
      </c>
      <c r="AA128">
        <v>100</v>
      </c>
      <c r="AB128">
        <v>100</v>
      </c>
      <c r="AC128">
        <f t="shared" si="3"/>
        <v>45.703899999999997</v>
      </c>
      <c r="AD128">
        <f t="shared" si="4"/>
        <v>54.296100000000003</v>
      </c>
      <c r="AE128">
        <f t="shared" si="5"/>
        <v>0</v>
      </c>
    </row>
    <row r="129" spans="1:31" x14ac:dyDescent="0.35">
      <c r="A129">
        <v>363</v>
      </c>
      <c r="B129" t="s">
        <v>32</v>
      </c>
      <c r="C129" t="s">
        <v>33</v>
      </c>
      <c r="D129">
        <v>16</v>
      </c>
      <c r="E129" t="s">
        <v>34</v>
      </c>
      <c r="F129">
        <v>4</v>
      </c>
      <c r="G129">
        <v>1.39</v>
      </c>
      <c r="H129">
        <v>1.39</v>
      </c>
      <c r="I129">
        <v>143.46</v>
      </c>
      <c r="J129">
        <v>144.85</v>
      </c>
      <c r="K129">
        <v>143.46</v>
      </c>
      <c r="L129">
        <v>144.85</v>
      </c>
      <c r="M129" t="s">
        <v>160</v>
      </c>
      <c r="N129">
        <v>8.59</v>
      </c>
      <c r="O129">
        <v>9.08</v>
      </c>
      <c r="P129">
        <v>66</v>
      </c>
      <c r="Q129">
        <v>4.33</v>
      </c>
      <c r="R129">
        <v>1.1599999999999999</v>
      </c>
      <c r="S129">
        <v>9.08</v>
      </c>
      <c r="T129">
        <v>61.8</v>
      </c>
      <c r="U129">
        <v>32.677</v>
      </c>
      <c r="V129">
        <v>41.853400000000001</v>
      </c>
      <c r="W129">
        <v>51.650599999999997</v>
      </c>
      <c r="X129">
        <v>75.67</v>
      </c>
      <c r="Y129">
        <v>90.547399999999996</v>
      </c>
      <c r="Z129">
        <v>100</v>
      </c>
      <c r="AA129">
        <v>100</v>
      </c>
      <c r="AB129">
        <v>100</v>
      </c>
      <c r="AC129">
        <f t="shared" si="3"/>
        <v>32.677</v>
      </c>
      <c r="AD129">
        <f t="shared" si="4"/>
        <v>57.870399999999997</v>
      </c>
      <c r="AE129">
        <f t="shared" si="5"/>
        <v>9.4526000000000039</v>
      </c>
    </row>
    <row r="130" spans="1:31" x14ac:dyDescent="0.35">
      <c r="A130">
        <v>363</v>
      </c>
      <c r="B130" t="s">
        <v>32</v>
      </c>
      <c r="C130" t="s">
        <v>33</v>
      </c>
      <c r="D130">
        <v>16</v>
      </c>
      <c r="E130" t="s">
        <v>34</v>
      </c>
      <c r="F130">
        <v>5</v>
      </c>
      <c r="G130">
        <v>1.45</v>
      </c>
      <c r="H130">
        <v>1.45</v>
      </c>
      <c r="I130">
        <v>144.85</v>
      </c>
      <c r="J130">
        <v>146.30000000000001</v>
      </c>
      <c r="K130">
        <v>144.85</v>
      </c>
      <c r="L130">
        <v>147.52000000000001</v>
      </c>
      <c r="M130" t="s">
        <v>161</v>
      </c>
      <c r="N130">
        <v>4.55</v>
      </c>
      <c r="O130">
        <v>4.3899999999999997</v>
      </c>
      <c r="P130">
        <v>4</v>
      </c>
      <c r="Q130">
        <v>3.64</v>
      </c>
      <c r="R130">
        <v>0.81299999999999994</v>
      </c>
      <c r="S130">
        <v>4.3899999999999997</v>
      </c>
      <c r="T130">
        <v>28.4</v>
      </c>
      <c r="U130">
        <v>47.231200000000001</v>
      </c>
      <c r="V130">
        <v>58.899000000000001</v>
      </c>
      <c r="W130">
        <v>69.665700000000001</v>
      </c>
      <c r="X130">
        <v>91.479900000000001</v>
      </c>
      <c r="Y130">
        <v>99.998400000000004</v>
      </c>
      <c r="Z130">
        <v>100</v>
      </c>
      <c r="AA130">
        <v>100</v>
      </c>
      <c r="AB130">
        <v>100</v>
      </c>
      <c r="AC130">
        <f t="shared" si="3"/>
        <v>47.231200000000001</v>
      </c>
      <c r="AD130">
        <f t="shared" si="4"/>
        <v>52.767200000000003</v>
      </c>
      <c r="AE130">
        <f t="shared" si="5"/>
        <v>1.5999999999962711E-3</v>
      </c>
    </row>
    <row r="131" spans="1:31" x14ac:dyDescent="0.35">
      <c r="A131">
        <v>363</v>
      </c>
      <c r="B131" t="s">
        <v>32</v>
      </c>
      <c r="C131" t="s">
        <v>33</v>
      </c>
      <c r="D131">
        <v>16</v>
      </c>
      <c r="E131" t="s">
        <v>34</v>
      </c>
      <c r="F131">
        <v>6</v>
      </c>
      <c r="G131">
        <v>1.22</v>
      </c>
      <c r="H131">
        <v>1.22</v>
      </c>
      <c r="I131">
        <v>146.30000000000001</v>
      </c>
      <c r="J131">
        <v>147.52000000000001</v>
      </c>
      <c r="K131">
        <v>146.30000000000001</v>
      </c>
      <c r="L131">
        <v>148.16999999999999</v>
      </c>
      <c r="M131" t="s">
        <v>162</v>
      </c>
      <c r="N131">
        <v>49.4</v>
      </c>
      <c r="O131">
        <v>88.6</v>
      </c>
      <c r="P131">
        <v>106</v>
      </c>
      <c r="Q131">
        <v>4.3899999999999997</v>
      </c>
      <c r="R131">
        <v>4.4400000000000004</v>
      </c>
      <c r="S131">
        <v>88.6</v>
      </c>
      <c r="T131">
        <v>161</v>
      </c>
      <c r="U131">
        <v>9.3373000000000008</v>
      </c>
      <c r="V131">
        <v>12.139699999999999</v>
      </c>
      <c r="W131">
        <v>15.1737</v>
      </c>
      <c r="X131">
        <v>22.745000000000001</v>
      </c>
      <c r="Y131">
        <v>33.185099999999998</v>
      </c>
      <c r="Z131">
        <v>76.383300000000006</v>
      </c>
      <c r="AA131">
        <v>100</v>
      </c>
      <c r="AB131">
        <v>100</v>
      </c>
      <c r="AC131">
        <f t="shared" si="3"/>
        <v>9.3373000000000008</v>
      </c>
      <c r="AD131">
        <f t="shared" si="4"/>
        <v>23.847799999999999</v>
      </c>
      <c r="AE131">
        <f t="shared" si="5"/>
        <v>66.814899999999994</v>
      </c>
    </row>
    <row r="132" spans="1:31" x14ac:dyDescent="0.35">
      <c r="A132">
        <v>363</v>
      </c>
      <c r="B132" t="s">
        <v>32</v>
      </c>
      <c r="C132" t="s">
        <v>33</v>
      </c>
      <c r="D132">
        <v>16</v>
      </c>
      <c r="E132" t="s">
        <v>34</v>
      </c>
      <c r="F132">
        <v>7</v>
      </c>
      <c r="G132">
        <v>0.65</v>
      </c>
      <c r="H132">
        <v>0.65</v>
      </c>
      <c r="I132">
        <v>147.52000000000001</v>
      </c>
      <c r="J132">
        <v>148.16999999999999</v>
      </c>
      <c r="K132">
        <v>147.52000000000001</v>
      </c>
      <c r="L132">
        <v>148.77000000000001</v>
      </c>
      <c r="M132" t="s">
        <v>163</v>
      </c>
      <c r="N132">
        <v>25.2</v>
      </c>
      <c r="O132">
        <v>52.4</v>
      </c>
      <c r="P132">
        <v>97</v>
      </c>
      <c r="Q132">
        <v>5.13</v>
      </c>
      <c r="R132">
        <v>1.94</v>
      </c>
      <c r="S132">
        <v>52.4</v>
      </c>
      <c r="T132">
        <v>114</v>
      </c>
      <c r="U132">
        <v>17.3704</v>
      </c>
      <c r="V132">
        <v>21.851099999999999</v>
      </c>
      <c r="W132">
        <v>26.694700000000001</v>
      </c>
      <c r="X132">
        <v>39.636099999999999</v>
      </c>
      <c r="Y132">
        <v>56.5961</v>
      </c>
      <c r="Z132">
        <v>94.340199999999996</v>
      </c>
      <c r="AA132">
        <v>100</v>
      </c>
      <c r="AB132">
        <v>100</v>
      </c>
      <c r="AC132">
        <f t="shared" ref="AC132:AC195" si="6">U132</f>
        <v>17.3704</v>
      </c>
      <c r="AD132">
        <f t="shared" ref="AD132:AD195" si="7">Y132-U132</f>
        <v>39.225700000000003</v>
      </c>
      <c r="AE132">
        <f t="shared" ref="AE132:AE195" si="8">100-AD132-AC132</f>
        <v>43.403899999999993</v>
      </c>
    </row>
    <row r="133" spans="1:31" x14ac:dyDescent="0.35">
      <c r="A133">
        <v>363</v>
      </c>
      <c r="B133" t="s">
        <v>32</v>
      </c>
      <c r="C133" t="s">
        <v>33</v>
      </c>
      <c r="D133">
        <v>16</v>
      </c>
      <c r="E133" t="s">
        <v>34</v>
      </c>
      <c r="F133">
        <v>8</v>
      </c>
      <c r="G133">
        <v>0.6</v>
      </c>
      <c r="H133">
        <v>0.6</v>
      </c>
      <c r="I133">
        <v>148.16999999999999</v>
      </c>
      <c r="J133">
        <v>148.77000000000001</v>
      </c>
      <c r="K133">
        <v>148.16999999999999</v>
      </c>
      <c r="L133">
        <v>148.83000000000001</v>
      </c>
      <c r="M133" t="s">
        <v>164</v>
      </c>
      <c r="N133">
        <v>38.1</v>
      </c>
      <c r="O133">
        <v>67.2</v>
      </c>
      <c r="P133">
        <v>88</v>
      </c>
      <c r="Q133">
        <v>4.1500000000000004</v>
      </c>
      <c r="R133">
        <v>3.88</v>
      </c>
      <c r="S133">
        <v>67.2</v>
      </c>
      <c r="T133">
        <v>119</v>
      </c>
      <c r="U133">
        <v>10.192</v>
      </c>
      <c r="V133">
        <v>12.901999999999999</v>
      </c>
      <c r="W133">
        <v>16.487200000000001</v>
      </c>
      <c r="X133">
        <v>26.996500000000001</v>
      </c>
      <c r="Y133">
        <v>46.31</v>
      </c>
      <c r="Z133">
        <v>92.36</v>
      </c>
      <c r="AA133">
        <v>100</v>
      </c>
      <c r="AB133">
        <v>100</v>
      </c>
      <c r="AC133">
        <f t="shared" si="6"/>
        <v>10.192</v>
      </c>
      <c r="AD133">
        <f t="shared" si="7"/>
        <v>36.118000000000002</v>
      </c>
      <c r="AE133">
        <f t="shared" si="8"/>
        <v>53.69</v>
      </c>
    </row>
    <row r="134" spans="1:31" x14ac:dyDescent="0.35">
      <c r="A134">
        <v>363</v>
      </c>
      <c r="B134" t="s">
        <v>32</v>
      </c>
      <c r="C134" t="s">
        <v>33</v>
      </c>
      <c r="D134">
        <v>16</v>
      </c>
      <c r="E134" t="s">
        <v>34</v>
      </c>
      <c r="F134" t="s">
        <v>38</v>
      </c>
      <c r="G134">
        <v>0.06</v>
      </c>
      <c r="H134">
        <v>0.06</v>
      </c>
      <c r="I134">
        <v>148.77000000000001</v>
      </c>
      <c r="J134">
        <v>148.83000000000001</v>
      </c>
      <c r="K134">
        <v>148.77000000000001</v>
      </c>
      <c r="L134">
        <v>151.44</v>
      </c>
      <c r="M134" t="s">
        <v>165</v>
      </c>
      <c r="N134">
        <v>23.7</v>
      </c>
      <c r="O134">
        <v>50.9</v>
      </c>
      <c r="P134">
        <v>88</v>
      </c>
      <c r="Q134">
        <v>5.15</v>
      </c>
      <c r="R134">
        <v>1.78</v>
      </c>
      <c r="S134">
        <v>50.9</v>
      </c>
      <c r="T134">
        <v>107</v>
      </c>
      <c r="U134">
        <v>18.275300000000001</v>
      </c>
      <c r="V134">
        <v>22.781700000000001</v>
      </c>
      <c r="W134">
        <v>27.678999999999998</v>
      </c>
      <c r="X134">
        <v>40.242699999999999</v>
      </c>
      <c r="Y134">
        <v>58.077399999999997</v>
      </c>
      <c r="Z134">
        <v>97.002600000000001</v>
      </c>
      <c r="AA134">
        <v>100</v>
      </c>
      <c r="AB134">
        <v>100</v>
      </c>
      <c r="AC134">
        <f t="shared" si="6"/>
        <v>18.275300000000001</v>
      </c>
      <c r="AD134">
        <f t="shared" si="7"/>
        <v>39.802099999999996</v>
      </c>
      <c r="AE134">
        <f t="shared" si="8"/>
        <v>41.922600000000003</v>
      </c>
    </row>
    <row r="135" spans="1:31" x14ac:dyDescent="0.35">
      <c r="A135">
        <v>363</v>
      </c>
      <c r="B135" t="s">
        <v>32</v>
      </c>
      <c r="C135" t="s">
        <v>33</v>
      </c>
      <c r="D135">
        <v>17</v>
      </c>
      <c r="E135" t="s">
        <v>34</v>
      </c>
      <c r="F135">
        <v>1</v>
      </c>
      <c r="G135">
        <v>1.44</v>
      </c>
      <c r="H135">
        <v>1.44</v>
      </c>
      <c r="I135">
        <v>150</v>
      </c>
      <c r="J135">
        <v>151.44</v>
      </c>
      <c r="K135">
        <v>150</v>
      </c>
      <c r="L135">
        <v>152.55000000000001</v>
      </c>
      <c r="M135" t="s">
        <v>166</v>
      </c>
      <c r="N135">
        <v>28.9</v>
      </c>
      <c r="O135">
        <v>63.4</v>
      </c>
      <c r="P135">
        <v>91</v>
      </c>
      <c r="Q135">
        <v>5.26</v>
      </c>
      <c r="R135">
        <v>2.1</v>
      </c>
      <c r="S135">
        <v>63.9</v>
      </c>
      <c r="T135">
        <v>127</v>
      </c>
      <c r="U135">
        <v>16.3797</v>
      </c>
      <c r="V135">
        <v>20.716699999999999</v>
      </c>
      <c r="W135">
        <v>25.390599999999999</v>
      </c>
      <c r="X135">
        <v>35.921599999999998</v>
      </c>
      <c r="Y135">
        <v>49.456800000000001</v>
      </c>
      <c r="Z135">
        <v>89.412999999999997</v>
      </c>
      <c r="AA135">
        <v>100</v>
      </c>
      <c r="AB135">
        <v>100</v>
      </c>
      <c r="AC135">
        <f t="shared" si="6"/>
        <v>16.3797</v>
      </c>
      <c r="AD135">
        <f t="shared" si="7"/>
        <v>33.077100000000002</v>
      </c>
      <c r="AE135">
        <f t="shared" si="8"/>
        <v>50.543199999999999</v>
      </c>
    </row>
    <row r="136" spans="1:31" x14ac:dyDescent="0.35">
      <c r="A136">
        <v>363</v>
      </c>
      <c r="B136" t="s">
        <v>32</v>
      </c>
      <c r="C136" t="s">
        <v>33</v>
      </c>
      <c r="D136">
        <v>17</v>
      </c>
      <c r="E136" t="s">
        <v>34</v>
      </c>
      <c r="F136">
        <v>2</v>
      </c>
      <c r="G136">
        <v>1.1100000000000001</v>
      </c>
      <c r="H136">
        <v>1.1100000000000001</v>
      </c>
      <c r="I136">
        <v>151.44</v>
      </c>
      <c r="J136">
        <v>152.55000000000001</v>
      </c>
      <c r="K136">
        <v>151.44</v>
      </c>
      <c r="L136">
        <v>153.91</v>
      </c>
      <c r="M136" t="s">
        <v>167</v>
      </c>
      <c r="N136">
        <v>33.9</v>
      </c>
      <c r="O136">
        <v>63.5</v>
      </c>
      <c r="P136">
        <v>88</v>
      </c>
      <c r="Q136">
        <v>4.4400000000000004</v>
      </c>
      <c r="R136">
        <v>2.96</v>
      </c>
      <c r="S136">
        <v>63.5</v>
      </c>
      <c r="T136">
        <v>120</v>
      </c>
      <c r="U136">
        <v>11.962400000000001</v>
      </c>
      <c r="V136">
        <v>15.4778</v>
      </c>
      <c r="W136">
        <v>19.278700000000001</v>
      </c>
      <c r="X136">
        <v>30.679400000000001</v>
      </c>
      <c r="Y136">
        <v>49.640799999999999</v>
      </c>
      <c r="Z136">
        <v>92.068899999999999</v>
      </c>
      <c r="AA136">
        <v>100</v>
      </c>
      <c r="AB136">
        <v>100</v>
      </c>
      <c r="AC136">
        <f t="shared" si="6"/>
        <v>11.962400000000001</v>
      </c>
      <c r="AD136">
        <f t="shared" si="7"/>
        <v>37.678399999999996</v>
      </c>
      <c r="AE136">
        <f t="shared" si="8"/>
        <v>50.359200000000001</v>
      </c>
    </row>
    <row r="137" spans="1:31" x14ac:dyDescent="0.35">
      <c r="A137">
        <v>363</v>
      </c>
      <c r="B137" t="s">
        <v>32</v>
      </c>
      <c r="C137" t="s">
        <v>33</v>
      </c>
      <c r="D137">
        <v>17</v>
      </c>
      <c r="E137" t="s">
        <v>34</v>
      </c>
      <c r="F137">
        <v>3</v>
      </c>
      <c r="G137">
        <v>1.36</v>
      </c>
      <c r="H137">
        <v>1.36</v>
      </c>
      <c r="I137">
        <v>152.55000000000001</v>
      </c>
      <c r="J137">
        <v>153.91</v>
      </c>
      <c r="K137">
        <v>152.55000000000001</v>
      </c>
      <c r="L137">
        <v>155.41</v>
      </c>
      <c r="M137" t="s">
        <v>168</v>
      </c>
      <c r="N137">
        <v>52.8</v>
      </c>
      <c r="O137">
        <v>80.3</v>
      </c>
      <c r="P137">
        <v>96</v>
      </c>
      <c r="Q137">
        <v>3.53</v>
      </c>
      <c r="R137">
        <v>8.93</v>
      </c>
      <c r="S137">
        <v>80.3</v>
      </c>
      <c r="T137">
        <v>130</v>
      </c>
      <c r="U137">
        <v>6.5559900000000004</v>
      </c>
      <c r="V137">
        <v>8.3438599999999994</v>
      </c>
      <c r="W137">
        <v>10.3912</v>
      </c>
      <c r="X137">
        <v>16.812100000000001</v>
      </c>
      <c r="Y137">
        <v>32.8718</v>
      </c>
      <c r="Z137">
        <v>87.893199999999993</v>
      </c>
      <c r="AA137">
        <v>100</v>
      </c>
      <c r="AB137">
        <v>100</v>
      </c>
      <c r="AC137">
        <f t="shared" si="6"/>
        <v>6.5559900000000004</v>
      </c>
      <c r="AD137">
        <f t="shared" si="7"/>
        <v>26.315809999999999</v>
      </c>
      <c r="AE137">
        <f t="shared" si="8"/>
        <v>67.128200000000007</v>
      </c>
    </row>
    <row r="138" spans="1:31" x14ac:dyDescent="0.35">
      <c r="A138">
        <v>363</v>
      </c>
      <c r="B138" t="s">
        <v>32</v>
      </c>
      <c r="C138" t="s">
        <v>33</v>
      </c>
      <c r="D138">
        <v>17</v>
      </c>
      <c r="E138" t="s">
        <v>34</v>
      </c>
      <c r="F138">
        <v>4</v>
      </c>
      <c r="G138">
        <v>1.5</v>
      </c>
      <c r="H138">
        <v>1.5</v>
      </c>
      <c r="I138">
        <v>153.91</v>
      </c>
      <c r="J138">
        <v>155.41</v>
      </c>
      <c r="K138">
        <v>153.91</v>
      </c>
      <c r="L138">
        <v>156.78</v>
      </c>
      <c r="M138" t="s">
        <v>169</v>
      </c>
      <c r="N138">
        <v>26.8</v>
      </c>
      <c r="O138" s="14">
        <v>58.5</v>
      </c>
      <c r="P138" s="14">
        <v>88</v>
      </c>
      <c r="Q138">
        <v>4.9800000000000004</v>
      </c>
      <c r="R138">
        <v>2.0299999999999998</v>
      </c>
      <c r="S138">
        <v>58.5</v>
      </c>
      <c r="T138">
        <v>109</v>
      </c>
      <c r="U138">
        <v>16.619399999999999</v>
      </c>
      <c r="V138">
        <v>20.854299999999999</v>
      </c>
      <c r="W138">
        <v>25.6127</v>
      </c>
      <c r="X138">
        <v>36.922400000000003</v>
      </c>
      <c r="Y138">
        <v>53.1006</v>
      </c>
      <c r="Z138">
        <v>96.578800000000001</v>
      </c>
      <c r="AA138">
        <v>100</v>
      </c>
      <c r="AB138">
        <v>100</v>
      </c>
      <c r="AC138">
        <f t="shared" si="6"/>
        <v>16.619399999999999</v>
      </c>
      <c r="AD138">
        <f t="shared" si="7"/>
        <v>36.481200000000001</v>
      </c>
      <c r="AE138">
        <f t="shared" si="8"/>
        <v>46.8994</v>
      </c>
    </row>
    <row r="139" spans="1:31" s="10" customFormat="1" x14ac:dyDescent="0.35">
      <c r="A139" s="10">
        <v>363</v>
      </c>
      <c r="B139" s="10" t="s">
        <v>32</v>
      </c>
      <c r="C139" s="10" t="s">
        <v>33</v>
      </c>
      <c r="D139" s="10">
        <v>17</v>
      </c>
      <c r="E139" s="10" t="s">
        <v>34</v>
      </c>
      <c r="F139" s="10">
        <v>5</v>
      </c>
      <c r="G139" s="10">
        <v>1.37</v>
      </c>
      <c r="H139" s="10">
        <v>1.37</v>
      </c>
      <c r="I139" s="10">
        <v>155.41</v>
      </c>
      <c r="J139" s="10">
        <v>156.78</v>
      </c>
      <c r="K139" s="10">
        <v>155.41</v>
      </c>
      <c r="L139" s="10">
        <v>156.94999999999999</v>
      </c>
      <c r="M139" s="10" t="s">
        <v>170</v>
      </c>
      <c r="N139" s="10">
        <v>51.3</v>
      </c>
      <c r="O139" s="10">
        <v>80.400000000000006</v>
      </c>
      <c r="P139" s="10">
        <v>88</v>
      </c>
      <c r="Q139" s="10">
        <v>3.71</v>
      </c>
      <c r="R139" s="10">
        <v>6.8</v>
      </c>
      <c r="S139" s="10">
        <v>80.400000000000006</v>
      </c>
      <c r="T139" s="10">
        <v>131</v>
      </c>
      <c r="U139" s="10">
        <v>7.4248000000000003</v>
      </c>
      <c r="V139" s="10">
        <v>9.3846799999999995</v>
      </c>
      <c r="W139" s="10">
        <v>11.493499999999999</v>
      </c>
      <c r="X139" s="10">
        <v>17.639800000000001</v>
      </c>
      <c r="Y139" s="10">
        <v>32.8992</v>
      </c>
      <c r="Z139" s="10">
        <v>87.409000000000006</v>
      </c>
      <c r="AA139" s="10">
        <v>100</v>
      </c>
      <c r="AB139" s="10">
        <v>100</v>
      </c>
      <c r="AC139">
        <f t="shared" si="6"/>
        <v>7.4248000000000003</v>
      </c>
      <c r="AD139">
        <f t="shared" si="7"/>
        <v>25.474399999999999</v>
      </c>
      <c r="AE139">
        <f t="shared" si="8"/>
        <v>67.100799999999992</v>
      </c>
    </row>
    <row r="140" spans="1:31" x14ac:dyDescent="0.35">
      <c r="A140">
        <v>363</v>
      </c>
      <c r="B140" t="s">
        <v>32</v>
      </c>
      <c r="C140" t="s">
        <v>33</v>
      </c>
      <c r="D140">
        <v>17</v>
      </c>
      <c r="E140" t="s">
        <v>34</v>
      </c>
      <c r="F140" t="s">
        <v>38</v>
      </c>
      <c r="G140">
        <v>0.17</v>
      </c>
      <c r="H140">
        <v>0.17</v>
      </c>
      <c r="I140">
        <v>156.78</v>
      </c>
      <c r="J140">
        <v>156.94999999999999</v>
      </c>
      <c r="K140">
        <v>156.78</v>
      </c>
      <c r="L140">
        <v>160.81</v>
      </c>
      <c r="M140" t="s">
        <v>171</v>
      </c>
      <c r="N140">
        <v>39.6</v>
      </c>
      <c r="O140" s="14">
        <v>70.7</v>
      </c>
      <c r="P140" s="14">
        <v>88</v>
      </c>
      <c r="Q140">
        <v>4.18</v>
      </c>
      <c r="R140">
        <v>3.95</v>
      </c>
      <c r="S140">
        <v>70.7</v>
      </c>
      <c r="T140">
        <v>122</v>
      </c>
      <c r="U140">
        <v>10.077999999999999</v>
      </c>
      <c r="V140">
        <v>13.098000000000001</v>
      </c>
      <c r="W140">
        <v>16.342700000000001</v>
      </c>
      <c r="X140">
        <v>25.404199999999999</v>
      </c>
      <c r="Y140">
        <v>43.086300000000001</v>
      </c>
      <c r="Z140">
        <v>91.364199999999997</v>
      </c>
      <c r="AA140">
        <v>100</v>
      </c>
      <c r="AB140">
        <v>100</v>
      </c>
      <c r="AC140">
        <f t="shared" si="6"/>
        <v>10.077999999999999</v>
      </c>
      <c r="AD140">
        <f t="shared" si="7"/>
        <v>33.008300000000006</v>
      </c>
      <c r="AE140">
        <f t="shared" si="8"/>
        <v>56.913699999999992</v>
      </c>
    </row>
    <row r="141" spans="1:31" x14ac:dyDescent="0.35">
      <c r="A141">
        <v>363</v>
      </c>
      <c r="B141" t="s">
        <v>32</v>
      </c>
      <c r="C141" t="s">
        <v>33</v>
      </c>
      <c r="D141">
        <v>18</v>
      </c>
      <c r="E141" t="s">
        <v>34</v>
      </c>
      <c r="F141">
        <v>1</v>
      </c>
      <c r="G141">
        <v>1.31</v>
      </c>
      <c r="H141">
        <v>1.31</v>
      </c>
      <c r="I141">
        <v>159.5</v>
      </c>
      <c r="J141">
        <v>160.81</v>
      </c>
      <c r="K141">
        <v>159.5</v>
      </c>
      <c r="L141">
        <v>162.01</v>
      </c>
      <c r="M141" t="s">
        <v>172</v>
      </c>
      <c r="N141">
        <v>26.2</v>
      </c>
      <c r="O141" s="14">
        <v>50.5</v>
      </c>
      <c r="P141" s="14">
        <v>96</v>
      </c>
      <c r="Q141">
        <v>4.8</v>
      </c>
      <c r="R141">
        <v>2.19</v>
      </c>
      <c r="S141">
        <v>50.5</v>
      </c>
      <c r="T141">
        <v>112</v>
      </c>
      <c r="U141">
        <v>15.6134</v>
      </c>
      <c r="V141">
        <v>19.8216</v>
      </c>
      <c r="W141">
        <v>24.997399999999999</v>
      </c>
      <c r="X141">
        <v>39.455199999999998</v>
      </c>
      <c r="Y141">
        <v>58.147799999999997</v>
      </c>
      <c r="Z141">
        <v>94.887100000000004</v>
      </c>
      <c r="AA141">
        <v>100</v>
      </c>
      <c r="AB141">
        <v>100</v>
      </c>
      <c r="AC141">
        <f t="shared" si="6"/>
        <v>15.6134</v>
      </c>
      <c r="AD141">
        <f t="shared" si="7"/>
        <v>42.534399999999998</v>
      </c>
      <c r="AE141">
        <f t="shared" si="8"/>
        <v>41.852200000000003</v>
      </c>
    </row>
    <row r="142" spans="1:31" x14ac:dyDescent="0.35">
      <c r="A142">
        <v>363</v>
      </c>
      <c r="B142" t="s">
        <v>32</v>
      </c>
      <c r="C142" t="s">
        <v>33</v>
      </c>
      <c r="D142">
        <v>18</v>
      </c>
      <c r="E142" t="s">
        <v>34</v>
      </c>
      <c r="F142">
        <v>2</v>
      </c>
      <c r="G142">
        <v>1.2</v>
      </c>
      <c r="H142">
        <v>1.2</v>
      </c>
      <c r="I142">
        <v>160.81</v>
      </c>
      <c r="J142">
        <v>162.01</v>
      </c>
      <c r="K142">
        <v>160.81</v>
      </c>
      <c r="L142">
        <v>163.22</v>
      </c>
      <c r="M142" t="s">
        <v>173</v>
      </c>
      <c r="N142">
        <v>26.7</v>
      </c>
      <c r="O142" s="14">
        <v>59.2</v>
      </c>
      <c r="P142" s="14">
        <v>96</v>
      </c>
      <c r="Q142">
        <v>5.08</v>
      </c>
      <c r="R142">
        <v>1.99</v>
      </c>
      <c r="S142">
        <v>59.2</v>
      </c>
      <c r="T142">
        <v>111</v>
      </c>
      <c r="U142">
        <v>16.760100000000001</v>
      </c>
      <c r="V142">
        <v>21.014500000000002</v>
      </c>
      <c r="W142">
        <v>25.834499999999998</v>
      </c>
      <c r="X142">
        <v>37.111400000000003</v>
      </c>
      <c r="Y142">
        <v>52.431100000000001</v>
      </c>
      <c r="Z142">
        <v>96.165999999999997</v>
      </c>
      <c r="AA142">
        <v>100</v>
      </c>
      <c r="AB142">
        <v>100</v>
      </c>
      <c r="AC142">
        <f t="shared" si="6"/>
        <v>16.760100000000001</v>
      </c>
      <c r="AD142">
        <f t="shared" si="7"/>
        <v>35.670999999999999</v>
      </c>
      <c r="AE142">
        <f t="shared" si="8"/>
        <v>47.568900000000006</v>
      </c>
    </row>
    <row r="143" spans="1:31" x14ac:dyDescent="0.35">
      <c r="A143">
        <v>363</v>
      </c>
      <c r="B143" t="s">
        <v>32</v>
      </c>
      <c r="C143" t="s">
        <v>33</v>
      </c>
      <c r="D143">
        <v>18</v>
      </c>
      <c r="E143" t="s">
        <v>34</v>
      </c>
      <c r="F143">
        <v>3</v>
      </c>
      <c r="G143">
        <v>1.21</v>
      </c>
      <c r="H143">
        <v>1.21</v>
      </c>
      <c r="I143">
        <v>162.01</v>
      </c>
      <c r="J143">
        <v>163.22</v>
      </c>
      <c r="K143">
        <v>162.01</v>
      </c>
      <c r="L143">
        <v>164.69</v>
      </c>
      <c r="M143" t="s">
        <v>174</v>
      </c>
      <c r="N143">
        <v>17.399999999999999</v>
      </c>
      <c r="O143" s="14">
        <v>29.6</v>
      </c>
      <c r="P143" s="14">
        <v>88</v>
      </c>
      <c r="Q143">
        <v>5.36</v>
      </c>
      <c r="R143">
        <v>1.5</v>
      </c>
      <c r="S143">
        <v>29.6</v>
      </c>
      <c r="T143">
        <v>101</v>
      </c>
      <c r="U143">
        <v>22.674199999999999</v>
      </c>
      <c r="V143">
        <v>28.927499999999998</v>
      </c>
      <c r="W143">
        <v>35.663899999999998</v>
      </c>
      <c r="X143">
        <v>50.908900000000003</v>
      </c>
      <c r="Y143">
        <v>67.010300000000001</v>
      </c>
      <c r="Z143">
        <v>97.787199999999999</v>
      </c>
      <c r="AA143">
        <v>100</v>
      </c>
      <c r="AB143">
        <v>100</v>
      </c>
      <c r="AC143">
        <f t="shared" si="6"/>
        <v>22.674199999999999</v>
      </c>
      <c r="AD143">
        <f t="shared" si="7"/>
        <v>44.336100000000002</v>
      </c>
      <c r="AE143">
        <f t="shared" si="8"/>
        <v>32.989699999999999</v>
      </c>
    </row>
    <row r="144" spans="1:31" x14ac:dyDescent="0.35">
      <c r="A144">
        <v>363</v>
      </c>
      <c r="B144" t="s">
        <v>32</v>
      </c>
      <c r="C144" t="s">
        <v>33</v>
      </c>
      <c r="D144">
        <v>18</v>
      </c>
      <c r="E144" t="s">
        <v>34</v>
      </c>
      <c r="F144">
        <v>4</v>
      </c>
      <c r="G144">
        <v>1.47</v>
      </c>
      <c r="H144">
        <v>1.47</v>
      </c>
      <c r="I144">
        <v>163.22</v>
      </c>
      <c r="J144">
        <v>164.69</v>
      </c>
      <c r="K144">
        <v>163.22</v>
      </c>
      <c r="L144">
        <v>166.19</v>
      </c>
      <c r="M144" t="s">
        <v>175</v>
      </c>
      <c r="N144">
        <v>8.41</v>
      </c>
      <c r="O144" s="14">
        <v>8.15</v>
      </c>
      <c r="P144" s="14">
        <v>73</v>
      </c>
      <c r="Q144">
        <v>4.9400000000000004</v>
      </c>
      <c r="R144">
        <v>0.98499999999999999</v>
      </c>
      <c r="S144">
        <v>8.15</v>
      </c>
      <c r="T144">
        <v>69.7</v>
      </c>
      <c r="U144">
        <v>35.680799999999998</v>
      </c>
      <c r="V144">
        <v>44.552900000000001</v>
      </c>
      <c r="W144">
        <v>53.034199999999998</v>
      </c>
      <c r="X144">
        <v>71.431399999999996</v>
      </c>
      <c r="Y144">
        <v>86.725899999999996</v>
      </c>
      <c r="Z144">
        <v>99.995900000000006</v>
      </c>
      <c r="AA144">
        <v>100</v>
      </c>
      <c r="AB144">
        <v>100</v>
      </c>
      <c r="AC144">
        <f t="shared" si="6"/>
        <v>35.680799999999998</v>
      </c>
      <c r="AD144">
        <f t="shared" si="7"/>
        <v>51.045099999999998</v>
      </c>
      <c r="AE144">
        <f t="shared" si="8"/>
        <v>13.274100000000004</v>
      </c>
    </row>
    <row r="145" spans="1:31" x14ac:dyDescent="0.35">
      <c r="A145">
        <v>363</v>
      </c>
      <c r="B145" t="s">
        <v>32</v>
      </c>
      <c r="C145" t="s">
        <v>33</v>
      </c>
      <c r="D145">
        <v>18</v>
      </c>
      <c r="E145" t="s">
        <v>34</v>
      </c>
      <c r="F145">
        <v>5</v>
      </c>
      <c r="G145">
        <v>1.5</v>
      </c>
      <c r="H145">
        <v>1.5</v>
      </c>
      <c r="I145">
        <v>164.69</v>
      </c>
      <c r="J145">
        <v>166.19</v>
      </c>
      <c r="K145">
        <v>164.69</v>
      </c>
      <c r="L145">
        <v>167.68</v>
      </c>
      <c r="M145" t="s">
        <v>176</v>
      </c>
      <c r="N145">
        <v>6.32</v>
      </c>
      <c r="O145" s="14">
        <v>6.23</v>
      </c>
      <c r="P145" s="14">
        <v>46</v>
      </c>
      <c r="Q145">
        <v>4.09</v>
      </c>
      <c r="R145">
        <v>0.93500000000000005</v>
      </c>
      <c r="S145">
        <v>6.23</v>
      </c>
      <c r="T145">
        <v>43.7</v>
      </c>
      <c r="U145">
        <v>38.934800000000003</v>
      </c>
      <c r="V145">
        <v>49.107599999999998</v>
      </c>
      <c r="W145">
        <v>59.514600000000002</v>
      </c>
      <c r="X145">
        <v>82.188999999999993</v>
      </c>
      <c r="Y145">
        <v>99.602599999999995</v>
      </c>
      <c r="Z145">
        <v>100</v>
      </c>
      <c r="AA145">
        <v>100</v>
      </c>
      <c r="AB145">
        <v>100</v>
      </c>
      <c r="AC145">
        <f t="shared" si="6"/>
        <v>38.934800000000003</v>
      </c>
      <c r="AD145">
        <f t="shared" si="7"/>
        <v>60.667799999999993</v>
      </c>
      <c r="AE145">
        <f t="shared" si="8"/>
        <v>0.39740000000000464</v>
      </c>
    </row>
    <row r="146" spans="1:31" x14ac:dyDescent="0.35">
      <c r="A146">
        <v>363</v>
      </c>
      <c r="B146" t="s">
        <v>32</v>
      </c>
      <c r="C146" t="s">
        <v>33</v>
      </c>
      <c r="D146">
        <v>18</v>
      </c>
      <c r="E146" t="s">
        <v>34</v>
      </c>
      <c r="F146">
        <v>6</v>
      </c>
      <c r="G146">
        <v>1.49</v>
      </c>
      <c r="H146">
        <v>1.49</v>
      </c>
      <c r="I146">
        <v>166.19</v>
      </c>
      <c r="J146">
        <v>167.68</v>
      </c>
      <c r="K146">
        <v>166.19</v>
      </c>
      <c r="L146">
        <v>168.52</v>
      </c>
      <c r="M146" t="s">
        <v>177</v>
      </c>
      <c r="N146">
        <v>10.7</v>
      </c>
      <c r="O146" s="14">
        <v>12.5</v>
      </c>
      <c r="P146" s="14">
        <v>73</v>
      </c>
      <c r="Q146">
        <v>4.91</v>
      </c>
      <c r="R146">
        <v>1.18</v>
      </c>
      <c r="S146">
        <v>12.4</v>
      </c>
      <c r="T146">
        <v>74.3</v>
      </c>
      <c r="U146">
        <v>29.810099999999998</v>
      </c>
      <c r="V146">
        <v>38.022100000000002</v>
      </c>
      <c r="W146">
        <v>46.395099999999999</v>
      </c>
      <c r="X146">
        <v>65.346800000000002</v>
      </c>
      <c r="Y146">
        <v>83.511799999999994</v>
      </c>
      <c r="Z146">
        <v>99.992500000000007</v>
      </c>
      <c r="AA146">
        <v>100</v>
      </c>
      <c r="AB146">
        <v>100</v>
      </c>
      <c r="AC146">
        <f t="shared" si="6"/>
        <v>29.810099999999998</v>
      </c>
      <c r="AD146">
        <f t="shared" si="7"/>
        <v>53.701699999999995</v>
      </c>
      <c r="AE146">
        <f t="shared" si="8"/>
        <v>16.488200000000006</v>
      </c>
    </row>
    <row r="147" spans="1:31" x14ac:dyDescent="0.35">
      <c r="A147">
        <v>363</v>
      </c>
      <c r="B147" t="s">
        <v>32</v>
      </c>
      <c r="C147" t="s">
        <v>33</v>
      </c>
      <c r="D147">
        <v>18</v>
      </c>
      <c r="E147" t="s">
        <v>34</v>
      </c>
      <c r="F147">
        <v>7</v>
      </c>
      <c r="G147">
        <v>0.84</v>
      </c>
      <c r="H147">
        <v>0.84</v>
      </c>
      <c r="I147">
        <v>167.68</v>
      </c>
      <c r="J147">
        <v>168.52</v>
      </c>
      <c r="K147">
        <v>167.68</v>
      </c>
      <c r="L147">
        <v>168.75</v>
      </c>
      <c r="M147" t="s">
        <v>178</v>
      </c>
      <c r="N147">
        <v>11.1</v>
      </c>
      <c r="O147" s="14">
        <v>13.6</v>
      </c>
      <c r="P147" s="14">
        <v>73</v>
      </c>
      <c r="Q147">
        <v>4.8899999999999997</v>
      </c>
      <c r="R147">
        <v>1.2</v>
      </c>
      <c r="S147">
        <v>13.6</v>
      </c>
      <c r="T147">
        <v>74.900000000000006</v>
      </c>
      <c r="U147">
        <v>28.723500000000001</v>
      </c>
      <c r="V147">
        <v>36.4223</v>
      </c>
      <c r="W147">
        <v>44.555199999999999</v>
      </c>
      <c r="X147">
        <v>64.878200000000007</v>
      </c>
      <c r="Y147">
        <v>83.322299999999998</v>
      </c>
      <c r="Z147">
        <v>99.991</v>
      </c>
      <c r="AA147">
        <v>100</v>
      </c>
      <c r="AB147">
        <v>100</v>
      </c>
      <c r="AC147">
        <f t="shared" si="6"/>
        <v>28.723500000000001</v>
      </c>
      <c r="AD147">
        <f t="shared" si="7"/>
        <v>54.598799999999997</v>
      </c>
      <c r="AE147">
        <f t="shared" si="8"/>
        <v>16.677700000000002</v>
      </c>
    </row>
    <row r="148" spans="1:31" x14ac:dyDescent="0.35">
      <c r="A148">
        <v>363</v>
      </c>
      <c r="B148" t="s">
        <v>32</v>
      </c>
      <c r="C148" t="s">
        <v>33</v>
      </c>
      <c r="D148">
        <v>18</v>
      </c>
      <c r="E148" t="s">
        <v>34</v>
      </c>
      <c r="F148" t="s">
        <v>38</v>
      </c>
      <c r="G148">
        <v>0.23</v>
      </c>
      <c r="H148">
        <v>0.23</v>
      </c>
      <c r="I148">
        <v>168.52</v>
      </c>
      <c r="J148">
        <v>168.75</v>
      </c>
      <c r="K148">
        <v>168.52</v>
      </c>
      <c r="L148">
        <v>170.267</v>
      </c>
      <c r="M148" t="s">
        <v>179</v>
      </c>
      <c r="N148">
        <v>3.85</v>
      </c>
      <c r="O148" s="14">
        <v>4.0599999999999996</v>
      </c>
      <c r="P148" s="14">
        <v>18</v>
      </c>
      <c r="Q148">
        <v>3.08</v>
      </c>
      <c r="R148">
        <v>0.80600000000000005</v>
      </c>
      <c r="S148">
        <v>4.0599999999999996</v>
      </c>
      <c r="T148">
        <v>17</v>
      </c>
      <c r="U148">
        <v>49.494</v>
      </c>
      <c r="V148">
        <v>62.329799999999999</v>
      </c>
      <c r="W148">
        <v>74.858900000000006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f t="shared" si="6"/>
        <v>49.494</v>
      </c>
      <c r="AD148">
        <f t="shared" si="7"/>
        <v>50.506</v>
      </c>
      <c r="AE148">
        <f t="shared" si="8"/>
        <v>0</v>
      </c>
    </row>
    <row r="149" spans="1:31" x14ac:dyDescent="0.35">
      <c r="A149">
        <v>363</v>
      </c>
      <c r="B149" t="s">
        <v>32</v>
      </c>
      <c r="C149" t="s">
        <v>33</v>
      </c>
      <c r="D149">
        <v>19</v>
      </c>
      <c r="E149" t="s">
        <v>34</v>
      </c>
      <c r="F149">
        <v>1</v>
      </c>
      <c r="G149">
        <v>1.32</v>
      </c>
      <c r="H149">
        <v>1.32</v>
      </c>
      <c r="I149">
        <v>169</v>
      </c>
      <c r="J149">
        <v>170.32</v>
      </c>
      <c r="K149">
        <v>169</v>
      </c>
      <c r="L149">
        <v>171.63900000000001</v>
      </c>
      <c r="M149" t="s">
        <v>180</v>
      </c>
      <c r="N149">
        <v>5.6</v>
      </c>
      <c r="O149" s="14">
        <v>5.43</v>
      </c>
      <c r="P149" s="14">
        <v>4</v>
      </c>
      <c r="Q149">
        <v>3.93</v>
      </c>
      <c r="R149">
        <v>0.88900000000000001</v>
      </c>
      <c r="S149">
        <v>5.43</v>
      </c>
      <c r="T149">
        <v>39.4</v>
      </c>
      <c r="U149">
        <v>41.647100000000002</v>
      </c>
      <c r="V149">
        <v>52.5976</v>
      </c>
      <c r="W149">
        <v>63.512999999999998</v>
      </c>
      <c r="X149">
        <v>86.108199999999997</v>
      </c>
      <c r="Y149">
        <v>99.7102</v>
      </c>
      <c r="Z149">
        <v>100</v>
      </c>
      <c r="AA149">
        <v>100</v>
      </c>
      <c r="AB149">
        <v>100</v>
      </c>
      <c r="AC149">
        <f t="shared" si="6"/>
        <v>41.647100000000002</v>
      </c>
      <c r="AD149">
        <f t="shared" si="7"/>
        <v>58.063099999999999</v>
      </c>
      <c r="AE149">
        <f t="shared" si="8"/>
        <v>0.28979999999999961</v>
      </c>
    </row>
    <row r="150" spans="1:31" x14ac:dyDescent="0.35">
      <c r="A150">
        <v>363</v>
      </c>
      <c r="B150" t="s">
        <v>32</v>
      </c>
      <c r="C150" t="s">
        <v>33</v>
      </c>
      <c r="D150">
        <v>19</v>
      </c>
      <c r="E150" t="s">
        <v>34</v>
      </c>
      <c r="F150">
        <v>2</v>
      </c>
      <c r="G150">
        <v>1.43</v>
      </c>
      <c r="H150">
        <v>1.43</v>
      </c>
      <c r="I150">
        <v>170.32</v>
      </c>
      <c r="J150">
        <v>171.75</v>
      </c>
      <c r="K150">
        <v>170.267</v>
      </c>
      <c r="L150">
        <v>173.011</v>
      </c>
      <c r="M150" t="s">
        <v>181</v>
      </c>
      <c r="N150">
        <v>3.07</v>
      </c>
      <c r="O150" s="14">
        <v>3.25</v>
      </c>
      <c r="P150" s="14">
        <v>4</v>
      </c>
      <c r="Q150">
        <v>2.9</v>
      </c>
      <c r="R150">
        <v>0.70699999999999996</v>
      </c>
      <c r="S150">
        <v>3.25</v>
      </c>
      <c r="T150">
        <v>13.5</v>
      </c>
      <c r="U150">
        <v>56.9178</v>
      </c>
      <c r="V150">
        <v>70.494699999999995</v>
      </c>
      <c r="W150">
        <v>83.896600000000007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f t="shared" si="6"/>
        <v>56.9178</v>
      </c>
      <c r="AD150">
        <f t="shared" si="7"/>
        <v>43.0822</v>
      </c>
      <c r="AE150">
        <f t="shared" si="8"/>
        <v>0</v>
      </c>
    </row>
    <row r="151" spans="1:31" x14ac:dyDescent="0.35">
      <c r="A151">
        <v>363</v>
      </c>
      <c r="B151" t="s">
        <v>32</v>
      </c>
      <c r="C151" t="s">
        <v>33</v>
      </c>
      <c r="D151">
        <v>19</v>
      </c>
      <c r="E151" t="s">
        <v>34</v>
      </c>
      <c r="F151">
        <v>3</v>
      </c>
      <c r="G151">
        <v>1.43</v>
      </c>
      <c r="H151">
        <v>1.43</v>
      </c>
      <c r="I151">
        <v>171.75</v>
      </c>
      <c r="J151">
        <v>173.18</v>
      </c>
      <c r="K151">
        <v>171.63900000000001</v>
      </c>
      <c r="L151">
        <v>174.41200000000001</v>
      </c>
      <c r="M151" t="s">
        <v>182</v>
      </c>
      <c r="N151">
        <v>5.67</v>
      </c>
      <c r="O151" s="14">
        <v>5.42</v>
      </c>
      <c r="P151" s="14">
        <v>46</v>
      </c>
      <c r="Q151">
        <v>4.05</v>
      </c>
      <c r="R151">
        <v>0.871</v>
      </c>
      <c r="S151">
        <v>5.42</v>
      </c>
      <c r="T151">
        <v>41.1</v>
      </c>
      <c r="U151">
        <v>42.144500000000001</v>
      </c>
      <c r="V151">
        <v>52.471600000000002</v>
      </c>
      <c r="W151">
        <v>62.723599999999998</v>
      </c>
      <c r="X151">
        <v>84.707599999999999</v>
      </c>
      <c r="Y151">
        <v>99.676900000000003</v>
      </c>
      <c r="Z151">
        <v>100</v>
      </c>
      <c r="AA151">
        <v>100</v>
      </c>
      <c r="AB151">
        <v>100</v>
      </c>
      <c r="AC151">
        <f t="shared" si="6"/>
        <v>42.144500000000001</v>
      </c>
      <c r="AD151">
        <f t="shared" si="7"/>
        <v>57.532400000000003</v>
      </c>
      <c r="AE151">
        <f t="shared" si="8"/>
        <v>0.32309999999999661</v>
      </c>
    </row>
    <row r="152" spans="1:31" x14ac:dyDescent="0.35">
      <c r="A152">
        <v>363</v>
      </c>
      <c r="B152" t="s">
        <v>32</v>
      </c>
      <c r="C152" t="s">
        <v>33</v>
      </c>
      <c r="D152">
        <v>19</v>
      </c>
      <c r="E152" t="s">
        <v>34</v>
      </c>
      <c r="F152">
        <v>4</v>
      </c>
      <c r="G152">
        <v>1.46</v>
      </c>
      <c r="H152">
        <v>1.46</v>
      </c>
      <c r="I152">
        <v>173.18</v>
      </c>
      <c r="J152">
        <v>174.64</v>
      </c>
      <c r="K152">
        <v>173.011</v>
      </c>
      <c r="L152">
        <v>175.852</v>
      </c>
      <c r="M152" t="s">
        <v>183</v>
      </c>
      <c r="N152">
        <v>5.58</v>
      </c>
      <c r="O152" s="14">
        <v>5.13</v>
      </c>
      <c r="P152" s="14">
        <v>50</v>
      </c>
      <c r="Q152">
        <v>4.17</v>
      </c>
      <c r="R152">
        <v>0.84499999999999997</v>
      </c>
      <c r="S152">
        <v>5.13</v>
      </c>
      <c r="T152">
        <v>44.1</v>
      </c>
      <c r="U152">
        <v>43.4206</v>
      </c>
      <c r="V152">
        <v>53.819299999999998</v>
      </c>
      <c r="W152">
        <v>63.462299999999999</v>
      </c>
      <c r="X152">
        <v>83.6173</v>
      </c>
      <c r="Y152">
        <v>98.791200000000003</v>
      </c>
      <c r="Z152">
        <v>100</v>
      </c>
      <c r="AA152">
        <v>100</v>
      </c>
      <c r="AB152">
        <v>100</v>
      </c>
      <c r="AC152">
        <f t="shared" si="6"/>
        <v>43.4206</v>
      </c>
      <c r="AD152">
        <f t="shared" si="7"/>
        <v>55.370600000000003</v>
      </c>
      <c r="AE152">
        <f t="shared" si="8"/>
        <v>1.2087999999999965</v>
      </c>
    </row>
    <row r="153" spans="1:31" x14ac:dyDescent="0.35">
      <c r="A153">
        <v>363</v>
      </c>
      <c r="B153" t="s">
        <v>32</v>
      </c>
      <c r="C153" t="s">
        <v>33</v>
      </c>
      <c r="D153">
        <v>19</v>
      </c>
      <c r="E153" t="s">
        <v>34</v>
      </c>
      <c r="F153">
        <v>5</v>
      </c>
      <c r="G153">
        <v>1.5</v>
      </c>
      <c r="H153">
        <v>1.5</v>
      </c>
      <c r="I153">
        <v>174.64</v>
      </c>
      <c r="J153">
        <v>176.14</v>
      </c>
      <c r="K153">
        <v>174.41200000000001</v>
      </c>
      <c r="L153">
        <v>177.041</v>
      </c>
      <c r="M153" t="s">
        <v>184</v>
      </c>
      <c r="N153">
        <v>2.87</v>
      </c>
      <c r="O153" s="14">
        <v>3.07</v>
      </c>
      <c r="P153" s="14">
        <v>4</v>
      </c>
      <c r="Q153">
        <v>2.71</v>
      </c>
      <c r="R153">
        <v>0.71299999999999997</v>
      </c>
      <c r="S153">
        <v>3.07</v>
      </c>
      <c r="T153">
        <v>10.9</v>
      </c>
      <c r="U153">
        <v>59.257100000000001</v>
      </c>
      <c r="V153">
        <v>73.134399999999999</v>
      </c>
      <c r="W153">
        <v>87.642600000000002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f t="shared" si="6"/>
        <v>59.257100000000001</v>
      </c>
      <c r="AD153">
        <f t="shared" si="7"/>
        <v>40.742899999999999</v>
      </c>
      <c r="AE153">
        <f t="shared" si="8"/>
        <v>0</v>
      </c>
    </row>
    <row r="154" spans="1:31" x14ac:dyDescent="0.35">
      <c r="A154">
        <v>363</v>
      </c>
      <c r="B154" t="s">
        <v>32</v>
      </c>
      <c r="C154" t="s">
        <v>33</v>
      </c>
      <c r="D154">
        <v>19</v>
      </c>
      <c r="E154" t="s">
        <v>34</v>
      </c>
      <c r="F154">
        <v>6</v>
      </c>
      <c r="G154">
        <v>1.24</v>
      </c>
      <c r="H154">
        <v>1.24</v>
      </c>
      <c r="I154">
        <v>176.14</v>
      </c>
      <c r="J154">
        <v>177.38</v>
      </c>
      <c r="K154">
        <v>175.852</v>
      </c>
      <c r="L154">
        <v>178.011</v>
      </c>
      <c r="M154" t="s">
        <v>185</v>
      </c>
      <c r="N154">
        <v>3.46</v>
      </c>
      <c r="O154" s="14">
        <v>3.62</v>
      </c>
      <c r="P154" s="14">
        <v>16</v>
      </c>
      <c r="Q154">
        <v>3.05</v>
      </c>
      <c r="R154">
        <v>0.74199999999999999</v>
      </c>
      <c r="S154">
        <v>3.62</v>
      </c>
      <c r="T154">
        <v>16</v>
      </c>
      <c r="U154">
        <v>53.1158</v>
      </c>
      <c r="V154">
        <v>65.739199999999997</v>
      </c>
      <c r="W154">
        <v>78.396100000000004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f t="shared" si="6"/>
        <v>53.1158</v>
      </c>
      <c r="AD154">
        <f t="shared" si="7"/>
        <v>46.8842</v>
      </c>
      <c r="AE154">
        <f t="shared" si="8"/>
        <v>0</v>
      </c>
    </row>
    <row r="155" spans="1:31" x14ac:dyDescent="0.35">
      <c r="A155">
        <v>363</v>
      </c>
      <c r="B155" t="s">
        <v>32</v>
      </c>
      <c r="C155" t="s">
        <v>33</v>
      </c>
      <c r="D155">
        <v>19</v>
      </c>
      <c r="E155" t="s">
        <v>34</v>
      </c>
      <c r="F155">
        <v>7</v>
      </c>
      <c r="G155">
        <v>1.01</v>
      </c>
      <c r="H155">
        <v>1.01</v>
      </c>
      <c r="I155">
        <v>177.38</v>
      </c>
      <c r="J155">
        <v>178.39</v>
      </c>
      <c r="K155">
        <v>177.041</v>
      </c>
      <c r="L155">
        <v>178.5</v>
      </c>
      <c r="M155" t="s">
        <v>186</v>
      </c>
      <c r="N155">
        <v>3.57</v>
      </c>
      <c r="O155" s="14">
        <v>3.61</v>
      </c>
      <c r="P155" s="14">
        <v>18</v>
      </c>
      <c r="Q155">
        <v>3.05</v>
      </c>
      <c r="R155">
        <v>0.78500000000000003</v>
      </c>
      <c r="S155">
        <v>3.61</v>
      </c>
      <c r="T155">
        <v>16.8</v>
      </c>
      <c r="U155">
        <v>53.296999999999997</v>
      </c>
      <c r="V155">
        <v>65.843500000000006</v>
      </c>
      <c r="W155">
        <v>77.459999999999994</v>
      </c>
      <c r="X155">
        <v>100</v>
      </c>
      <c r="Y155">
        <v>100</v>
      </c>
      <c r="Z155">
        <v>100</v>
      </c>
      <c r="AA155">
        <v>100</v>
      </c>
      <c r="AB155">
        <v>100</v>
      </c>
      <c r="AC155">
        <f t="shared" si="6"/>
        <v>53.296999999999997</v>
      </c>
      <c r="AD155">
        <f t="shared" si="7"/>
        <v>46.703000000000003</v>
      </c>
      <c r="AE155">
        <f t="shared" si="8"/>
        <v>0</v>
      </c>
    </row>
    <row r="156" spans="1:31" x14ac:dyDescent="0.35">
      <c r="A156">
        <v>363</v>
      </c>
      <c r="B156" t="s">
        <v>32</v>
      </c>
      <c r="C156" t="s">
        <v>33</v>
      </c>
      <c r="D156">
        <v>19</v>
      </c>
      <c r="E156" t="s">
        <v>34</v>
      </c>
      <c r="F156" t="s">
        <v>38</v>
      </c>
      <c r="G156">
        <v>0.51</v>
      </c>
      <c r="H156">
        <v>0.51</v>
      </c>
      <c r="I156">
        <v>178.39</v>
      </c>
      <c r="J156">
        <v>178.9</v>
      </c>
      <c r="K156">
        <v>178.011</v>
      </c>
      <c r="L156">
        <v>179.21</v>
      </c>
      <c r="M156" t="s">
        <v>187</v>
      </c>
      <c r="N156">
        <v>3.5</v>
      </c>
      <c r="O156" s="14">
        <v>3.54</v>
      </c>
      <c r="P156" s="14">
        <v>18</v>
      </c>
      <c r="Q156">
        <v>3.04</v>
      </c>
      <c r="R156">
        <v>0.77100000000000002</v>
      </c>
      <c r="S156">
        <v>3.54</v>
      </c>
      <c r="T156">
        <v>16.7</v>
      </c>
      <c r="U156">
        <v>53.887300000000003</v>
      </c>
      <c r="V156">
        <v>66.636399999999995</v>
      </c>
      <c r="W156">
        <v>78.391599999999997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f t="shared" si="6"/>
        <v>53.887300000000003</v>
      </c>
      <c r="AD156">
        <f t="shared" si="7"/>
        <v>46.112699999999997</v>
      </c>
      <c r="AE156">
        <f t="shared" si="8"/>
        <v>0</v>
      </c>
    </row>
    <row r="157" spans="1:31" x14ac:dyDescent="0.35">
      <c r="A157">
        <v>363</v>
      </c>
      <c r="B157" t="s">
        <v>32</v>
      </c>
      <c r="C157" t="s">
        <v>33</v>
      </c>
      <c r="D157">
        <v>20</v>
      </c>
      <c r="E157" t="s">
        <v>34</v>
      </c>
      <c r="F157">
        <v>1</v>
      </c>
      <c r="G157">
        <v>0.71</v>
      </c>
      <c r="H157">
        <v>0.71</v>
      </c>
      <c r="I157">
        <v>178.5</v>
      </c>
      <c r="J157">
        <v>179.21</v>
      </c>
      <c r="K157">
        <v>178.5</v>
      </c>
      <c r="L157">
        <v>180.1</v>
      </c>
      <c r="M157" t="s">
        <v>188</v>
      </c>
      <c r="N157">
        <v>3.59</v>
      </c>
      <c r="O157" s="14">
        <v>3.69</v>
      </c>
      <c r="P157" s="14">
        <v>18</v>
      </c>
      <c r="Q157">
        <v>2.99</v>
      </c>
      <c r="R157">
        <v>0.80300000000000005</v>
      </c>
      <c r="S157">
        <v>3.69</v>
      </c>
      <c r="T157">
        <v>16.600000000000001</v>
      </c>
      <c r="U157">
        <v>52.704300000000003</v>
      </c>
      <c r="V157">
        <v>66.022300000000001</v>
      </c>
      <c r="W157">
        <v>78.397499999999994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f t="shared" si="6"/>
        <v>52.704300000000003</v>
      </c>
      <c r="AD157">
        <f t="shared" si="7"/>
        <v>47.295699999999997</v>
      </c>
      <c r="AE157">
        <f t="shared" si="8"/>
        <v>0</v>
      </c>
    </row>
    <row r="158" spans="1:31" x14ac:dyDescent="0.35">
      <c r="A158">
        <v>363</v>
      </c>
      <c r="B158" t="s">
        <v>32</v>
      </c>
      <c r="C158" t="s">
        <v>33</v>
      </c>
      <c r="D158">
        <v>20</v>
      </c>
      <c r="E158" t="s">
        <v>34</v>
      </c>
      <c r="F158">
        <v>2</v>
      </c>
      <c r="G158">
        <v>0.89</v>
      </c>
      <c r="H158">
        <v>0.89</v>
      </c>
      <c r="I158">
        <v>179.21</v>
      </c>
      <c r="J158">
        <v>180.1</v>
      </c>
      <c r="K158">
        <v>179.21</v>
      </c>
      <c r="L158">
        <v>181.24</v>
      </c>
      <c r="M158" t="s">
        <v>189</v>
      </c>
      <c r="N158">
        <v>2.83</v>
      </c>
      <c r="O158" s="14">
        <v>2.97</v>
      </c>
      <c r="P158" s="14">
        <v>4</v>
      </c>
      <c r="Q158">
        <v>2.68</v>
      </c>
      <c r="R158">
        <v>0.73199999999999998</v>
      </c>
      <c r="S158">
        <v>2.97</v>
      </c>
      <c r="T158">
        <v>10.7</v>
      </c>
      <c r="U158">
        <v>60.895600000000002</v>
      </c>
      <c r="V158">
        <v>75.155699999999996</v>
      </c>
      <c r="W158">
        <v>88.675200000000004</v>
      </c>
      <c r="X158">
        <v>100</v>
      </c>
      <c r="Y158">
        <v>100</v>
      </c>
      <c r="Z158">
        <v>100</v>
      </c>
      <c r="AA158">
        <v>100</v>
      </c>
      <c r="AB158">
        <v>100</v>
      </c>
      <c r="AC158">
        <f t="shared" si="6"/>
        <v>60.895600000000002</v>
      </c>
      <c r="AD158">
        <f t="shared" si="7"/>
        <v>39.104399999999998</v>
      </c>
      <c r="AE158">
        <f t="shared" si="8"/>
        <v>0</v>
      </c>
    </row>
    <row r="159" spans="1:31" x14ac:dyDescent="0.35">
      <c r="A159">
        <v>363</v>
      </c>
      <c r="B159" t="s">
        <v>32</v>
      </c>
      <c r="C159" t="s">
        <v>33</v>
      </c>
      <c r="D159">
        <v>20</v>
      </c>
      <c r="E159" t="s">
        <v>34</v>
      </c>
      <c r="F159">
        <v>3</v>
      </c>
      <c r="G159">
        <v>1.1399999999999999</v>
      </c>
      <c r="H159">
        <v>1.1399999999999999</v>
      </c>
      <c r="I159">
        <v>180.1</v>
      </c>
      <c r="J159">
        <v>181.24</v>
      </c>
      <c r="K159">
        <v>180.1</v>
      </c>
      <c r="L159">
        <v>182.15</v>
      </c>
      <c r="M159" t="s">
        <v>191</v>
      </c>
      <c r="N159">
        <v>3.43</v>
      </c>
      <c r="O159" s="14">
        <v>3.43</v>
      </c>
      <c r="P159" s="14">
        <v>16</v>
      </c>
      <c r="Q159">
        <v>3.08</v>
      </c>
      <c r="R159">
        <v>0.751</v>
      </c>
      <c r="S159">
        <v>3.43</v>
      </c>
      <c r="T159">
        <v>16.5</v>
      </c>
      <c r="U159">
        <v>54.771900000000002</v>
      </c>
      <c r="V159">
        <v>66.8934</v>
      </c>
      <c r="W159">
        <v>78.126999999999995</v>
      </c>
      <c r="X159">
        <v>100</v>
      </c>
      <c r="Y159">
        <v>100</v>
      </c>
      <c r="Z159">
        <v>100</v>
      </c>
      <c r="AA159">
        <v>100</v>
      </c>
      <c r="AB159">
        <v>100</v>
      </c>
      <c r="AC159">
        <f t="shared" si="6"/>
        <v>54.771900000000002</v>
      </c>
      <c r="AD159">
        <f t="shared" si="7"/>
        <v>45.228099999999998</v>
      </c>
      <c r="AE159">
        <f t="shared" si="8"/>
        <v>0</v>
      </c>
    </row>
    <row r="160" spans="1:31" x14ac:dyDescent="0.35">
      <c r="A160">
        <v>363</v>
      </c>
      <c r="B160" t="s">
        <v>32</v>
      </c>
      <c r="C160" t="s">
        <v>33</v>
      </c>
      <c r="D160">
        <v>20</v>
      </c>
      <c r="E160" t="s">
        <v>34</v>
      </c>
      <c r="F160">
        <v>4</v>
      </c>
      <c r="G160">
        <v>0.91</v>
      </c>
      <c r="H160">
        <v>0.91</v>
      </c>
      <c r="I160">
        <v>181.24</v>
      </c>
      <c r="J160">
        <v>182.15</v>
      </c>
      <c r="K160">
        <v>181.24</v>
      </c>
      <c r="L160">
        <v>183.52</v>
      </c>
      <c r="M160" t="s">
        <v>192</v>
      </c>
      <c r="N160">
        <v>2.88</v>
      </c>
      <c r="O160" s="14">
        <v>3.03</v>
      </c>
      <c r="P160" s="14">
        <v>4</v>
      </c>
      <c r="Q160">
        <v>2.7</v>
      </c>
      <c r="R160">
        <v>0.72699999999999998</v>
      </c>
      <c r="S160">
        <v>3.03</v>
      </c>
      <c r="T160">
        <v>11</v>
      </c>
      <c r="U160">
        <v>59.846499999999999</v>
      </c>
      <c r="V160">
        <v>73.504800000000003</v>
      </c>
      <c r="W160">
        <v>87.241299999999995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f t="shared" si="6"/>
        <v>59.846499999999999</v>
      </c>
      <c r="AD160">
        <f t="shared" si="7"/>
        <v>40.153500000000001</v>
      </c>
      <c r="AE160">
        <f t="shared" si="8"/>
        <v>0</v>
      </c>
    </row>
    <row r="161" spans="1:31" x14ac:dyDescent="0.35">
      <c r="A161">
        <v>363</v>
      </c>
      <c r="B161" t="s">
        <v>32</v>
      </c>
      <c r="C161" t="s">
        <v>33</v>
      </c>
      <c r="D161">
        <v>20</v>
      </c>
      <c r="E161" t="s">
        <v>34</v>
      </c>
      <c r="F161">
        <v>5</v>
      </c>
      <c r="G161">
        <v>1.37</v>
      </c>
      <c r="H161">
        <v>1.37</v>
      </c>
      <c r="I161">
        <v>182.15</v>
      </c>
      <c r="J161">
        <v>183.52</v>
      </c>
      <c r="K161">
        <v>182.15</v>
      </c>
      <c r="L161">
        <v>184.91</v>
      </c>
      <c r="M161" t="s">
        <v>193</v>
      </c>
      <c r="N161">
        <v>5.18</v>
      </c>
      <c r="O161" s="14">
        <v>4.75</v>
      </c>
      <c r="P161" s="14">
        <v>4</v>
      </c>
      <c r="Q161">
        <v>4.08</v>
      </c>
      <c r="R161">
        <v>0.82899999999999996</v>
      </c>
      <c r="S161">
        <v>4.75</v>
      </c>
      <c r="T161">
        <v>41.1</v>
      </c>
      <c r="U161">
        <v>45.378700000000002</v>
      </c>
      <c r="V161">
        <v>55.8262</v>
      </c>
      <c r="W161">
        <v>65.695400000000006</v>
      </c>
      <c r="X161">
        <v>86.045100000000005</v>
      </c>
      <c r="Y161">
        <v>98.9011</v>
      </c>
      <c r="Z161">
        <v>100</v>
      </c>
      <c r="AA161">
        <v>100</v>
      </c>
      <c r="AB161">
        <v>100</v>
      </c>
      <c r="AC161">
        <f t="shared" si="6"/>
        <v>45.378700000000002</v>
      </c>
      <c r="AD161">
        <f t="shared" si="7"/>
        <v>53.522399999999998</v>
      </c>
      <c r="AE161">
        <f t="shared" si="8"/>
        <v>1.0989000000000004</v>
      </c>
    </row>
    <row r="162" spans="1:31" x14ac:dyDescent="0.35">
      <c r="A162">
        <v>363</v>
      </c>
      <c r="B162" t="s">
        <v>32</v>
      </c>
      <c r="C162" t="s">
        <v>33</v>
      </c>
      <c r="D162">
        <v>20</v>
      </c>
      <c r="E162" t="s">
        <v>34</v>
      </c>
      <c r="F162">
        <v>6</v>
      </c>
      <c r="G162">
        <v>1.39</v>
      </c>
      <c r="H162">
        <v>1.39</v>
      </c>
      <c r="I162">
        <v>183.52</v>
      </c>
      <c r="J162">
        <v>184.91</v>
      </c>
      <c r="K162">
        <v>183.52</v>
      </c>
      <c r="L162">
        <v>185.94</v>
      </c>
      <c r="M162" t="s">
        <v>194</v>
      </c>
      <c r="N162">
        <v>5.44</v>
      </c>
      <c r="O162" s="14">
        <v>5.41</v>
      </c>
      <c r="P162" s="14">
        <v>42</v>
      </c>
      <c r="Q162">
        <v>3.88</v>
      </c>
      <c r="R162">
        <v>0.86399999999999999</v>
      </c>
      <c r="S162">
        <v>5.41</v>
      </c>
      <c r="T162">
        <v>36</v>
      </c>
      <c r="U162">
        <v>42.296900000000001</v>
      </c>
      <c r="V162">
        <v>52.525199999999998</v>
      </c>
      <c r="W162">
        <v>63.177599999999998</v>
      </c>
      <c r="X162">
        <v>87.316500000000005</v>
      </c>
      <c r="Y162">
        <v>99.997500000000002</v>
      </c>
      <c r="Z162">
        <v>100</v>
      </c>
      <c r="AA162">
        <v>100</v>
      </c>
      <c r="AB162">
        <v>100</v>
      </c>
      <c r="AC162">
        <f t="shared" si="6"/>
        <v>42.296900000000001</v>
      </c>
      <c r="AD162">
        <f t="shared" si="7"/>
        <v>57.700600000000001</v>
      </c>
      <c r="AE162">
        <f t="shared" si="8"/>
        <v>2.4999999999977263E-3</v>
      </c>
    </row>
    <row r="163" spans="1:31" x14ac:dyDescent="0.35">
      <c r="A163">
        <v>363</v>
      </c>
      <c r="B163" t="s">
        <v>32</v>
      </c>
      <c r="C163" t="s">
        <v>33</v>
      </c>
      <c r="D163">
        <v>20</v>
      </c>
      <c r="E163" t="s">
        <v>34</v>
      </c>
      <c r="F163">
        <v>7</v>
      </c>
      <c r="G163">
        <v>1.03</v>
      </c>
      <c r="H163">
        <v>1.03</v>
      </c>
      <c r="I163">
        <v>184.91</v>
      </c>
      <c r="J163">
        <v>185.94</v>
      </c>
      <c r="K163">
        <v>184.91</v>
      </c>
      <c r="L163">
        <v>186.31</v>
      </c>
      <c r="M163" t="s">
        <v>195</v>
      </c>
      <c r="N163">
        <v>6.38</v>
      </c>
      <c r="O163" s="14">
        <v>6.1</v>
      </c>
      <c r="P163" s="14">
        <v>50</v>
      </c>
      <c r="Q163">
        <v>4.1100000000000003</v>
      </c>
      <c r="R163">
        <v>0.96499999999999997</v>
      </c>
      <c r="S163">
        <v>6.1</v>
      </c>
      <c r="T163">
        <v>45.9</v>
      </c>
      <c r="U163">
        <v>39.3645</v>
      </c>
      <c r="V163">
        <v>49.615499999999997</v>
      </c>
      <c r="W163">
        <v>59.795000000000002</v>
      </c>
      <c r="X163">
        <v>82.142300000000006</v>
      </c>
      <c r="Y163">
        <v>98.612700000000004</v>
      </c>
      <c r="Z163">
        <v>100</v>
      </c>
      <c r="AA163">
        <v>100</v>
      </c>
      <c r="AB163">
        <v>100</v>
      </c>
      <c r="AC163">
        <f t="shared" si="6"/>
        <v>39.3645</v>
      </c>
      <c r="AD163">
        <f t="shared" si="7"/>
        <v>59.248200000000004</v>
      </c>
      <c r="AE163">
        <f t="shared" si="8"/>
        <v>1.3872999999999962</v>
      </c>
    </row>
    <row r="164" spans="1:31" x14ac:dyDescent="0.35">
      <c r="A164">
        <v>363</v>
      </c>
      <c r="B164" t="s">
        <v>32</v>
      </c>
      <c r="C164" t="s">
        <v>33</v>
      </c>
      <c r="D164">
        <v>20</v>
      </c>
      <c r="E164" t="s">
        <v>34</v>
      </c>
      <c r="F164" t="s">
        <v>38</v>
      </c>
      <c r="G164">
        <v>0.37</v>
      </c>
      <c r="H164">
        <v>0.37</v>
      </c>
      <c r="I164">
        <v>185.94</v>
      </c>
      <c r="J164">
        <v>186.31</v>
      </c>
      <c r="K164">
        <v>185.94</v>
      </c>
      <c r="L164">
        <v>189.149</v>
      </c>
      <c r="M164" t="s">
        <v>196</v>
      </c>
      <c r="N164">
        <v>11.2</v>
      </c>
      <c r="O164" s="14">
        <v>13.4</v>
      </c>
      <c r="P164" s="14">
        <v>73</v>
      </c>
      <c r="Q164">
        <v>4.99</v>
      </c>
      <c r="R164">
        <v>1.17</v>
      </c>
      <c r="S164">
        <v>13.4</v>
      </c>
      <c r="T164">
        <v>78</v>
      </c>
      <c r="U164">
        <v>29.5412</v>
      </c>
      <c r="V164">
        <v>37.212899999999998</v>
      </c>
      <c r="W164">
        <v>45.283499999999997</v>
      </c>
      <c r="X164">
        <v>64.296999999999997</v>
      </c>
      <c r="Y164">
        <v>81.221999999999994</v>
      </c>
      <c r="Z164">
        <v>99.987899999999996</v>
      </c>
      <c r="AA164">
        <v>100</v>
      </c>
      <c r="AB164">
        <v>100</v>
      </c>
      <c r="AC164">
        <f t="shared" si="6"/>
        <v>29.5412</v>
      </c>
      <c r="AD164">
        <f t="shared" si="7"/>
        <v>51.680799999999991</v>
      </c>
      <c r="AE164">
        <f t="shared" si="8"/>
        <v>18.778000000000009</v>
      </c>
    </row>
    <row r="165" spans="1:31" s="15" customFormat="1" x14ac:dyDescent="0.35">
      <c r="A165" s="15">
        <v>363</v>
      </c>
      <c r="B165" s="15" t="s">
        <v>32</v>
      </c>
      <c r="C165" s="15" t="s">
        <v>33</v>
      </c>
      <c r="D165" s="15">
        <v>21</v>
      </c>
      <c r="E165" s="15" t="s">
        <v>190</v>
      </c>
      <c r="F165" s="15">
        <v>1</v>
      </c>
      <c r="G165" s="15">
        <v>1.23</v>
      </c>
      <c r="H165" s="15">
        <v>1.23</v>
      </c>
      <c r="I165" s="15">
        <v>188</v>
      </c>
      <c r="J165" s="15">
        <v>189.23</v>
      </c>
      <c r="K165" s="15">
        <v>188</v>
      </c>
      <c r="L165" s="15">
        <v>190.35499999999999</v>
      </c>
      <c r="M165" s="9" t="s">
        <v>323</v>
      </c>
    </row>
    <row r="166" spans="1:31" x14ac:dyDescent="0.35">
      <c r="A166">
        <v>363</v>
      </c>
      <c r="B166" t="s">
        <v>32</v>
      </c>
      <c r="C166" t="s">
        <v>33</v>
      </c>
      <c r="D166">
        <v>21</v>
      </c>
      <c r="E166" t="s">
        <v>190</v>
      </c>
      <c r="F166">
        <v>2</v>
      </c>
      <c r="G166">
        <v>1.29</v>
      </c>
      <c r="H166">
        <v>1.29</v>
      </c>
      <c r="I166">
        <v>189.23</v>
      </c>
      <c r="J166">
        <v>190.52</v>
      </c>
      <c r="K166">
        <v>189.149</v>
      </c>
      <c r="L166">
        <v>191.76599999999999</v>
      </c>
      <c r="M166" t="s">
        <v>197</v>
      </c>
      <c r="N166">
        <v>5.43</v>
      </c>
      <c r="O166">
        <v>5.35</v>
      </c>
      <c r="P166">
        <v>4</v>
      </c>
      <c r="Q166">
        <v>3.26</v>
      </c>
      <c r="R166">
        <v>1.06</v>
      </c>
      <c r="S166">
        <v>5.35</v>
      </c>
      <c r="T166">
        <v>28</v>
      </c>
      <c r="U166">
        <v>41.111499999999999</v>
      </c>
      <c r="V166">
        <v>53.385199999999998</v>
      </c>
      <c r="W166">
        <v>66.398499999999999</v>
      </c>
      <c r="X166">
        <v>91.683800000000005</v>
      </c>
      <c r="Y166">
        <v>99.998400000000004</v>
      </c>
      <c r="Z166">
        <v>100</v>
      </c>
      <c r="AA166">
        <v>100</v>
      </c>
      <c r="AB166">
        <v>100</v>
      </c>
      <c r="AC166">
        <f t="shared" si="6"/>
        <v>41.111499999999999</v>
      </c>
      <c r="AD166">
        <f t="shared" si="7"/>
        <v>58.886900000000004</v>
      </c>
      <c r="AE166">
        <f t="shared" si="8"/>
        <v>1.5999999999962711E-3</v>
      </c>
    </row>
    <row r="167" spans="1:31" x14ac:dyDescent="0.35">
      <c r="A167">
        <v>363</v>
      </c>
      <c r="B167" t="s">
        <v>32</v>
      </c>
      <c r="C167" t="s">
        <v>33</v>
      </c>
      <c r="D167">
        <v>21</v>
      </c>
      <c r="E167" t="s">
        <v>190</v>
      </c>
      <c r="F167">
        <v>3</v>
      </c>
      <c r="G167">
        <v>1.51</v>
      </c>
      <c r="H167">
        <v>1.51</v>
      </c>
      <c r="I167">
        <v>190.52</v>
      </c>
      <c r="J167">
        <v>192.03</v>
      </c>
      <c r="K167">
        <v>190.35499999999999</v>
      </c>
      <c r="L167">
        <v>192.55099999999999</v>
      </c>
      <c r="M167" t="s">
        <v>198</v>
      </c>
      <c r="N167">
        <v>4.83</v>
      </c>
      <c r="O167">
        <v>4.68</v>
      </c>
      <c r="P167">
        <v>4</v>
      </c>
      <c r="Q167">
        <v>3.21</v>
      </c>
      <c r="R167">
        <v>0.99</v>
      </c>
      <c r="S167">
        <v>4.68</v>
      </c>
      <c r="T167">
        <v>22.7</v>
      </c>
      <c r="U167">
        <v>45.070099999999996</v>
      </c>
      <c r="V167">
        <v>57.4086</v>
      </c>
      <c r="W167">
        <v>69.969099999999997</v>
      </c>
      <c r="X167">
        <v>93.671800000000005</v>
      </c>
      <c r="Y167">
        <v>99.998900000000006</v>
      </c>
      <c r="Z167">
        <v>100</v>
      </c>
      <c r="AA167">
        <v>100</v>
      </c>
      <c r="AB167">
        <v>100</v>
      </c>
      <c r="AC167">
        <f t="shared" si="6"/>
        <v>45.070099999999996</v>
      </c>
      <c r="AD167">
        <f t="shared" si="7"/>
        <v>54.92880000000001</v>
      </c>
      <c r="AE167">
        <f t="shared" si="8"/>
        <v>1.0999999999938836E-3</v>
      </c>
    </row>
    <row r="168" spans="1:31" x14ac:dyDescent="0.35">
      <c r="A168">
        <v>363</v>
      </c>
      <c r="B168" t="s">
        <v>32</v>
      </c>
      <c r="C168" t="s">
        <v>33</v>
      </c>
      <c r="D168">
        <v>21</v>
      </c>
      <c r="E168" t="s">
        <v>190</v>
      </c>
      <c r="F168">
        <v>4</v>
      </c>
      <c r="G168">
        <v>0.84</v>
      </c>
      <c r="H168">
        <v>0.84</v>
      </c>
      <c r="I168">
        <v>192.03</v>
      </c>
      <c r="J168">
        <v>192.87</v>
      </c>
      <c r="K168">
        <v>191.76599999999999</v>
      </c>
      <c r="L168">
        <v>192.7</v>
      </c>
      <c r="M168" t="s">
        <v>199</v>
      </c>
      <c r="N168">
        <v>3.88</v>
      </c>
      <c r="O168">
        <v>3.83</v>
      </c>
      <c r="P168">
        <v>16</v>
      </c>
      <c r="Q168">
        <v>2.93</v>
      </c>
      <c r="R168">
        <v>0.88700000000000001</v>
      </c>
      <c r="S168">
        <v>3.83</v>
      </c>
      <c r="T168">
        <v>16.899999999999999</v>
      </c>
      <c r="U168">
        <v>51.411700000000003</v>
      </c>
      <c r="V168">
        <v>64.409199999999998</v>
      </c>
      <c r="W168">
        <v>75.69</v>
      </c>
      <c r="X168">
        <v>99.007000000000005</v>
      </c>
      <c r="Y168">
        <v>100</v>
      </c>
      <c r="Z168">
        <v>100</v>
      </c>
      <c r="AA168">
        <v>100</v>
      </c>
      <c r="AB168">
        <v>100</v>
      </c>
      <c r="AC168">
        <f t="shared" si="6"/>
        <v>51.411700000000003</v>
      </c>
      <c r="AD168">
        <f t="shared" si="7"/>
        <v>48.588299999999997</v>
      </c>
      <c r="AE168">
        <f t="shared" si="8"/>
        <v>0</v>
      </c>
    </row>
    <row r="169" spans="1:31" x14ac:dyDescent="0.35">
      <c r="A169">
        <v>363</v>
      </c>
      <c r="B169" t="s">
        <v>32</v>
      </c>
      <c r="C169" t="s">
        <v>33</v>
      </c>
      <c r="D169">
        <v>21</v>
      </c>
      <c r="E169" t="s">
        <v>190</v>
      </c>
      <c r="F169" t="s">
        <v>38</v>
      </c>
      <c r="G169">
        <v>0.16</v>
      </c>
      <c r="H169">
        <v>0.16</v>
      </c>
      <c r="I169">
        <v>192.87</v>
      </c>
      <c r="J169">
        <v>193.03</v>
      </c>
      <c r="K169">
        <v>192.55099999999999</v>
      </c>
      <c r="L169">
        <v>194.12700000000001</v>
      </c>
      <c r="M169" t="s">
        <v>200</v>
      </c>
      <c r="N169">
        <v>3.81</v>
      </c>
      <c r="O169">
        <v>3.93</v>
      </c>
      <c r="P169">
        <v>16</v>
      </c>
      <c r="Q169">
        <v>2.77</v>
      </c>
      <c r="R169">
        <v>0.91300000000000003</v>
      </c>
      <c r="S169">
        <v>3.93</v>
      </c>
      <c r="T169">
        <v>15.7</v>
      </c>
      <c r="U169">
        <v>50.577500000000001</v>
      </c>
      <c r="V169">
        <v>64.436400000000006</v>
      </c>
      <c r="W169">
        <v>78.218800000000002</v>
      </c>
      <c r="X169">
        <v>100</v>
      </c>
      <c r="Y169">
        <v>100</v>
      </c>
      <c r="Z169">
        <v>100</v>
      </c>
      <c r="AA169">
        <v>100</v>
      </c>
      <c r="AB169">
        <v>100</v>
      </c>
      <c r="AC169">
        <f t="shared" si="6"/>
        <v>50.577500000000001</v>
      </c>
      <c r="AD169">
        <f t="shared" si="7"/>
        <v>49.422499999999999</v>
      </c>
      <c r="AE169">
        <f t="shared" si="8"/>
        <v>0</v>
      </c>
    </row>
    <row r="170" spans="1:31" x14ac:dyDescent="0.35">
      <c r="A170">
        <v>363</v>
      </c>
      <c r="B170" t="s">
        <v>32</v>
      </c>
      <c r="C170" t="s">
        <v>33</v>
      </c>
      <c r="D170">
        <v>22</v>
      </c>
      <c r="E170" t="s">
        <v>190</v>
      </c>
      <c r="F170">
        <v>1</v>
      </c>
      <c r="G170">
        <v>1.5</v>
      </c>
      <c r="H170">
        <v>1.5</v>
      </c>
      <c r="I170">
        <v>192.7</v>
      </c>
      <c r="J170">
        <v>194.2</v>
      </c>
      <c r="K170">
        <v>192.7</v>
      </c>
      <c r="L170">
        <v>195.37299999999999</v>
      </c>
      <c r="M170" t="s">
        <v>201</v>
      </c>
      <c r="N170">
        <v>3.81</v>
      </c>
      <c r="O170">
        <v>2.99</v>
      </c>
      <c r="P170">
        <v>16</v>
      </c>
      <c r="Q170">
        <v>2.5099999999999998</v>
      </c>
      <c r="R170">
        <v>0.82399999999999995</v>
      </c>
      <c r="S170">
        <v>3.14</v>
      </c>
      <c r="T170">
        <v>10.4</v>
      </c>
      <c r="U170">
        <v>58.617800000000003</v>
      </c>
      <c r="V170">
        <v>73.508600000000001</v>
      </c>
      <c r="W170">
        <v>88.924199999999999</v>
      </c>
      <c r="X170">
        <v>100</v>
      </c>
      <c r="Y170">
        <v>100</v>
      </c>
      <c r="Z170">
        <v>100</v>
      </c>
      <c r="AA170">
        <v>100</v>
      </c>
      <c r="AB170">
        <v>100</v>
      </c>
      <c r="AC170">
        <f t="shared" si="6"/>
        <v>58.617800000000003</v>
      </c>
      <c r="AD170">
        <f t="shared" si="7"/>
        <v>41.382199999999997</v>
      </c>
      <c r="AE170">
        <f t="shared" si="8"/>
        <v>0</v>
      </c>
    </row>
    <row r="171" spans="1:31" x14ac:dyDescent="0.35">
      <c r="A171">
        <v>363</v>
      </c>
      <c r="B171" t="s">
        <v>32</v>
      </c>
      <c r="C171" t="s">
        <v>33</v>
      </c>
      <c r="D171">
        <v>22</v>
      </c>
      <c r="E171" t="s">
        <v>190</v>
      </c>
      <c r="F171">
        <v>2</v>
      </c>
      <c r="G171">
        <v>1.31</v>
      </c>
      <c r="H171">
        <v>1.31</v>
      </c>
      <c r="I171">
        <v>194.2</v>
      </c>
      <c r="J171">
        <v>195.51</v>
      </c>
      <c r="K171">
        <v>194.12700000000001</v>
      </c>
      <c r="L171">
        <v>196.429</v>
      </c>
      <c r="M171" t="s">
        <v>202</v>
      </c>
      <c r="N171">
        <v>7</v>
      </c>
      <c r="O171">
        <v>7.72</v>
      </c>
      <c r="P171">
        <v>15</v>
      </c>
      <c r="Q171">
        <v>3.36</v>
      </c>
      <c r="R171">
        <v>1.22</v>
      </c>
      <c r="S171">
        <v>7.72</v>
      </c>
      <c r="T171">
        <v>33.4</v>
      </c>
      <c r="U171">
        <v>33.305</v>
      </c>
      <c r="V171">
        <v>43.641399999999997</v>
      </c>
      <c r="W171">
        <v>55.915700000000001</v>
      </c>
      <c r="X171">
        <v>88.665099999999995</v>
      </c>
      <c r="Y171">
        <v>99.998999999999995</v>
      </c>
      <c r="Z171">
        <v>100</v>
      </c>
      <c r="AA171">
        <v>100</v>
      </c>
      <c r="AB171">
        <v>100</v>
      </c>
      <c r="AC171">
        <f t="shared" si="6"/>
        <v>33.305</v>
      </c>
      <c r="AD171">
        <f t="shared" si="7"/>
        <v>66.693999999999988</v>
      </c>
      <c r="AE171">
        <f t="shared" si="8"/>
        <v>1.0000000000118803E-3</v>
      </c>
    </row>
    <row r="172" spans="1:31" x14ac:dyDescent="0.35">
      <c r="A172">
        <v>363</v>
      </c>
      <c r="B172" t="s">
        <v>32</v>
      </c>
      <c r="C172" t="s">
        <v>33</v>
      </c>
      <c r="D172">
        <v>22</v>
      </c>
      <c r="E172" t="s">
        <v>190</v>
      </c>
      <c r="F172">
        <v>3</v>
      </c>
      <c r="G172">
        <v>1.1100000000000001</v>
      </c>
      <c r="H172">
        <v>1.1100000000000001</v>
      </c>
      <c r="I172">
        <v>195.51</v>
      </c>
      <c r="J172">
        <v>196.62</v>
      </c>
      <c r="K172">
        <v>195.37299999999999</v>
      </c>
      <c r="L172">
        <v>197.18100000000001</v>
      </c>
      <c r="M172" t="s">
        <v>203</v>
      </c>
      <c r="N172">
        <v>18.2</v>
      </c>
      <c r="O172">
        <v>21.8</v>
      </c>
      <c r="P172">
        <v>106</v>
      </c>
      <c r="Q172">
        <v>4.41</v>
      </c>
      <c r="R172">
        <v>2.17</v>
      </c>
      <c r="S172">
        <v>21.8</v>
      </c>
      <c r="T172">
        <v>111</v>
      </c>
      <c r="U172">
        <v>18.511900000000001</v>
      </c>
      <c r="V172">
        <v>25.166399999999999</v>
      </c>
      <c r="W172">
        <v>33.930599999999998</v>
      </c>
      <c r="X172">
        <v>58.720599999999997</v>
      </c>
      <c r="Y172">
        <v>72.039000000000001</v>
      </c>
      <c r="Z172">
        <v>94.628500000000003</v>
      </c>
      <c r="AA172">
        <v>100</v>
      </c>
      <c r="AB172">
        <v>100</v>
      </c>
      <c r="AC172">
        <f t="shared" si="6"/>
        <v>18.511900000000001</v>
      </c>
      <c r="AD172">
        <f t="shared" si="7"/>
        <v>53.527100000000004</v>
      </c>
      <c r="AE172">
        <f t="shared" si="8"/>
        <v>27.960999999999995</v>
      </c>
    </row>
    <row r="173" spans="1:31" x14ac:dyDescent="0.35">
      <c r="A173">
        <v>363</v>
      </c>
      <c r="B173" t="s">
        <v>32</v>
      </c>
      <c r="C173" t="s">
        <v>33</v>
      </c>
      <c r="D173">
        <v>22</v>
      </c>
      <c r="E173" t="s">
        <v>190</v>
      </c>
      <c r="F173">
        <v>4</v>
      </c>
      <c r="G173">
        <v>0.79</v>
      </c>
      <c r="H173">
        <v>0.79</v>
      </c>
      <c r="I173">
        <v>196.62</v>
      </c>
      <c r="J173">
        <v>197.41</v>
      </c>
      <c r="K173">
        <v>196.429</v>
      </c>
      <c r="L173">
        <v>197.4</v>
      </c>
      <c r="M173" t="s">
        <v>204</v>
      </c>
      <c r="N173">
        <v>13.8</v>
      </c>
      <c r="O173">
        <v>17.600000000000001</v>
      </c>
      <c r="P173">
        <v>80</v>
      </c>
      <c r="Q173">
        <v>4.8899999999999997</v>
      </c>
      <c r="R173">
        <v>1.35</v>
      </c>
      <c r="S173">
        <v>17.600000000000001</v>
      </c>
      <c r="T173">
        <v>82.6</v>
      </c>
      <c r="U173">
        <v>27.2392</v>
      </c>
      <c r="V173">
        <v>34.4572</v>
      </c>
      <c r="W173">
        <v>41.249400000000001</v>
      </c>
      <c r="X173">
        <v>57.1496</v>
      </c>
      <c r="Y173">
        <v>75.331900000000005</v>
      </c>
      <c r="Z173">
        <v>99.982799999999997</v>
      </c>
      <c r="AA173">
        <v>100</v>
      </c>
      <c r="AB173">
        <v>100</v>
      </c>
      <c r="AC173">
        <f t="shared" si="6"/>
        <v>27.2392</v>
      </c>
      <c r="AD173">
        <f t="shared" si="7"/>
        <v>48.092700000000008</v>
      </c>
      <c r="AE173">
        <f t="shared" si="8"/>
        <v>24.668099999999992</v>
      </c>
    </row>
    <row r="174" spans="1:31" x14ac:dyDescent="0.35">
      <c r="A174">
        <v>363</v>
      </c>
      <c r="B174" t="s">
        <v>32</v>
      </c>
      <c r="C174" t="s">
        <v>33</v>
      </c>
      <c r="D174">
        <v>22</v>
      </c>
      <c r="E174" t="s">
        <v>190</v>
      </c>
      <c r="F174" t="s">
        <v>38</v>
      </c>
      <c r="G174">
        <v>0.23</v>
      </c>
      <c r="H174">
        <v>0.23</v>
      </c>
      <c r="I174">
        <v>197.41</v>
      </c>
      <c r="J174">
        <v>197.64</v>
      </c>
      <c r="K174">
        <v>197.18100000000001</v>
      </c>
      <c r="L174">
        <v>197.68</v>
      </c>
      <c r="M174" t="s">
        <v>205</v>
      </c>
      <c r="N174">
        <v>4.83</v>
      </c>
      <c r="O174">
        <v>4.4400000000000004</v>
      </c>
      <c r="P174">
        <v>4</v>
      </c>
      <c r="Q174">
        <v>3.44</v>
      </c>
      <c r="R174">
        <v>0.93300000000000005</v>
      </c>
      <c r="S174">
        <v>4.4400000000000004</v>
      </c>
      <c r="T174">
        <v>31</v>
      </c>
      <c r="U174">
        <v>46.8934</v>
      </c>
      <c r="V174">
        <v>58.384099999999997</v>
      </c>
      <c r="W174">
        <v>68.583200000000005</v>
      </c>
      <c r="X174">
        <v>90.568100000000001</v>
      </c>
      <c r="Y174">
        <v>100</v>
      </c>
      <c r="Z174">
        <v>100</v>
      </c>
      <c r="AA174">
        <v>100</v>
      </c>
      <c r="AB174">
        <v>100</v>
      </c>
      <c r="AC174">
        <f t="shared" si="6"/>
        <v>46.8934</v>
      </c>
      <c r="AD174">
        <f t="shared" si="7"/>
        <v>53.1066</v>
      </c>
      <c r="AE174">
        <f t="shared" si="8"/>
        <v>0</v>
      </c>
    </row>
    <row r="175" spans="1:31" x14ac:dyDescent="0.35">
      <c r="A175">
        <v>363</v>
      </c>
      <c r="B175" t="s">
        <v>32</v>
      </c>
      <c r="C175" t="s">
        <v>33</v>
      </c>
      <c r="D175">
        <v>23</v>
      </c>
      <c r="E175" t="s">
        <v>190</v>
      </c>
      <c r="F175">
        <v>1</v>
      </c>
      <c r="G175">
        <v>0.28000000000000003</v>
      </c>
      <c r="H175">
        <v>0.28000000000000003</v>
      </c>
      <c r="I175">
        <v>197.4</v>
      </c>
      <c r="J175">
        <v>197.68</v>
      </c>
      <c r="K175">
        <v>197.4</v>
      </c>
      <c r="L175">
        <v>199.09</v>
      </c>
      <c r="M175" t="s">
        <v>206</v>
      </c>
      <c r="N175">
        <v>6.09</v>
      </c>
      <c r="O175">
        <v>5.98</v>
      </c>
      <c r="P175">
        <v>42</v>
      </c>
      <c r="Q175">
        <v>3.58</v>
      </c>
      <c r="R175">
        <v>1.05</v>
      </c>
      <c r="S175">
        <v>5.98</v>
      </c>
      <c r="T175">
        <v>36.200000000000003</v>
      </c>
      <c r="U175">
        <v>39.7438</v>
      </c>
      <c r="V175">
        <v>50.081800000000001</v>
      </c>
      <c r="W175">
        <v>60.86</v>
      </c>
      <c r="X175">
        <v>87.033299999999997</v>
      </c>
      <c r="Y175">
        <v>99.997299999999996</v>
      </c>
      <c r="Z175">
        <v>100</v>
      </c>
      <c r="AA175">
        <v>100</v>
      </c>
      <c r="AB175">
        <v>100</v>
      </c>
      <c r="AC175">
        <f t="shared" si="6"/>
        <v>39.7438</v>
      </c>
      <c r="AD175">
        <f t="shared" si="7"/>
        <v>60.253499999999995</v>
      </c>
      <c r="AE175">
        <f t="shared" si="8"/>
        <v>2.7000000000043656E-3</v>
      </c>
    </row>
    <row r="176" spans="1:31" x14ac:dyDescent="0.35">
      <c r="A176">
        <v>363</v>
      </c>
      <c r="B176" t="s">
        <v>32</v>
      </c>
      <c r="C176" t="s">
        <v>33</v>
      </c>
      <c r="D176">
        <v>23</v>
      </c>
      <c r="E176" t="s">
        <v>190</v>
      </c>
      <c r="F176">
        <v>2</v>
      </c>
      <c r="G176">
        <v>1.41</v>
      </c>
      <c r="H176">
        <v>1.41</v>
      </c>
      <c r="I176">
        <v>197.68</v>
      </c>
      <c r="J176">
        <v>199.09</v>
      </c>
      <c r="K176">
        <v>197.68</v>
      </c>
      <c r="L176">
        <v>200.26</v>
      </c>
      <c r="M176" t="s">
        <v>207</v>
      </c>
      <c r="N176">
        <v>7.16</v>
      </c>
      <c r="O176">
        <v>7.07</v>
      </c>
      <c r="P176">
        <v>50</v>
      </c>
      <c r="Q176">
        <v>3.87</v>
      </c>
      <c r="R176">
        <v>1.1000000000000001</v>
      </c>
      <c r="S176">
        <v>7.07</v>
      </c>
      <c r="T176">
        <v>46.4</v>
      </c>
      <c r="U176">
        <v>36.576799999999999</v>
      </c>
      <c r="V176">
        <v>46.4086</v>
      </c>
      <c r="W176">
        <v>56.761000000000003</v>
      </c>
      <c r="X176">
        <v>81.008899999999997</v>
      </c>
      <c r="Y176">
        <v>98.598200000000006</v>
      </c>
      <c r="Z176">
        <v>100</v>
      </c>
      <c r="AA176">
        <v>100</v>
      </c>
      <c r="AB176">
        <v>100</v>
      </c>
      <c r="AC176">
        <f t="shared" si="6"/>
        <v>36.576799999999999</v>
      </c>
      <c r="AD176">
        <f t="shared" si="7"/>
        <v>62.021400000000007</v>
      </c>
      <c r="AE176">
        <f t="shared" si="8"/>
        <v>1.4017999999999944</v>
      </c>
    </row>
    <row r="177" spans="1:31" x14ac:dyDescent="0.35">
      <c r="A177">
        <v>363</v>
      </c>
      <c r="B177" t="s">
        <v>32</v>
      </c>
      <c r="C177" t="s">
        <v>33</v>
      </c>
      <c r="D177">
        <v>23</v>
      </c>
      <c r="E177" t="s">
        <v>190</v>
      </c>
      <c r="F177">
        <v>3</v>
      </c>
      <c r="G177">
        <v>1.17</v>
      </c>
      <c r="H177">
        <v>1.17</v>
      </c>
      <c r="I177">
        <v>199.09</v>
      </c>
      <c r="J177">
        <v>200.26</v>
      </c>
      <c r="K177">
        <v>199.09</v>
      </c>
      <c r="L177">
        <v>201.68</v>
      </c>
      <c r="M177" t="s">
        <v>208</v>
      </c>
      <c r="N177">
        <v>4.05</v>
      </c>
      <c r="O177">
        <v>4.1100000000000003</v>
      </c>
      <c r="P177">
        <v>16</v>
      </c>
      <c r="Q177">
        <v>2.92</v>
      </c>
      <c r="R177">
        <v>0.91100000000000003</v>
      </c>
      <c r="S177">
        <v>4.1100000000000003</v>
      </c>
      <c r="T177">
        <v>17.2</v>
      </c>
      <c r="U177">
        <v>49.148000000000003</v>
      </c>
      <c r="V177">
        <v>61.518999999999998</v>
      </c>
      <c r="W177">
        <v>74.008799999999994</v>
      </c>
      <c r="X177">
        <v>99.999099999999999</v>
      </c>
      <c r="Y177">
        <v>100</v>
      </c>
      <c r="Z177">
        <v>100</v>
      </c>
      <c r="AA177">
        <v>100</v>
      </c>
      <c r="AB177">
        <v>100</v>
      </c>
      <c r="AC177">
        <f t="shared" si="6"/>
        <v>49.148000000000003</v>
      </c>
      <c r="AD177">
        <f t="shared" si="7"/>
        <v>50.851999999999997</v>
      </c>
      <c r="AE177">
        <f t="shared" si="8"/>
        <v>0</v>
      </c>
    </row>
    <row r="178" spans="1:31" x14ac:dyDescent="0.35">
      <c r="A178">
        <v>363</v>
      </c>
      <c r="B178" t="s">
        <v>32</v>
      </c>
      <c r="C178" t="s">
        <v>33</v>
      </c>
      <c r="D178">
        <v>23</v>
      </c>
      <c r="E178" t="s">
        <v>190</v>
      </c>
      <c r="F178">
        <v>4</v>
      </c>
      <c r="G178">
        <v>1.42</v>
      </c>
      <c r="H178">
        <v>1.42</v>
      </c>
      <c r="I178">
        <v>200.26</v>
      </c>
      <c r="J178">
        <v>201.68</v>
      </c>
      <c r="K178">
        <v>200.26</v>
      </c>
      <c r="L178">
        <v>201.81</v>
      </c>
      <c r="M178" t="s">
        <v>209</v>
      </c>
      <c r="N178">
        <v>3.94</v>
      </c>
      <c r="O178">
        <v>3.89</v>
      </c>
      <c r="P178">
        <v>16</v>
      </c>
      <c r="Q178">
        <v>3</v>
      </c>
      <c r="R178">
        <v>0.877</v>
      </c>
      <c r="S178">
        <v>3.89</v>
      </c>
      <c r="T178">
        <v>17.7</v>
      </c>
      <c r="U178">
        <v>50.841700000000003</v>
      </c>
      <c r="V178">
        <v>62.800699999999999</v>
      </c>
      <c r="W178">
        <v>74.144199999999998</v>
      </c>
      <c r="X178">
        <v>99.911699999999996</v>
      </c>
      <c r="Y178">
        <v>100</v>
      </c>
      <c r="Z178">
        <v>100</v>
      </c>
      <c r="AA178">
        <v>100</v>
      </c>
      <c r="AB178">
        <v>100</v>
      </c>
      <c r="AC178">
        <f t="shared" si="6"/>
        <v>50.841700000000003</v>
      </c>
      <c r="AD178">
        <f t="shared" si="7"/>
        <v>49.158299999999997</v>
      </c>
      <c r="AE178">
        <f t="shared" si="8"/>
        <v>0</v>
      </c>
    </row>
    <row r="179" spans="1:31" x14ac:dyDescent="0.35">
      <c r="A179">
        <v>363</v>
      </c>
      <c r="B179" t="s">
        <v>32</v>
      </c>
      <c r="C179" t="s">
        <v>33</v>
      </c>
      <c r="D179">
        <v>23</v>
      </c>
      <c r="E179" t="s">
        <v>190</v>
      </c>
      <c r="F179" t="s">
        <v>38</v>
      </c>
      <c r="G179">
        <v>0.13</v>
      </c>
      <c r="H179">
        <v>0.13</v>
      </c>
      <c r="I179">
        <v>201.68</v>
      </c>
      <c r="J179">
        <v>201.81</v>
      </c>
      <c r="K179">
        <v>201.68</v>
      </c>
      <c r="L179">
        <v>203.37299999999999</v>
      </c>
      <c r="M179" t="s">
        <v>210</v>
      </c>
      <c r="N179">
        <v>3.96</v>
      </c>
      <c r="O179">
        <v>4.08</v>
      </c>
      <c r="P179">
        <v>16</v>
      </c>
      <c r="Q179">
        <v>2.91</v>
      </c>
      <c r="R179">
        <v>0.88700000000000001</v>
      </c>
      <c r="S179">
        <v>4.08</v>
      </c>
      <c r="T179">
        <v>16.8</v>
      </c>
      <c r="U179">
        <v>49.376600000000003</v>
      </c>
      <c r="V179">
        <v>61.914400000000001</v>
      </c>
      <c r="W179">
        <v>74.701099999999997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f t="shared" si="6"/>
        <v>49.376600000000003</v>
      </c>
      <c r="AD179">
        <f t="shared" si="7"/>
        <v>50.623399999999997</v>
      </c>
      <c r="AE179">
        <f t="shared" si="8"/>
        <v>0</v>
      </c>
    </row>
    <row r="180" spans="1:31" x14ac:dyDescent="0.35">
      <c r="A180">
        <v>363</v>
      </c>
      <c r="B180" t="s">
        <v>32</v>
      </c>
      <c r="C180" t="s">
        <v>33</v>
      </c>
      <c r="D180">
        <v>24</v>
      </c>
      <c r="E180" t="s">
        <v>190</v>
      </c>
      <c r="F180">
        <v>1</v>
      </c>
      <c r="G180">
        <v>1.37</v>
      </c>
      <c r="H180">
        <v>1.37</v>
      </c>
      <c r="I180">
        <v>202.1</v>
      </c>
      <c r="J180">
        <v>203.47</v>
      </c>
      <c r="K180">
        <v>202.1</v>
      </c>
      <c r="L180">
        <v>204.68199999999999</v>
      </c>
      <c r="M180" t="s">
        <v>211</v>
      </c>
      <c r="N180">
        <v>3.8</v>
      </c>
      <c r="O180">
        <v>3.94</v>
      </c>
      <c r="P180">
        <v>16</v>
      </c>
      <c r="Q180">
        <v>2.86</v>
      </c>
      <c r="R180">
        <v>0.871</v>
      </c>
      <c r="S180">
        <v>3.94</v>
      </c>
      <c r="T180">
        <v>16</v>
      </c>
      <c r="U180">
        <v>50.457099999999997</v>
      </c>
      <c r="V180">
        <v>63.182699999999997</v>
      </c>
      <c r="W180">
        <v>76.516900000000007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f t="shared" si="6"/>
        <v>50.457099999999997</v>
      </c>
      <c r="AD180">
        <f t="shared" si="7"/>
        <v>49.542900000000003</v>
      </c>
      <c r="AE180">
        <f t="shared" si="8"/>
        <v>0</v>
      </c>
    </row>
    <row r="181" spans="1:31" x14ac:dyDescent="0.35">
      <c r="A181">
        <v>363</v>
      </c>
      <c r="B181" t="s">
        <v>32</v>
      </c>
      <c r="C181" t="s">
        <v>33</v>
      </c>
      <c r="D181">
        <v>24</v>
      </c>
      <c r="E181" t="s">
        <v>190</v>
      </c>
      <c r="F181">
        <v>2</v>
      </c>
      <c r="G181">
        <v>1.41</v>
      </c>
      <c r="H181">
        <v>1.41</v>
      </c>
      <c r="I181">
        <v>203.47</v>
      </c>
      <c r="J181">
        <v>204.88</v>
      </c>
      <c r="K181">
        <v>203.37299999999999</v>
      </c>
      <c r="L181">
        <v>205.92699999999999</v>
      </c>
      <c r="M181" t="s">
        <v>212</v>
      </c>
      <c r="N181">
        <v>4.99</v>
      </c>
      <c r="O181">
        <v>4.95</v>
      </c>
      <c r="P181">
        <v>16</v>
      </c>
      <c r="Q181">
        <v>3.28</v>
      </c>
      <c r="R181">
        <v>0.96699999999999997</v>
      </c>
      <c r="S181">
        <v>4.95</v>
      </c>
      <c r="T181">
        <v>24.6</v>
      </c>
      <c r="U181">
        <v>43.666899999999998</v>
      </c>
      <c r="V181">
        <v>55.533099999999997</v>
      </c>
      <c r="W181">
        <v>67.814800000000005</v>
      </c>
      <c r="X181">
        <v>93.077100000000002</v>
      </c>
      <c r="Y181">
        <v>100</v>
      </c>
      <c r="Z181">
        <v>100</v>
      </c>
      <c r="AA181">
        <v>100</v>
      </c>
      <c r="AB181">
        <v>100</v>
      </c>
      <c r="AC181">
        <f t="shared" si="6"/>
        <v>43.666899999999998</v>
      </c>
      <c r="AD181">
        <f t="shared" si="7"/>
        <v>56.333100000000002</v>
      </c>
      <c r="AE181">
        <f t="shared" si="8"/>
        <v>0</v>
      </c>
    </row>
    <row r="182" spans="1:31" x14ac:dyDescent="0.35">
      <c r="A182">
        <v>363</v>
      </c>
      <c r="B182" t="s">
        <v>32</v>
      </c>
      <c r="C182" t="s">
        <v>33</v>
      </c>
      <c r="D182">
        <v>24</v>
      </c>
      <c r="E182" t="s">
        <v>190</v>
      </c>
      <c r="F182">
        <v>3</v>
      </c>
      <c r="G182">
        <v>1.34</v>
      </c>
      <c r="H182">
        <v>1.34</v>
      </c>
      <c r="I182">
        <v>204.88</v>
      </c>
      <c r="J182">
        <v>206.22</v>
      </c>
      <c r="K182">
        <v>204.68199999999999</v>
      </c>
      <c r="L182">
        <v>206.614</v>
      </c>
      <c r="M182" t="s">
        <v>213</v>
      </c>
      <c r="N182">
        <v>4.22</v>
      </c>
      <c r="O182">
        <v>4.3899999999999997</v>
      </c>
      <c r="P182">
        <v>18</v>
      </c>
      <c r="Q182">
        <v>2.95</v>
      </c>
      <c r="R182">
        <v>0.91700000000000004</v>
      </c>
      <c r="S182">
        <v>4.3899999999999997</v>
      </c>
      <c r="T182">
        <v>17.600000000000001</v>
      </c>
      <c r="U182">
        <v>47.208399999999997</v>
      </c>
      <c r="V182">
        <v>59.2866</v>
      </c>
      <c r="W182">
        <v>72.084999999999994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f t="shared" si="6"/>
        <v>47.208399999999997</v>
      </c>
      <c r="AD182">
        <f t="shared" si="7"/>
        <v>52.791600000000003</v>
      </c>
      <c r="AE182">
        <f t="shared" si="8"/>
        <v>0</v>
      </c>
    </row>
    <row r="183" spans="1:31" x14ac:dyDescent="0.35">
      <c r="A183">
        <v>363</v>
      </c>
      <c r="B183" t="s">
        <v>32</v>
      </c>
      <c r="C183" t="s">
        <v>33</v>
      </c>
      <c r="D183">
        <v>24</v>
      </c>
      <c r="E183" t="s">
        <v>190</v>
      </c>
      <c r="F183">
        <v>4</v>
      </c>
      <c r="G183">
        <v>0.74</v>
      </c>
      <c r="H183">
        <v>0.74</v>
      </c>
      <c r="I183">
        <v>206.22</v>
      </c>
      <c r="J183">
        <v>206.96</v>
      </c>
      <c r="K183">
        <v>205.92699999999999</v>
      </c>
      <c r="L183">
        <v>206.8</v>
      </c>
      <c r="M183" t="s">
        <v>214</v>
      </c>
      <c r="N183">
        <v>5.09</v>
      </c>
      <c r="O183">
        <v>4.93</v>
      </c>
      <c r="P183">
        <v>4</v>
      </c>
      <c r="Q183">
        <v>3.18</v>
      </c>
      <c r="R183">
        <v>1.05</v>
      </c>
      <c r="S183">
        <v>4.93</v>
      </c>
      <c r="T183">
        <v>25.4</v>
      </c>
      <c r="U183">
        <v>43.247399999999999</v>
      </c>
      <c r="V183">
        <v>56.073599999999999</v>
      </c>
      <c r="W183">
        <v>68.587999999999994</v>
      </c>
      <c r="X183">
        <v>92.722200000000001</v>
      </c>
      <c r="Y183">
        <v>100</v>
      </c>
      <c r="Z183">
        <v>100</v>
      </c>
      <c r="AA183">
        <v>100</v>
      </c>
      <c r="AB183">
        <v>100</v>
      </c>
      <c r="AC183">
        <f t="shared" si="6"/>
        <v>43.247399999999999</v>
      </c>
      <c r="AD183">
        <f t="shared" si="7"/>
        <v>56.752600000000001</v>
      </c>
      <c r="AE183">
        <f t="shared" si="8"/>
        <v>0</v>
      </c>
    </row>
    <row r="184" spans="1:31" x14ac:dyDescent="0.35">
      <c r="A184">
        <v>363</v>
      </c>
      <c r="B184" t="s">
        <v>32</v>
      </c>
      <c r="C184" t="s">
        <v>33</v>
      </c>
      <c r="D184">
        <v>24</v>
      </c>
      <c r="E184" t="s">
        <v>190</v>
      </c>
      <c r="F184" t="s">
        <v>38</v>
      </c>
      <c r="G184">
        <v>0.2</v>
      </c>
      <c r="H184">
        <v>0.2</v>
      </c>
      <c r="I184">
        <v>206.96</v>
      </c>
      <c r="J184">
        <v>207.16</v>
      </c>
      <c r="K184">
        <v>206.614</v>
      </c>
      <c r="L184">
        <v>208.30199999999999</v>
      </c>
      <c r="M184" t="s">
        <v>215</v>
      </c>
      <c r="N184">
        <v>3.19</v>
      </c>
      <c r="O184">
        <v>3.42</v>
      </c>
      <c r="P184">
        <v>6</v>
      </c>
      <c r="Q184">
        <v>2.61</v>
      </c>
      <c r="R184">
        <v>0.76900000000000002</v>
      </c>
      <c r="S184">
        <v>3.42</v>
      </c>
      <c r="T184">
        <v>11.7</v>
      </c>
      <c r="U184">
        <v>54.768799999999999</v>
      </c>
      <c r="V184">
        <v>69.922499999999999</v>
      </c>
      <c r="W184">
        <v>86.208699999999993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f t="shared" si="6"/>
        <v>54.768799999999999</v>
      </c>
      <c r="AD184">
        <f t="shared" si="7"/>
        <v>45.231200000000001</v>
      </c>
      <c r="AE184">
        <f t="shared" si="8"/>
        <v>0</v>
      </c>
    </row>
    <row r="185" spans="1:31" x14ac:dyDescent="0.35">
      <c r="A185">
        <v>363</v>
      </c>
      <c r="B185" t="s">
        <v>32</v>
      </c>
      <c r="C185" t="s">
        <v>33</v>
      </c>
      <c r="D185">
        <v>25</v>
      </c>
      <c r="E185" t="s">
        <v>190</v>
      </c>
      <c r="F185">
        <v>1</v>
      </c>
      <c r="G185">
        <v>1.55</v>
      </c>
      <c r="H185">
        <v>1.55</v>
      </c>
      <c r="I185">
        <v>206.8</v>
      </c>
      <c r="J185">
        <v>208.35</v>
      </c>
      <c r="K185">
        <v>206.8</v>
      </c>
      <c r="L185">
        <v>209.48400000000001</v>
      </c>
      <c r="M185" t="s">
        <v>216</v>
      </c>
      <c r="N185">
        <v>6.2</v>
      </c>
      <c r="O185">
        <v>6.05</v>
      </c>
      <c r="P185">
        <v>15</v>
      </c>
      <c r="Q185">
        <v>3.71</v>
      </c>
      <c r="R185">
        <v>1.02</v>
      </c>
      <c r="S185">
        <v>6.05</v>
      </c>
      <c r="T185">
        <v>39.9</v>
      </c>
      <c r="U185">
        <v>39.470300000000002</v>
      </c>
      <c r="V185">
        <v>49.812199999999997</v>
      </c>
      <c r="W185">
        <v>60.789099999999998</v>
      </c>
      <c r="X185">
        <v>85.505899999999997</v>
      </c>
      <c r="Y185">
        <v>99.697699999999998</v>
      </c>
      <c r="Z185">
        <v>100</v>
      </c>
      <c r="AA185">
        <v>100</v>
      </c>
      <c r="AB185">
        <v>100</v>
      </c>
      <c r="AC185">
        <f t="shared" si="6"/>
        <v>39.470300000000002</v>
      </c>
      <c r="AD185">
        <f t="shared" si="7"/>
        <v>60.227399999999996</v>
      </c>
      <c r="AE185">
        <f t="shared" si="8"/>
        <v>0.30230000000000246</v>
      </c>
    </row>
    <row r="186" spans="1:31" x14ac:dyDescent="0.35">
      <c r="A186">
        <v>363</v>
      </c>
      <c r="B186" t="s">
        <v>32</v>
      </c>
      <c r="C186" t="s">
        <v>33</v>
      </c>
      <c r="D186">
        <v>25</v>
      </c>
      <c r="E186" t="s">
        <v>190</v>
      </c>
      <c r="F186">
        <v>2</v>
      </c>
      <c r="G186">
        <v>1.22</v>
      </c>
      <c r="H186">
        <v>1.22</v>
      </c>
      <c r="I186">
        <v>208.35</v>
      </c>
      <c r="J186">
        <v>209.57</v>
      </c>
      <c r="K186">
        <v>208.30199999999999</v>
      </c>
      <c r="L186">
        <v>210.57900000000001</v>
      </c>
      <c r="M186" t="s">
        <v>217</v>
      </c>
      <c r="N186">
        <v>5.19</v>
      </c>
      <c r="O186">
        <v>5</v>
      </c>
      <c r="P186">
        <v>4</v>
      </c>
      <c r="Q186">
        <v>3.34</v>
      </c>
      <c r="R186">
        <v>1</v>
      </c>
      <c r="S186">
        <v>5</v>
      </c>
      <c r="T186">
        <v>29.1</v>
      </c>
      <c r="U186">
        <v>43.2744</v>
      </c>
      <c r="V186">
        <v>55.186399999999999</v>
      </c>
      <c r="W186">
        <v>67.150300000000001</v>
      </c>
      <c r="X186">
        <v>91.3339</v>
      </c>
      <c r="Y186">
        <v>99.998500000000007</v>
      </c>
      <c r="Z186">
        <v>100</v>
      </c>
      <c r="AA186">
        <v>100</v>
      </c>
      <c r="AB186">
        <v>100</v>
      </c>
      <c r="AC186">
        <f t="shared" si="6"/>
        <v>43.2744</v>
      </c>
      <c r="AD186">
        <f t="shared" si="7"/>
        <v>56.724100000000007</v>
      </c>
      <c r="AE186">
        <f t="shared" si="8"/>
        <v>1.4999999999929514E-3</v>
      </c>
    </row>
    <row r="187" spans="1:31" x14ac:dyDescent="0.35">
      <c r="A187">
        <v>363</v>
      </c>
      <c r="B187" t="s">
        <v>32</v>
      </c>
      <c r="C187" t="s">
        <v>33</v>
      </c>
      <c r="D187">
        <v>25</v>
      </c>
      <c r="E187" t="s">
        <v>190</v>
      </c>
      <c r="F187">
        <v>3</v>
      </c>
      <c r="G187">
        <v>1.1299999999999999</v>
      </c>
      <c r="H187">
        <v>1.1299999999999999</v>
      </c>
      <c r="I187">
        <v>209.57</v>
      </c>
      <c r="J187">
        <v>210.7</v>
      </c>
      <c r="K187">
        <v>209.48400000000001</v>
      </c>
      <c r="L187">
        <v>211.238</v>
      </c>
      <c r="M187" t="s">
        <v>218</v>
      </c>
      <c r="N187">
        <v>5.39</v>
      </c>
      <c r="O187">
        <v>4.91</v>
      </c>
      <c r="P187">
        <v>15</v>
      </c>
      <c r="Q187">
        <v>3.78</v>
      </c>
      <c r="R187">
        <v>0.92200000000000004</v>
      </c>
      <c r="S187">
        <v>4.91</v>
      </c>
      <c r="T187">
        <v>38.6</v>
      </c>
      <c r="U187">
        <v>44.412199999999999</v>
      </c>
      <c r="V187">
        <v>55.0976</v>
      </c>
      <c r="W187">
        <v>65.330200000000005</v>
      </c>
      <c r="X187">
        <v>87.075599999999994</v>
      </c>
      <c r="Y187">
        <v>98.121600000000001</v>
      </c>
      <c r="Z187">
        <v>100</v>
      </c>
      <c r="AA187">
        <v>100</v>
      </c>
      <c r="AB187">
        <v>100</v>
      </c>
      <c r="AC187">
        <f t="shared" si="6"/>
        <v>44.412199999999999</v>
      </c>
      <c r="AD187">
        <f t="shared" si="7"/>
        <v>53.709400000000002</v>
      </c>
      <c r="AE187">
        <f t="shared" si="8"/>
        <v>1.8783999999999992</v>
      </c>
    </row>
    <row r="188" spans="1:31" x14ac:dyDescent="0.35">
      <c r="A188">
        <v>363</v>
      </c>
      <c r="B188" t="s">
        <v>32</v>
      </c>
      <c r="C188" t="s">
        <v>33</v>
      </c>
      <c r="D188">
        <v>25</v>
      </c>
      <c r="E188" t="s">
        <v>190</v>
      </c>
      <c r="F188">
        <v>4</v>
      </c>
      <c r="G188">
        <v>0.68</v>
      </c>
      <c r="H188">
        <v>0.68</v>
      </c>
      <c r="I188">
        <v>210.7</v>
      </c>
      <c r="J188">
        <v>211.38</v>
      </c>
      <c r="K188">
        <v>210.57900000000001</v>
      </c>
      <c r="L188">
        <v>211.5</v>
      </c>
      <c r="M188" t="s">
        <v>219</v>
      </c>
      <c r="N188">
        <v>3.62</v>
      </c>
      <c r="O188">
        <v>3.67</v>
      </c>
      <c r="P188">
        <v>16</v>
      </c>
      <c r="Q188">
        <v>2.82</v>
      </c>
      <c r="R188">
        <v>0.86299999999999999</v>
      </c>
      <c r="S188">
        <v>3.67</v>
      </c>
      <c r="T188">
        <v>15.7</v>
      </c>
      <c r="U188">
        <v>52.8125</v>
      </c>
      <c r="V188">
        <v>66.094700000000003</v>
      </c>
      <c r="W188">
        <v>78.860900000000001</v>
      </c>
      <c r="X188">
        <v>100</v>
      </c>
      <c r="Y188">
        <v>100</v>
      </c>
      <c r="Z188">
        <v>100</v>
      </c>
      <c r="AA188">
        <v>100</v>
      </c>
      <c r="AB188">
        <v>100</v>
      </c>
      <c r="AC188">
        <f t="shared" si="6"/>
        <v>52.8125</v>
      </c>
      <c r="AD188">
        <f t="shared" si="7"/>
        <v>47.1875</v>
      </c>
      <c r="AE188">
        <f t="shared" si="8"/>
        <v>0</v>
      </c>
    </row>
    <row r="189" spans="1:31" x14ac:dyDescent="0.35">
      <c r="A189">
        <v>363</v>
      </c>
      <c r="B189" t="s">
        <v>32</v>
      </c>
      <c r="C189" t="s">
        <v>33</v>
      </c>
      <c r="D189">
        <v>25</v>
      </c>
      <c r="E189" t="s">
        <v>190</v>
      </c>
      <c r="F189" t="s">
        <v>38</v>
      </c>
      <c r="G189">
        <v>0.27</v>
      </c>
      <c r="H189">
        <v>0.27</v>
      </c>
      <c r="I189">
        <v>211.38</v>
      </c>
      <c r="J189">
        <v>211.65</v>
      </c>
      <c r="K189">
        <v>211.238</v>
      </c>
      <c r="L189">
        <v>212.18299999999999</v>
      </c>
      <c r="M189" t="s">
        <v>220</v>
      </c>
      <c r="N189">
        <v>4.4800000000000004</v>
      </c>
      <c r="O189">
        <v>4.3099999999999996</v>
      </c>
      <c r="P189">
        <v>15</v>
      </c>
      <c r="Q189">
        <v>3.27</v>
      </c>
      <c r="R189">
        <v>0.90100000000000002</v>
      </c>
      <c r="S189">
        <v>4.3099999999999996</v>
      </c>
      <c r="T189">
        <v>21.8</v>
      </c>
      <c r="U189">
        <v>47.728999999999999</v>
      </c>
      <c r="V189">
        <v>59.613700000000001</v>
      </c>
      <c r="W189">
        <v>71.150199999999998</v>
      </c>
      <c r="X189">
        <v>93.717500000000001</v>
      </c>
      <c r="Y189">
        <v>100</v>
      </c>
      <c r="Z189">
        <v>100</v>
      </c>
      <c r="AA189">
        <v>100</v>
      </c>
      <c r="AB189">
        <v>100</v>
      </c>
      <c r="AC189">
        <f t="shared" si="6"/>
        <v>47.728999999999999</v>
      </c>
      <c r="AD189">
        <f t="shared" si="7"/>
        <v>52.271000000000001</v>
      </c>
      <c r="AE189">
        <f t="shared" si="8"/>
        <v>0</v>
      </c>
    </row>
    <row r="190" spans="1:31" x14ac:dyDescent="0.35">
      <c r="A190">
        <v>363</v>
      </c>
      <c r="B190" t="s">
        <v>32</v>
      </c>
      <c r="C190" t="s">
        <v>33</v>
      </c>
      <c r="D190">
        <v>26</v>
      </c>
      <c r="E190" t="s">
        <v>190</v>
      </c>
      <c r="F190">
        <v>1</v>
      </c>
      <c r="G190">
        <v>0.76</v>
      </c>
      <c r="H190">
        <v>0.76</v>
      </c>
      <c r="I190">
        <v>211.5</v>
      </c>
      <c r="J190">
        <v>212.26</v>
      </c>
      <c r="K190">
        <v>211.5</v>
      </c>
      <c r="L190">
        <v>213.43199999999999</v>
      </c>
      <c r="M190" t="s">
        <v>221</v>
      </c>
      <c r="N190">
        <v>4</v>
      </c>
      <c r="O190">
        <v>4.03</v>
      </c>
      <c r="P190">
        <v>16</v>
      </c>
      <c r="Q190">
        <v>2.95</v>
      </c>
      <c r="R190">
        <v>0.89100000000000001</v>
      </c>
      <c r="S190">
        <v>4.03</v>
      </c>
      <c r="T190">
        <v>17.3</v>
      </c>
      <c r="U190">
        <v>49.792999999999999</v>
      </c>
      <c r="V190">
        <v>62.017099999999999</v>
      </c>
      <c r="W190">
        <v>74.132000000000005</v>
      </c>
      <c r="X190">
        <v>99.9983</v>
      </c>
      <c r="Y190">
        <v>100</v>
      </c>
      <c r="Z190">
        <v>100</v>
      </c>
      <c r="AA190">
        <v>100</v>
      </c>
      <c r="AB190">
        <v>100</v>
      </c>
      <c r="AC190">
        <f t="shared" si="6"/>
        <v>49.792999999999999</v>
      </c>
      <c r="AD190">
        <f t="shared" si="7"/>
        <v>50.207000000000001</v>
      </c>
      <c r="AE190">
        <f t="shared" si="8"/>
        <v>0</v>
      </c>
    </row>
    <row r="191" spans="1:31" x14ac:dyDescent="0.35">
      <c r="A191">
        <v>363</v>
      </c>
      <c r="B191" t="s">
        <v>32</v>
      </c>
      <c r="C191" t="s">
        <v>33</v>
      </c>
      <c r="D191">
        <v>26</v>
      </c>
      <c r="E191" t="s">
        <v>190</v>
      </c>
      <c r="F191">
        <v>2</v>
      </c>
      <c r="G191">
        <v>1.39</v>
      </c>
      <c r="H191">
        <v>1.39</v>
      </c>
      <c r="I191">
        <v>212.26</v>
      </c>
      <c r="J191">
        <v>213.65</v>
      </c>
      <c r="K191">
        <v>212.18299999999999</v>
      </c>
      <c r="L191">
        <v>214.75299999999999</v>
      </c>
      <c r="M191" t="s">
        <v>222</v>
      </c>
      <c r="N191">
        <v>4.6399999999999997</v>
      </c>
      <c r="O191">
        <v>4.42</v>
      </c>
      <c r="P191">
        <v>4</v>
      </c>
      <c r="Q191">
        <v>3.31</v>
      </c>
      <c r="R191">
        <v>0.92600000000000005</v>
      </c>
      <c r="S191">
        <v>4.42</v>
      </c>
      <c r="T191">
        <v>24</v>
      </c>
      <c r="U191">
        <v>46.964799999999997</v>
      </c>
      <c r="V191">
        <v>58.924999999999997</v>
      </c>
      <c r="W191">
        <v>70.491100000000003</v>
      </c>
      <c r="X191">
        <v>92.923000000000002</v>
      </c>
      <c r="Y191">
        <v>99.998800000000003</v>
      </c>
      <c r="Z191">
        <v>100</v>
      </c>
      <c r="AA191">
        <v>100</v>
      </c>
      <c r="AB191">
        <v>100</v>
      </c>
      <c r="AC191">
        <f t="shared" si="6"/>
        <v>46.964799999999997</v>
      </c>
      <c r="AD191">
        <f t="shared" si="7"/>
        <v>53.034000000000006</v>
      </c>
      <c r="AE191">
        <f t="shared" si="8"/>
        <v>1.1999999999972033E-3</v>
      </c>
    </row>
    <row r="192" spans="1:31" x14ac:dyDescent="0.35">
      <c r="A192">
        <v>363</v>
      </c>
      <c r="B192" t="s">
        <v>32</v>
      </c>
      <c r="C192" t="s">
        <v>33</v>
      </c>
      <c r="D192">
        <v>26</v>
      </c>
      <c r="E192" t="s">
        <v>190</v>
      </c>
      <c r="F192">
        <v>3</v>
      </c>
      <c r="G192">
        <v>1.47</v>
      </c>
      <c r="H192">
        <v>1.47</v>
      </c>
      <c r="I192">
        <v>213.65</v>
      </c>
      <c r="J192">
        <v>215.12</v>
      </c>
      <c r="K192">
        <v>213.43199999999999</v>
      </c>
      <c r="L192">
        <v>216.00200000000001</v>
      </c>
      <c r="M192" t="s">
        <v>223</v>
      </c>
      <c r="N192">
        <v>4.96</v>
      </c>
      <c r="O192">
        <v>4.76</v>
      </c>
      <c r="P192">
        <v>16</v>
      </c>
      <c r="Q192">
        <v>3.41</v>
      </c>
      <c r="R192">
        <v>0.93700000000000006</v>
      </c>
      <c r="S192">
        <v>4.78</v>
      </c>
      <c r="T192">
        <v>29.9</v>
      </c>
      <c r="U192">
        <v>44.881300000000003</v>
      </c>
      <c r="V192">
        <v>56.270299999999999</v>
      </c>
      <c r="W192">
        <v>67.887299999999996</v>
      </c>
      <c r="X192">
        <v>91.139099999999999</v>
      </c>
      <c r="Y192">
        <v>100</v>
      </c>
      <c r="Z192">
        <v>100</v>
      </c>
      <c r="AA192">
        <v>100</v>
      </c>
      <c r="AB192">
        <v>100</v>
      </c>
      <c r="AC192">
        <f t="shared" si="6"/>
        <v>44.881300000000003</v>
      </c>
      <c r="AD192">
        <f t="shared" si="7"/>
        <v>55.118699999999997</v>
      </c>
      <c r="AE192">
        <f t="shared" si="8"/>
        <v>0</v>
      </c>
    </row>
    <row r="193" spans="1:31" x14ac:dyDescent="0.35">
      <c r="A193">
        <v>363</v>
      </c>
      <c r="B193" t="s">
        <v>32</v>
      </c>
      <c r="C193" t="s">
        <v>33</v>
      </c>
      <c r="D193">
        <v>26</v>
      </c>
      <c r="E193" t="s">
        <v>190</v>
      </c>
      <c r="F193">
        <v>4</v>
      </c>
      <c r="G193">
        <v>1.39</v>
      </c>
      <c r="H193">
        <v>1.39</v>
      </c>
      <c r="I193">
        <v>215.12</v>
      </c>
      <c r="J193">
        <v>216.51</v>
      </c>
      <c r="K193">
        <v>214.75299999999999</v>
      </c>
      <c r="L193">
        <v>216.2</v>
      </c>
      <c r="M193" t="s">
        <v>224</v>
      </c>
      <c r="N193">
        <v>4.67</v>
      </c>
      <c r="O193">
        <v>4.55</v>
      </c>
      <c r="P193">
        <v>4</v>
      </c>
      <c r="Q193">
        <v>3.23</v>
      </c>
      <c r="R193">
        <v>0.94499999999999995</v>
      </c>
      <c r="S193">
        <v>4.55</v>
      </c>
      <c r="T193">
        <v>22.4</v>
      </c>
      <c r="U193">
        <v>41.1006</v>
      </c>
      <c r="V193">
        <v>53.305599999999998</v>
      </c>
      <c r="W193">
        <v>66.062299999999993</v>
      </c>
      <c r="X193">
        <v>91.232799999999997</v>
      </c>
      <c r="Y193">
        <v>99.998400000000004</v>
      </c>
      <c r="Z193">
        <v>100</v>
      </c>
      <c r="AA193">
        <v>100</v>
      </c>
      <c r="AB193">
        <v>100</v>
      </c>
      <c r="AC193">
        <f t="shared" si="6"/>
        <v>41.1006</v>
      </c>
      <c r="AD193">
        <f t="shared" si="7"/>
        <v>58.897800000000004</v>
      </c>
      <c r="AE193">
        <f t="shared" si="8"/>
        <v>1.5999999999962711E-3</v>
      </c>
    </row>
    <row r="194" spans="1:31" x14ac:dyDescent="0.35">
      <c r="A194">
        <v>363</v>
      </c>
      <c r="B194" t="s">
        <v>32</v>
      </c>
      <c r="C194" t="s">
        <v>33</v>
      </c>
      <c r="D194">
        <v>26</v>
      </c>
      <c r="E194" t="s">
        <v>190</v>
      </c>
      <c r="F194" t="s">
        <v>38</v>
      </c>
      <c r="G194">
        <v>0.22</v>
      </c>
      <c r="H194">
        <v>0.22</v>
      </c>
      <c r="I194">
        <v>216.51</v>
      </c>
      <c r="J194">
        <v>216.73</v>
      </c>
      <c r="K194">
        <v>216.00200000000001</v>
      </c>
      <c r="L194">
        <v>217.572</v>
      </c>
      <c r="M194" t="s">
        <v>225</v>
      </c>
      <c r="N194">
        <v>4.3899999999999997</v>
      </c>
      <c r="O194">
        <v>4.22</v>
      </c>
      <c r="P194">
        <v>16</v>
      </c>
      <c r="Q194">
        <v>3.02</v>
      </c>
      <c r="R194">
        <v>0.94399999999999995</v>
      </c>
      <c r="S194">
        <v>4.42</v>
      </c>
      <c r="T194">
        <v>18.399999999999999</v>
      </c>
      <c r="U194">
        <v>46.027999999999999</v>
      </c>
      <c r="V194">
        <v>58.1905</v>
      </c>
      <c r="W194">
        <v>70.427999999999997</v>
      </c>
      <c r="X194">
        <v>93.796000000000006</v>
      </c>
      <c r="Y194">
        <v>100</v>
      </c>
      <c r="Z194">
        <v>100</v>
      </c>
      <c r="AA194">
        <v>100</v>
      </c>
      <c r="AB194">
        <v>100</v>
      </c>
      <c r="AC194">
        <f t="shared" si="6"/>
        <v>46.027999999999999</v>
      </c>
      <c r="AD194">
        <f t="shared" si="7"/>
        <v>53.972000000000001</v>
      </c>
      <c r="AE194">
        <f t="shared" si="8"/>
        <v>0</v>
      </c>
    </row>
    <row r="195" spans="1:31" x14ac:dyDescent="0.35">
      <c r="A195">
        <v>363</v>
      </c>
      <c r="B195" t="s">
        <v>32</v>
      </c>
      <c r="C195" t="s">
        <v>33</v>
      </c>
      <c r="D195">
        <v>27</v>
      </c>
      <c r="E195" t="s">
        <v>190</v>
      </c>
      <c r="F195">
        <v>1</v>
      </c>
      <c r="G195">
        <v>1.46</v>
      </c>
      <c r="H195">
        <v>1.46</v>
      </c>
      <c r="I195">
        <v>216.2</v>
      </c>
      <c r="J195">
        <v>217.66</v>
      </c>
      <c r="K195">
        <v>216.2</v>
      </c>
      <c r="L195">
        <v>218.964</v>
      </c>
      <c r="M195" t="s">
        <v>226</v>
      </c>
      <c r="N195">
        <v>4.6500000000000004</v>
      </c>
      <c r="O195">
        <v>4.55</v>
      </c>
      <c r="P195">
        <v>4</v>
      </c>
      <c r="Q195">
        <v>3.08</v>
      </c>
      <c r="R195">
        <v>1</v>
      </c>
      <c r="S195">
        <v>4.55</v>
      </c>
      <c r="T195">
        <v>20.100000000000001</v>
      </c>
      <c r="U195">
        <v>45.682699999999997</v>
      </c>
      <c r="V195">
        <v>58.903599999999997</v>
      </c>
      <c r="W195">
        <v>71.8386</v>
      </c>
      <c r="X195">
        <v>94.7727</v>
      </c>
      <c r="Y195">
        <v>100</v>
      </c>
      <c r="Z195">
        <v>100</v>
      </c>
      <c r="AA195">
        <v>100</v>
      </c>
      <c r="AB195">
        <v>100</v>
      </c>
      <c r="AC195">
        <f t="shared" si="6"/>
        <v>45.682699999999997</v>
      </c>
      <c r="AD195">
        <f t="shared" si="7"/>
        <v>54.317300000000003</v>
      </c>
      <c r="AE195">
        <f t="shared" si="8"/>
        <v>0</v>
      </c>
    </row>
    <row r="196" spans="1:31" x14ac:dyDescent="0.35">
      <c r="A196">
        <v>363</v>
      </c>
      <c r="B196" t="s">
        <v>32</v>
      </c>
      <c r="C196" t="s">
        <v>33</v>
      </c>
      <c r="D196">
        <v>27</v>
      </c>
      <c r="E196" t="s">
        <v>190</v>
      </c>
      <c r="F196">
        <v>2</v>
      </c>
      <c r="G196">
        <v>1.48</v>
      </c>
      <c r="H196">
        <v>1.48</v>
      </c>
      <c r="I196">
        <v>217.66</v>
      </c>
      <c r="J196">
        <v>219.14</v>
      </c>
      <c r="K196">
        <v>217.572</v>
      </c>
      <c r="L196">
        <v>220.01599999999999</v>
      </c>
      <c r="M196" t="s">
        <v>227</v>
      </c>
      <c r="N196">
        <v>4.55</v>
      </c>
      <c r="O196">
        <v>4.79</v>
      </c>
      <c r="P196">
        <v>18</v>
      </c>
      <c r="Q196">
        <v>2.87</v>
      </c>
      <c r="R196">
        <v>1.01</v>
      </c>
      <c r="S196">
        <v>4.79</v>
      </c>
      <c r="T196">
        <v>18</v>
      </c>
      <c r="U196">
        <v>44.218600000000002</v>
      </c>
      <c r="V196">
        <v>57.235500000000002</v>
      </c>
      <c r="W196">
        <v>71.194199999999995</v>
      </c>
      <c r="X196">
        <v>99.997600000000006</v>
      </c>
      <c r="Y196">
        <v>100</v>
      </c>
      <c r="Z196">
        <v>100</v>
      </c>
      <c r="AA196">
        <v>100</v>
      </c>
      <c r="AB196">
        <v>100</v>
      </c>
      <c r="AC196">
        <f t="shared" ref="AC196:AC259" si="9">U196</f>
        <v>44.218600000000002</v>
      </c>
      <c r="AD196">
        <f t="shared" ref="AD196:AD259" si="10">Y196-U196</f>
        <v>55.781399999999998</v>
      </c>
      <c r="AE196">
        <f t="shared" ref="AE196:AE259" si="11">100-AD196-AC196</f>
        <v>0</v>
      </c>
    </row>
    <row r="197" spans="1:31" x14ac:dyDescent="0.35">
      <c r="A197">
        <v>363</v>
      </c>
      <c r="B197" t="s">
        <v>32</v>
      </c>
      <c r="C197" t="s">
        <v>33</v>
      </c>
      <c r="D197">
        <v>27</v>
      </c>
      <c r="E197" t="s">
        <v>190</v>
      </c>
      <c r="F197">
        <v>3</v>
      </c>
      <c r="G197">
        <v>1.1200000000000001</v>
      </c>
      <c r="H197">
        <v>1.1200000000000001</v>
      </c>
      <c r="I197">
        <v>219.14</v>
      </c>
      <c r="J197">
        <v>220.26</v>
      </c>
      <c r="K197">
        <v>218.964</v>
      </c>
      <c r="L197">
        <v>220.684</v>
      </c>
      <c r="M197" t="s">
        <v>228</v>
      </c>
      <c r="N197">
        <v>5.68</v>
      </c>
      <c r="O197">
        <v>5.77</v>
      </c>
      <c r="P197">
        <v>5</v>
      </c>
      <c r="Q197">
        <v>3.15</v>
      </c>
      <c r="R197">
        <v>1.1399999999999999</v>
      </c>
      <c r="S197">
        <v>5.77</v>
      </c>
      <c r="T197">
        <v>26.2</v>
      </c>
      <c r="U197">
        <v>38.321800000000003</v>
      </c>
      <c r="V197">
        <v>51.255499999999998</v>
      </c>
      <c r="W197">
        <v>65.963499999999996</v>
      </c>
      <c r="X197">
        <v>92.2684</v>
      </c>
      <c r="Y197">
        <v>99.936999999999998</v>
      </c>
      <c r="Z197">
        <v>100</v>
      </c>
      <c r="AA197">
        <v>100</v>
      </c>
      <c r="AB197">
        <v>100</v>
      </c>
      <c r="AC197">
        <f t="shared" si="9"/>
        <v>38.321800000000003</v>
      </c>
      <c r="AD197">
        <f t="shared" si="10"/>
        <v>61.615199999999994</v>
      </c>
      <c r="AE197">
        <f t="shared" si="11"/>
        <v>6.3000000000002387E-2</v>
      </c>
    </row>
    <row r="198" spans="1:31" x14ac:dyDescent="0.35">
      <c r="A198">
        <v>363</v>
      </c>
      <c r="B198" t="s">
        <v>32</v>
      </c>
      <c r="C198" t="s">
        <v>33</v>
      </c>
      <c r="D198">
        <v>27</v>
      </c>
      <c r="E198" t="s">
        <v>190</v>
      </c>
      <c r="F198">
        <v>4</v>
      </c>
      <c r="G198">
        <v>0.71</v>
      </c>
      <c r="H198">
        <v>0.71</v>
      </c>
      <c r="I198">
        <v>220.26</v>
      </c>
      <c r="J198">
        <v>220.97</v>
      </c>
      <c r="K198">
        <v>220.01599999999999</v>
      </c>
      <c r="L198">
        <v>220.9</v>
      </c>
      <c r="M198" t="s">
        <v>229</v>
      </c>
      <c r="N198">
        <v>4.78</v>
      </c>
      <c r="O198">
        <v>4.68</v>
      </c>
      <c r="P198">
        <v>4</v>
      </c>
      <c r="Q198">
        <v>3.21</v>
      </c>
      <c r="R198">
        <v>0.96899999999999997</v>
      </c>
      <c r="S198">
        <v>4.68</v>
      </c>
      <c r="T198">
        <v>22.1</v>
      </c>
      <c r="U198">
        <v>45.069099999999999</v>
      </c>
      <c r="V198">
        <v>57.507100000000001</v>
      </c>
      <c r="W198">
        <v>70.054699999999997</v>
      </c>
      <c r="X198">
        <v>93.987099999999998</v>
      </c>
      <c r="Y198">
        <v>99.999200000000002</v>
      </c>
      <c r="Z198">
        <v>100</v>
      </c>
      <c r="AA198">
        <v>100</v>
      </c>
      <c r="AB198">
        <v>100</v>
      </c>
      <c r="AC198">
        <f t="shared" si="9"/>
        <v>45.069099999999999</v>
      </c>
      <c r="AD198">
        <f t="shared" si="10"/>
        <v>54.930100000000003</v>
      </c>
      <c r="AE198">
        <f t="shared" si="11"/>
        <v>7.9999999999813554E-4</v>
      </c>
    </row>
    <row r="199" spans="1:31" x14ac:dyDescent="0.35">
      <c r="A199">
        <v>363</v>
      </c>
      <c r="B199" t="s">
        <v>32</v>
      </c>
      <c r="C199" t="s">
        <v>33</v>
      </c>
      <c r="D199">
        <v>27</v>
      </c>
      <c r="E199" t="s">
        <v>190</v>
      </c>
      <c r="F199" t="s">
        <v>38</v>
      </c>
      <c r="G199">
        <v>0.23</v>
      </c>
      <c r="H199">
        <v>0.23</v>
      </c>
      <c r="I199">
        <v>220.97</v>
      </c>
      <c r="J199">
        <v>221.2</v>
      </c>
      <c r="K199">
        <v>220.684</v>
      </c>
      <c r="L199">
        <v>222.328</v>
      </c>
      <c r="M199" t="s">
        <v>230</v>
      </c>
      <c r="N199">
        <v>4.91</v>
      </c>
      <c r="O199">
        <v>4.83</v>
      </c>
      <c r="P199">
        <v>4</v>
      </c>
      <c r="Q199">
        <v>3.24</v>
      </c>
      <c r="R199">
        <v>0.97499999999999998</v>
      </c>
      <c r="S199">
        <v>4.83</v>
      </c>
      <c r="T199">
        <v>24</v>
      </c>
      <c r="U199">
        <v>44.180599999999998</v>
      </c>
      <c r="V199">
        <v>56.517000000000003</v>
      </c>
      <c r="W199">
        <v>69.090999999999994</v>
      </c>
      <c r="X199">
        <v>93.109099999999998</v>
      </c>
      <c r="Y199">
        <v>100</v>
      </c>
      <c r="Z199">
        <v>100</v>
      </c>
      <c r="AA199">
        <v>100</v>
      </c>
      <c r="AB199">
        <v>100</v>
      </c>
      <c r="AC199">
        <f t="shared" si="9"/>
        <v>44.180599999999998</v>
      </c>
      <c r="AD199">
        <f t="shared" si="10"/>
        <v>55.819400000000002</v>
      </c>
      <c r="AE199">
        <f t="shared" si="11"/>
        <v>0</v>
      </c>
    </row>
    <row r="200" spans="1:31" x14ac:dyDescent="0.35">
      <c r="A200">
        <v>363</v>
      </c>
      <c r="B200" t="s">
        <v>32</v>
      </c>
      <c r="C200" t="s">
        <v>33</v>
      </c>
      <c r="D200">
        <v>28</v>
      </c>
      <c r="E200" t="s">
        <v>190</v>
      </c>
      <c r="F200">
        <v>1</v>
      </c>
      <c r="G200">
        <v>1.47</v>
      </c>
      <c r="H200">
        <v>1.47</v>
      </c>
      <c r="I200">
        <v>220.9</v>
      </c>
      <c r="J200">
        <v>222.37</v>
      </c>
      <c r="K200">
        <v>220.9</v>
      </c>
      <c r="L200">
        <v>223.71600000000001</v>
      </c>
      <c r="M200" t="s">
        <v>231</v>
      </c>
      <c r="N200">
        <v>4.5199999999999996</v>
      </c>
      <c r="O200">
        <v>4.43</v>
      </c>
      <c r="P200">
        <v>4</v>
      </c>
      <c r="Q200">
        <v>3.15</v>
      </c>
      <c r="R200">
        <v>0.94499999999999995</v>
      </c>
      <c r="S200">
        <v>4.43</v>
      </c>
      <c r="T200">
        <v>20.399999999999999</v>
      </c>
      <c r="U200">
        <v>46.766100000000002</v>
      </c>
      <c r="V200">
        <v>59.415500000000002</v>
      </c>
      <c r="W200">
        <v>71.927099999999996</v>
      </c>
      <c r="X200">
        <v>94.991100000000003</v>
      </c>
      <c r="Y200">
        <v>100</v>
      </c>
      <c r="Z200">
        <v>100</v>
      </c>
      <c r="AA200">
        <v>100</v>
      </c>
      <c r="AB200">
        <v>100</v>
      </c>
      <c r="AC200">
        <f t="shared" si="9"/>
        <v>46.766100000000002</v>
      </c>
      <c r="AD200">
        <f t="shared" si="10"/>
        <v>53.233899999999998</v>
      </c>
      <c r="AE200">
        <f t="shared" si="11"/>
        <v>0</v>
      </c>
    </row>
    <row r="201" spans="1:31" x14ac:dyDescent="0.35">
      <c r="A201">
        <v>363</v>
      </c>
      <c r="B201" t="s">
        <v>32</v>
      </c>
      <c r="C201" t="s">
        <v>33</v>
      </c>
      <c r="D201">
        <v>28</v>
      </c>
      <c r="E201" t="s">
        <v>190</v>
      </c>
      <c r="F201">
        <v>2</v>
      </c>
      <c r="G201">
        <v>1.43</v>
      </c>
      <c r="H201">
        <v>1.43</v>
      </c>
      <c r="I201">
        <v>222.37</v>
      </c>
      <c r="J201">
        <v>223.8</v>
      </c>
      <c r="K201">
        <v>222.328</v>
      </c>
      <c r="L201">
        <v>224.726</v>
      </c>
      <c r="M201" t="s">
        <v>232</v>
      </c>
      <c r="N201">
        <v>4.12</v>
      </c>
      <c r="O201">
        <v>4.21</v>
      </c>
      <c r="P201">
        <v>16</v>
      </c>
      <c r="Q201">
        <v>2.88</v>
      </c>
      <c r="R201">
        <v>0.94</v>
      </c>
      <c r="S201">
        <v>4.21</v>
      </c>
      <c r="T201">
        <v>17.2</v>
      </c>
      <c r="U201">
        <v>48.325499999999998</v>
      </c>
      <c r="V201">
        <v>61.355400000000003</v>
      </c>
      <c r="W201">
        <v>74.415499999999994</v>
      </c>
      <c r="X201">
        <v>99.999099999999999</v>
      </c>
      <c r="Y201">
        <v>100</v>
      </c>
      <c r="Z201">
        <v>100</v>
      </c>
      <c r="AA201">
        <v>100</v>
      </c>
      <c r="AB201">
        <v>100</v>
      </c>
      <c r="AC201">
        <f t="shared" si="9"/>
        <v>48.325499999999998</v>
      </c>
      <c r="AD201">
        <f t="shared" si="10"/>
        <v>51.674500000000002</v>
      </c>
      <c r="AE201">
        <f t="shared" si="11"/>
        <v>0</v>
      </c>
    </row>
    <row r="202" spans="1:31" x14ac:dyDescent="0.35">
      <c r="A202">
        <v>363</v>
      </c>
      <c r="B202" t="s">
        <v>32</v>
      </c>
      <c r="C202" t="s">
        <v>33</v>
      </c>
      <c r="D202">
        <v>28</v>
      </c>
      <c r="E202" t="s">
        <v>190</v>
      </c>
      <c r="F202">
        <v>3</v>
      </c>
      <c r="G202">
        <v>1.04</v>
      </c>
      <c r="H202">
        <v>1.04</v>
      </c>
      <c r="I202">
        <v>223.8</v>
      </c>
      <c r="J202">
        <v>224.84</v>
      </c>
      <c r="K202">
        <v>223.71600000000001</v>
      </c>
      <c r="L202">
        <v>225.386</v>
      </c>
      <c r="M202" t="s">
        <v>233</v>
      </c>
      <c r="N202">
        <v>4.59</v>
      </c>
      <c r="O202">
        <v>4.4800000000000004</v>
      </c>
      <c r="P202">
        <v>4</v>
      </c>
      <c r="Q202">
        <v>3.16</v>
      </c>
      <c r="R202">
        <v>0.95799999999999996</v>
      </c>
      <c r="S202">
        <v>4.4800000000000004</v>
      </c>
      <c r="T202">
        <v>20.8</v>
      </c>
      <c r="U202">
        <v>46.330100000000002</v>
      </c>
      <c r="V202">
        <v>59.1267</v>
      </c>
      <c r="W202">
        <v>71.593299999999999</v>
      </c>
      <c r="X202">
        <v>94.347999999999999</v>
      </c>
      <c r="Y202">
        <v>100</v>
      </c>
      <c r="Z202">
        <v>100</v>
      </c>
      <c r="AA202">
        <v>100</v>
      </c>
      <c r="AB202">
        <v>100</v>
      </c>
      <c r="AC202">
        <f t="shared" si="9"/>
        <v>46.330100000000002</v>
      </c>
      <c r="AD202">
        <f t="shared" si="10"/>
        <v>53.669899999999998</v>
      </c>
      <c r="AE202">
        <f t="shared" si="11"/>
        <v>0</v>
      </c>
    </row>
    <row r="203" spans="1:31" x14ac:dyDescent="0.35">
      <c r="A203">
        <v>363</v>
      </c>
      <c r="B203" t="s">
        <v>32</v>
      </c>
      <c r="C203" t="s">
        <v>33</v>
      </c>
      <c r="D203">
        <v>28</v>
      </c>
      <c r="E203" t="s">
        <v>190</v>
      </c>
      <c r="F203">
        <v>4</v>
      </c>
      <c r="G203">
        <v>0.68</v>
      </c>
      <c r="H203">
        <v>0.68</v>
      </c>
      <c r="I203">
        <v>224.84</v>
      </c>
      <c r="J203">
        <v>225.52</v>
      </c>
      <c r="K203">
        <v>224.726</v>
      </c>
      <c r="L203">
        <v>225.6</v>
      </c>
      <c r="M203" t="s">
        <v>234</v>
      </c>
      <c r="N203">
        <v>3.65</v>
      </c>
      <c r="O203">
        <v>3.85</v>
      </c>
      <c r="P203">
        <v>15</v>
      </c>
      <c r="Q203">
        <v>2.65</v>
      </c>
      <c r="R203">
        <v>0.91800000000000004</v>
      </c>
      <c r="S203">
        <v>3.85</v>
      </c>
      <c r="T203">
        <v>14</v>
      </c>
      <c r="U203">
        <v>51.315899999999999</v>
      </c>
      <c r="V203">
        <v>65.840599999999995</v>
      </c>
      <c r="W203">
        <v>81.254999999999995</v>
      </c>
      <c r="X203">
        <v>100</v>
      </c>
      <c r="Y203">
        <v>100</v>
      </c>
      <c r="Z203">
        <v>100</v>
      </c>
      <c r="AA203">
        <v>100</v>
      </c>
      <c r="AB203">
        <v>100</v>
      </c>
      <c r="AC203">
        <f t="shared" si="9"/>
        <v>51.315899999999999</v>
      </c>
      <c r="AD203">
        <f t="shared" si="10"/>
        <v>48.684100000000001</v>
      </c>
      <c r="AE203">
        <f t="shared" si="11"/>
        <v>0</v>
      </c>
    </row>
    <row r="204" spans="1:31" x14ac:dyDescent="0.35">
      <c r="A204">
        <v>363</v>
      </c>
      <c r="B204" t="s">
        <v>32</v>
      </c>
      <c r="C204" t="s">
        <v>33</v>
      </c>
      <c r="D204">
        <v>28</v>
      </c>
      <c r="E204" t="s">
        <v>190</v>
      </c>
      <c r="F204" t="s">
        <v>38</v>
      </c>
      <c r="G204">
        <v>0.22</v>
      </c>
      <c r="H204">
        <v>0.22</v>
      </c>
      <c r="I204">
        <v>225.52</v>
      </c>
      <c r="J204">
        <v>225.74</v>
      </c>
      <c r="K204">
        <v>225.386</v>
      </c>
      <c r="L204">
        <v>226.32</v>
      </c>
      <c r="M204" t="s">
        <v>235</v>
      </c>
      <c r="N204">
        <v>4.1399999999999997</v>
      </c>
      <c r="O204">
        <v>4.33</v>
      </c>
      <c r="P204">
        <v>18</v>
      </c>
      <c r="Q204">
        <v>2.92</v>
      </c>
      <c r="R204">
        <v>0.91</v>
      </c>
      <c r="S204">
        <v>4.33</v>
      </c>
      <c r="T204">
        <v>17.2</v>
      </c>
      <c r="U204">
        <v>47.626300000000001</v>
      </c>
      <c r="V204">
        <v>59.988199999999999</v>
      </c>
      <c r="W204">
        <v>73.288899999999998</v>
      </c>
      <c r="X204">
        <v>100</v>
      </c>
      <c r="Y204">
        <v>100</v>
      </c>
      <c r="Z204">
        <v>100</v>
      </c>
      <c r="AA204">
        <v>100</v>
      </c>
      <c r="AB204">
        <v>100</v>
      </c>
      <c r="AC204">
        <f t="shared" si="9"/>
        <v>47.626300000000001</v>
      </c>
      <c r="AD204">
        <f t="shared" si="10"/>
        <v>52.373699999999999</v>
      </c>
      <c r="AE204">
        <f t="shared" si="11"/>
        <v>0</v>
      </c>
    </row>
    <row r="205" spans="1:31" x14ac:dyDescent="0.35">
      <c r="A205">
        <v>363</v>
      </c>
      <c r="B205" t="s">
        <v>32</v>
      </c>
      <c r="C205" t="s">
        <v>33</v>
      </c>
      <c r="D205">
        <v>29</v>
      </c>
      <c r="E205" t="s">
        <v>190</v>
      </c>
      <c r="F205">
        <v>1</v>
      </c>
      <c r="G205">
        <v>0.72</v>
      </c>
      <c r="H205">
        <v>0.72</v>
      </c>
      <c r="I205">
        <v>225.6</v>
      </c>
      <c r="J205">
        <v>226.32</v>
      </c>
      <c r="K205">
        <v>225.6</v>
      </c>
      <c r="L205">
        <v>227.05</v>
      </c>
      <c r="M205" t="s">
        <v>236</v>
      </c>
      <c r="N205">
        <v>4.17</v>
      </c>
      <c r="O205">
        <v>4.26</v>
      </c>
      <c r="P205">
        <v>18</v>
      </c>
      <c r="Q205">
        <v>2.97</v>
      </c>
      <c r="R205">
        <v>0.91100000000000003</v>
      </c>
      <c r="S205">
        <v>4.26</v>
      </c>
      <c r="T205">
        <v>17.899999999999999</v>
      </c>
      <c r="U205">
        <v>48.090400000000002</v>
      </c>
      <c r="V205">
        <v>59.995600000000003</v>
      </c>
      <c r="W205">
        <v>72.598500000000001</v>
      </c>
      <c r="X205">
        <v>99.995000000000005</v>
      </c>
      <c r="Y205">
        <v>100</v>
      </c>
      <c r="Z205">
        <v>100</v>
      </c>
      <c r="AA205">
        <v>100</v>
      </c>
      <c r="AB205">
        <v>100</v>
      </c>
      <c r="AC205">
        <f t="shared" si="9"/>
        <v>48.090400000000002</v>
      </c>
      <c r="AD205">
        <f t="shared" si="10"/>
        <v>51.909599999999998</v>
      </c>
      <c r="AE205">
        <f t="shared" si="11"/>
        <v>0</v>
      </c>
    </row>
    <row r="206" spans="1:31" x14ac:dyDescent="0.35">
      <c r="A206">
        <v>363</v>
      </c>
      <c r="B206" t="s">
        <v>32</v>
      </c>
      <c r="C206" t="s">
        <v>33</v>
      </c>
      <c r="D206">
        <v>29</v>
      </c>
      <c r="E206" t="s">
        <v>190</v>
      </c>
      <c r="F206">
        <v>2</v>
      </c>
      <c r="G206">
        <v>0.73</v>
      </c>
      <c r="H206">
        <v>0.73</v>
      </c>
      <c r="I206">
        <v>226.32</v>
      </c>
      <c r="J206">
        <v>227.05</v>
      </c>
      <c r="K206">
        <v>226.32</v>
      </c>
      <c r="L206">
        <v>228.46</v>
      </c>
      <c r="M206" t="s">
        <v>237</v>
      </c>
      <c r="N206">
        <v>3.85</v>
      </c>
      <c r="O206">
        <v>3.82</v>
      </c>
      <c r="P206">
        <v>16</v>
      </c>
      <c r="Q206">
        <v>2.94</v>
      </c>
      <c r="R206">
        <v>0.877</v>
      </c>
      <c r="S206">
        <v>3.82</v>
      </c>
      <c r="T206">
        <v>17.100000000000001</v>
      </c>
      <c r="U206">
        <v>51.398699999999998</v>
      </c>
      <c r="V206">
        <v>63.526899999999998</v>
      </c>
      <c r="W206">
        <v>75.369799999999998</v>
      </c>
      <c r="X206">
        <v>99.998400000000004</v>
      </c>
      <c r="Y206">
        <v>100</v>
      </c>
      <c r="Z206">
        <v>100</v>
      </c>
      <c r="AA206">
        <v>100</v>
      </c>
      <c r="AB206">
        <v>100</v>
      </c>
      <c r="AC206">
        <f t="shared" si="9"/>
        <v>51.398699999999998</v>
      </c>
      <c r="AD206">
        <f t="shared" si="10"/>
        <v>48.601300000000002</v>
      </c>
      <c r="AE206">
        <f t="shared" si="11"/>
        <v>0</v>
      </c>
    </row>
    <row r="207" spans="1:31" x14ac:dyDescent="0.35">
      <c r="A207">
        <v>363</v>
      </c>
      <c r="B207" t="s">
        <v>32</v>
      </c>
      <c r="C207" t="s">
        <v>33</v>
      </c>
      <c r="D207">
        <v>29</v>
      </c>
      <c r="E207" t="s">
        <v>190</v>
      </c>
      <c r="F207">
        <v>3</v>
      </c>
      <c r="G207">
        <v>1.31</v>
      </c>
      <c r="H207">
        <v>1.41</v>
      </c>
      <c r="I207">
        <v>227.05</v>
      </c>
      <c r="J207">
        <v>228.46</v>
      </c>
      <c r="K207">
        <v>227.05</v>
      </c>
      <c r="L207">
        <v>229.11</v>
      </c>
      <c r="M207" t="s">
        <v>238</v>
      </c>
      <c r="N207">
        <v>3.89</v>
      </c>
      <c r="O207">
        <v>3.79</v>
      </c>
      <c r="P207">
        <v>16</v>
      </c>
      <c r="Q207">
        <v>3.01</v>
      </c>
      <c r="R207">
        <v>0.874</v>
      </c>
      <c r="S207">
        <v>3.79</v>
      </c>
      <c r="T207">
        <v>17.5</v>
      </c>
      <c r="U207">
        <v>51.720300000000002</v>
      </c>
      <c r="V207">
        <v>63.939100000000003</v>
      </c>
      <c r="W207">
        <v>74.915000000000006</v>
      </c>
      <c r="X207">
        <v>98.559700000000007</v>
      </c>
      <c r="Y207">
        <v>100</v>
      </c>
      <c r="Z207">
        <v>100</v>
      </c>
      <c r="AA207">
        <v>100</v>
      </c>
      <c r="AB207">
        <v>100</v>
      </c>
      <c r="AC207">
        <f t="shared" si="9"/>
        <v>51.720300000000002</v>
      </c>
      <c r="AD207">
        <f t="shared" si="10"/>
        <v>48.279699999999998</v>
      </c>
      <c r="AE207">
        <f t="shared" si="11"/>
        <v>0</v>
      </c>
    </row>
    <row r="208" spans="1:31" x14ac:dyDescent="0.35">
      <c r="A208">
        <v>363</v>
      </c>
      <c r="B208" t="s">
        <v>32</v>
      </c>
      <c r="C208" t="s">
        <v>33</v>
      </c>
      <c r="D208">
        <v>29</v>
      </c>
      <c r="E208" t="s">
        <v>190</v>
      </c>
      <c r="F208">
        <v>4</v>
      </c>
      <c r="G208">
        <v>0.75</v>
      </c>
      <c r="H208">
        <v>0.65</v>
      </c>
      <c r="I208">
        <v>228.46</v>
      </c>
      <c r="J208">
        <v>229.11</v>
      </c>
      <c r="K208">
        <v>228.46</v>
      </c>
      <c r="L208">
        <v>229.91</v>
      </c>
      <c r="M208" t="s">
        <v>239</v>
      </c>
      <c r="N208">
        <v>4.2300000000000004</v>
      </c>
      <c r="O208">
        <v>4.16</v>
      </c>
      <c r="P208">
        <v>18</v>
      </c>
      <c r="Q208">
        <v>3.05</v>
      </c>
      <c r="R208">
        <v>0.91300000000000003</v>
      </c>
      <c r="S208">
        <v>4.17</v>
      </c>
      <c r="T208">
        <v>18.7</v>
      </c>
      <c r="U208">
        <v>48.804299999999998</v>
      </c>
      <c r="V208">
        <v>60.031599999999997</v>
      </c>
      <c r="W208">
        <v>71.222499999999997</v>
      </c>
      <c r="X208">
        <v>99.890100000000004</v>
      </c>
      <c r="Y208">
        <v>100</v>
      </c>
      <c r="Z208">
        <v>100</v>
      </c>
      <c r="AA208">
        <v>100</v>
      </c>
      <c r="AB208">
        <v>100</v>
      </c>
      <c r="AC208">
        <f t="shared" si="9"/>
        <v>48.804299999999998</v>
      </c>
      <c r="AD208">
        <f t="shared" si="10"/>
        <v>51.195700000000002</v>
      </c>
      <c r="AE208">
        <f t="shared" si="11"/>
        <v>0</v>
      </c>
    </row>
    <row r="209" spans="1:31" x14ac:dyDescent="0.35">
      <c r="A209">
        <v>363</v>
      </c>
      <c r="B209" t="s">
        <v>32</v>
      </c>
      <c r="C209" t="s">
        <v>33</v>
      </c>
      <c r="D209">
        <v>29</v>
      </c>
      <c r="E209" t="s">
        <v>190</v>
      </c>
      <c r="F209">
        <v>5</v>
      </c>
      <c r="G209">
        <v>0.8</v>
      </c>
      <c r="H209">
        <v>0.8</v>
      </c>
      <c r="I209">
        <v>229.11</v>
      </c>
      <c r="J209">
        <v>229.91</v>
      </c>
      <c r="K209">
        <v>229.11</v>
      </c>
      <c r="L209">
        <v>230.2</v>
      </c>
      <c r="M209" t="s">
        <v>240</v>
      </c>
      <c r="N209">
        <v>5.37</v>
      </c>
      <c r="O209">
        <v>5.33</v>
      </c>
      <c r="P209">
        <v>16</v>
      </c>
      <c r="Q209">
        <v>3.39</v>
      </c>
      <c r="R209">
        <v>0.998</v>
      </c>
      <c r="S209">
        <v>5.33</v>
      </c>
      <c r="T209">
        <v>29.1</v>
      </c>
      <c r="U209">
        <v>42.523600000000002</v>
      </c>
      <c r="V209">
        <v>52.915100000000002</v>
      </c>
      <c r="W209">
        <v>64.061700000000002</v>
      </c>
      <c r="X209">
        <v>91.867699999999999</v>
      </c>
      <c r="Y209">
        <v>100</v>
      </c>
      <c r="Z209">
        <v>100</v>
      </c>
      <c r="AA209">
        <v>100</v>
      </c>
      <c r="AB209">
        <v>100</v>
      </c>
      <c r="AC209">
        <f t="shared" si="9"/>
        <v>42.523600000000002</v>
      </c>
      <c r="AD209">
        <f t="shared" si="10"/>
        <v>57.476399999999998</v>
      </c>
      <c r="AE209">
        <f t="shared" si="11"/>
        <v>0</v>
      </c>
    </row>
    <row r="210" spans="1:31" x14ac:dyDescent="0.35">
      <c r="A210">
        <v>363</v>
      </c>
      <c r="B210" t="s">
        <v>32</v>
      </c>
      <c r="C210" t="s">
        <v>33</v>
      </c>
      <c r="D210">
        <v>29</v>
      </c>
      <c r="E210" t="s">
        <v>190</v>
      </c>
      <c r="F210" t="s">
        <v>38</v>
      </c>
      <c r="G210">
        <v>0.28999999999999998</v>
      </c>
      <c r="H210">
        <v>0.28999999999999998</v>
      </c>
      <c r="I210">
        <v>229.91</v>
      </c>
      <c r="J210">
        <v>230.2</v>
      </c>
      <c r="K210">
        <v>229.91</v>
      </c>
      <c r="L210">
        <v>231.75</v>
      </c>
      <c r="M210" t="s">
        <v>241</v>
      </c>
      <c r="N210">
        <v>4.97</v>
      </c>
      <c r="O210">
        <v>4.8899999999999997</v>
      </c>
      <c r="P210">
        <v>18</v>
      </c>
      <c r="Q210">
        <v>3.27</v>
      </c>
      <c r="R210">
        <v>0.96599999999999997</v>
      </c>
      <c r="S210">
        <v>4.8899999999999997</v>
      </c>
      <c r="T210">
        <v>22.2</v>
      </c>
      <c r="U210">
        <v>44.426299999999998</v>
      </c>
      <c r="V210">
        <v>55.3857</v>
      </c>
      <c r="W210">
        <v>65.925899999999999</v>
      </c>
      <c r="X210">
        <v>95.192800000000005</v>
      </c>
      <c r="Y210">
        <v>100</v>
      </c>
      <c r="Z210">
        <v>100</v>
      </c>
      <c r="AA210">
        <v>100</v>
      </c>
      <c r="AB210">
        <v>100</v>
      </c>
      <c r="AC210">
        <f t="shared" si="9"/>
        <v>44.426299999999998</v>
      </c>
      <c r="AD210">
        <f t="shared" si="10"/>
        <v>55.573700000000002</v>
      </c>
      <c r="AE210">
        <f t="shared" si="11"/>
        <v>0</v>
      </c>
    </row>
    <row r="211" spans="1:31" x14ac:dyDescent="0.35">
      <c r="A211">
        <v>363</v>
      </c>
      <c r="B211" t="s">
        <v>32</v>
      </c>
      <c r="C211" t="s">
        <v>33</v>
      </c>
      <c r="D211">
        <v>30</v>
      </c>
      <c r="E211" t="s">
        <v>190</v>
      </c>
      <c r="F211">
        <v>1</v>
      </c>
      <c r="G211">
        <v>1.45</v>
      </c>
      <c r="H211">
        <v>1.45</v>
      </c>
      <c r="I211">
        <v>230.3</v>
      </c>
      <c r="J211">
        <v>231.75</v>
      </c>
      <c r="K211">
        <v>230.3</v>
      </c>
      <c r="L211">
        <v>233.22</v>
      </c>
      <c r="M211" t="s">
        <v>242</v>
      </c>
      <c r="N211">
        <v>4.3499999999999996</v>
      </c>
      <c r="O211">
        <v>4.21</v>
      </c>
      <c r="P211">
        <v>16</v>
      </c>
      <c r="Q211">
        <v>3.16</v>
      </c>
      <c r="R211">
        <v>0.90900000000000003</v>
      </c>
      <c r="S211">
        <v>4.21</v>
      </c>
      <c r="T211">
        <v>19.5</v>
      </c>
      <c r="U211">
        <v>48.3842</v>
      </c>
      <c r="V211">
        <v>60.710799999999999</v>
      </c>
      <c r="W211">
        <v>71.573400000000007</v>
      </c>
      <c r="X211">
        <v>96.257800000000003</v>
      </c>
      <c r="Y211">
        <v>100</v>
      </c>
      <c r="Z211">
        <v>100</v>
      </c>
      <c r="AA211">
        <v>100</v>
      </c>
      <c r="AB211">
        <v>100</v>
      </c>
      <c r="AC211">
        <f t="shared" si="9"/>
        <v>48.3842</v>
      </c>
      <c r="AD211">
        <f t="shared" si="10"/>
        <v>51.6158</v>
      </c>
      <c r="AE211">
        <f t="shared" si="11"/>
        <v>0</v>
      </c>
    </row>
    <row r="212" spans="1:31" x14ac:dyDescent="0.35">
      <c r="A212">
        <v>363</v>
      </c>
      <c r="B212" t="s">
        <v>32</v>
      </c>
      <c r="C212" t="s">
        <v>33</v>
      </c>
      <c r="D212">
        <v>30</v>
      </c>
      <c r="E212" t="s">
        <v>190</v>
      </c>
      <c r="F212">
        <v>2</v>
      </c>
      <c r="G212">
        <v>1.47</v>
      </c>
      <c r="H212">
        <v>1.47</v>
      </c>
      <c r="I212">
        <v>231.75</v>
      </c>
      <c r="J212">
        <v>233.22</v>
      </c>
      <c r="K212">
        <v>231.75</v>
      </c>
      <c r="L212">
        <v>234.05</v>
      </c>
      <c r="M212" t="s">
        <v>243</v>
      </c>
      <c r="N212">
        <v>4.28</v>
      </c>
      <c r="O212">
        <v>4.29</v>
      </c>
      <c r="P212">
        <v>18</v>
      </c>
      <c r="Q212">
        <v>2.92</v>
      </c>
      <c r="R212">
        <v>0.96599999999999997</v>
      </c>
      <c r="S212">
        <v>4.29</v>
      </c>
      <c r="T212">
        <v>17.899999999999999</v>
      </c>
      <c r="U212">
        <v>47.826000000000001</v>
      </c>
      <c r="V212">
        <v>59.9193</v>
      </c>
      <c r="W212">
        <v>71.941599999999994</v>
      </c>
      <c r="X212">
        <v>100</v>
      </c>
      <c r="Y212">
        <v>100</v>
      </c>
      <c r="Z212">
        <v>100</v>
      </c>
      <c r="AA212">
        <v>100</v>
      </c>
      <c r="AB212">
        <v>100</v>
      </c>
      <c r="AC212">
        <f t="shared" si="9"/>
        <v>47.826000000000001</v>
      </c>
      <c r="AD212">
        <f t="shared" si="10"/>
        <v>52.173999999999999</v>
      </c>
      <c r="AE212">
        <f t="shared" si="11"/>
        <v>0</v>
      </c>
    </row>
    <row r="213" spans="1:31" x14ac:dyDescent="0.35">
      <c r="A213">
        <v>363</v>
      </c>
      <c r="B213" t="s">
        <v>32</v>
      </c>
      <c r="C213" t="s">
        <v>33</v>
      </c>
      <c r="D213">
        <v>30</v>
      </c>
      <c r="E213" t="s">
        <v>190</v>
      </c>
      <c r="F213">
        <v>3</v>
      </c>
      <c r="G213">
        <v>0.83</v>
      </c>
      <c r="H213">
        <v>0.83</v>
      </c>
      <c r="I213">
        <v>233.22</v>
      </c>
      <c r="J213">
        <v>234.05</v>
      </c>
      <c r="K213">
        <v>233.22</v>
      </c>
      <c r="L213">
        <v>234.6</v>
      </c>
      <c r="M213" t="s">
        <v>244</v>
      </c>
      <c r="N213">
        <v>3.64</v>
      </c>
      <c r="O213">
        <v>3.73</v>
      </c>
      <c r="P213">
        <v>15</v>
      </c>
      <c r="Q213">
        <v>2.7</v>
      </c>
      <c r="R213">
        <v>0.91200000000000003</v>
      </c>
      <c r="S213">
        <v>3.73</v>
      </c>
      <c r="T213">
        <v>14.4</v>
      </c>
      <c r="U213">
        <v>52.359900000000003</v>
      </c>
      <c r="V213">
        <v>65.739199999999997</v>
      </c>
      <c r="W213">
        <v>79.623699999999999</v>
      </c>
      <c r="X213">
        <v>100</v>
      </c>
      <c r="Y213">
        <v>100</v>
      </c>
      <c r="Z213">
        <v>100</v>
      </c>
      <c r="AA213">
        <v>100</v>
      </c>
      <c r="AB213">
        <v>100</v>
      </c>
      <c r="AC213">
        <f t="shared" si="9"/>
        <v>52.359900000000003</v>
      </c>
      <c r="AD213">
        <f t="shared" si="10"/>
        <v>47.640099999999997</v>
      </c>
      <c r="AE213">
        <f t="shared" si="11"/>
        <v>0</v>
      </c>
    </row>
    <row r="214" spans="1:31" x14ac:dyDescent="0.35">
      <c r="A214">
        <v>363</v>
      </c>
      <c r="B214" t="s">
        <v>32</v>
      </c>
      <c r="C214" t="s">
        <v>33</v>
      </c>
      <c r="D214">
        <v>30</v>
      </c>
      <c r="E214" t="s">
        <v>190</v>
      </c>
      <c r="F214">
        <v>4</v>
      </c>
      <c r="G214">
        <v>0.55000000000000004</v>
      </c>
      <c r="H214">
        <v>0.55000000000000004</v>
      </c>
      <c r="I214">
        <v>234.05</v>
      </c>
      <c r="J214">
        <v>234.6</v>
      </c>
      <c r="K214">
        <v>234.05</v>
      </c>
      <c r="L214">
        <v>234.82</v>
      </c>
      <c r="M214" t="s">
        <v>245</v>
      </c>
      <c r="N214">
        <v>5.0199999999999996</v>
      </c>
      <c r="O214">
        <v>5.26</v>
      </c>
      <c r="P214">
        <v>18</v>
      </c>
      <c r="Q214">
        <v>2.98</v>
      </c>
      <c r="R214">
        <v>1.06</v>
      </c>
      <c r="S214">
        <v>5.26</v>
      </c>
      <c r="T214">
        <v>20</v>
      </c>
      <c r="U214">
        <v>42.0488</v>
      </c>
      <c r="V214">
        <v>53.6646</v>
      </c>
      <c r="W214">
        <v>66.131699999999995</v>
      </c>
      <c r="X214">
        <v>99.947100000000006</v>
      </c>
      <c r="Y214">
        <v>100</v>
      </c>
      <c r="Z214">
        <v>100</v>
      </c>
      <c r="AA214">
        <v>100</v>
      </c>
      <c r="AB214">
        <v>100</v>
      </c>
      <c r="AC214">
        <f t="shared" si="9"/>
        <v>42.0488</v>
      </c>
      <c r="AD214">
        <f t="shared" si="10"/>
        <v>57.9512</v>
      </c>
      <c r="AE214">
        <f t="shared" si="11"/>
        <v>0</v>
      </c>
    </row>
    <row r="215" spans="1:31" x14ac:dyDescent="0.35">
      <c r="A215">
        <v>363</v>
      </c>
      <c r="B215" t="s">
        <v>32</v>
      </c>
      <c r="C215" t="s">
        <v>33</v>
      </c>
      <c r="D215">
        <v>30</v>
      </c>
      <c r="E215" t="s">
        <v>190</v>
      </c>
      <c r="F215" t="s">
        <v>38</v>
      </c>
      <c r="G215">
        <v>0.22</v>
      </c>
      <c r="H215">
        <v>0.22</v>
      </c>
      <c r="I215">
        <v>234.6</v>
      </c>
      <c r="J215">
        <v>234.82</v>
      </c>
      <c r="K215">
        <v>234.6</v>
      </c>
      <c r="L215">
        <v>236.25899999999999</v>
      </c>
      <c r="M215" t="s">
        <v>246</v>
      </c>
      <c r="N215">
        <v>5.19</v>
      </c>
      <c r="O215">
        <v>5.5</v>
      </c>
      <c r="P215">
        <v>18</v>
      </c>
      <c r="Q215">
        <v>3.02</v>
      </c>
      <c r="R215">
        <v>1.07</v>
      </c>
      <c r="S215">
        <v>5.5</v>
      </c>
      <c r="T215">
        <v>20.7</v>
      </c>
      <c r="U215">
        <v>41.101500000000001</v>
      </c>
      <c r="V215">
        <v>52.362499999999997</v>
      </c>
      <c r="W215">
        <v>64.706599999999995</v>
      </c>
      <c r="X215">
        <v>99.724999999999994</v>
      </c>
      <c r="Y215">
        <v>100</v>
      </c>
      <c r="Z215">
        <v>100</v>
      </c>
      <c r="AA215">
        <v>100</v>
      </c>
      <c r="AB215">
        <v>100</v>
      </c>
      <c r="AC215">
        <f t="shared" si="9"/>
        <v>41.101500000000001</v>
      </c>
      <c r="AD215">
        <f t="shared" si="10"/>
        <v>58.898499999999999</v>
      </c>
      <c r="AE215">
        <f t="shared" si="11"/>
        <v>0</v>
      </c>
    </row>
    <row r="216" spans="1:31" x14ac:dyDescent="0.35">
      <c r="A216">
        <v>363</v>
      </c>
      <c r="B216" t="s">
        <v>32</v>
      </c>
      <c r="C216" t="s">
        <v>33</v>
      </c>
      <c r="D216">
        <v>31</v>
      </c>
      <c r="E216" t="s">
        <v>190</v>
      </c>
      <c r="F216">
        <v>1</v>
      </c>
      <c r="G216">
        <v>1.38</v>
      </c>
      <c r="H216">
        <v>1.38</v>
      </c>
      <c r="I216">
        <v>235</v>
      </c>
      <c r="J216">
        <v>236.38</v>
      </c>
      <c r="K216">
        <v>235</v>
      </c>
      <c r="L216">
        <v>237.54599999999999</v>
      </c>
      <c r="M216" t="s">
        <v>247</v>
      </c>
      <c r="N216">
        <v>5.76</v>
      </c>
      <c r="O216">
        <v>5.51</v>
      </c>
      <c r="P216">
        <v>16</v>
      </c>
      <c r="Q216">
        <v>3.64</v>
      </c>
      <c r="R216">
        <v>0.996</v>
      </c>
      <c r="S216">
        <v>5.51</v>
      </c>
      <c r="T216">
        <v>35.1</v>
      </c>
      <c r="U216">
        <v>42.14</v>
      </c>
      <c r="V216">
        <v>51.895499999999998</v>
      </c>
      <c r="W216">
        <v>61.699399999999997</v>
      </c>
      <c r="X216">
        <v>88.189800000000005</v>
      </c>
      <c r="Y216">
        <v>99.846000000000004</v>
      </c>
      <c r="Z216">
        <v>100</v>
      </c>
      <c r="AA216">
        <v>100</v>
      </c>
      <c r="AB216">
        <v>100</v>
      </c>
      <c r="AC216">
        <f t="shared" si="9"/>
        <v>42.14</v>
      </c>
      <c r="AD216">
        <f t="shared" si="10"/>
        <v>57.706000000000003</v>
      </c>
      <c r="AE216">
        <f t="shared" si="11"/>
        <v>0.15399999999999636</v>
      </c>
    </row>
    <row r="217" spans="1:31" x14ac:dyDescent="0.35">
      <c r="A217">
        <v>363</v>
      </c>
      <c r="B217" t="s">
        <v>32</v>
      </c>
      <c r="C217" t="s">
        <v>33</v>
      </c>
      <c r="D217">
        <v>31</v>
      </c>
      <c r="E217" t="s">
        <v>190</v>
      </c>
      <c r="F217">
        <v>2</v>
      </c>
      <c r="G217">
        <v>1.41</v>
      </c>
      <c r="H217">
        <v>1.41</v>
      </c>
      <c r="I217">
        <v>236.38</v>
      </c>
      <c r="J217">
        <v>237.79</v>
      </c>
      <c r="K217">
        <v>236.25899999999999</v>
      </c>
      <c r="L217">
        <v>238.733</v>
      </c>
      <c r="M217" t="s">
        <v>248</v>
      </c>
      <c r="N217">
        <v>3.3</v>
      </c>
      <c r="O217">
        <v>3.39</v>
      </c>
      <c r="P217">
        <v>12</v>
      </c>
      <c r="Q217">
        <v>2.61</v>
      </c>
      <c r="R217">
        <v>0.86199999999999999</v>
      </c>
      <c r="S217">
        <v>3.39</v>
      </c>
      <c r="T217">
        <v>12</v>
      </c>
      <c r="U217">
        <v>55.494599999999998</v>
      </c>
      <c r="V217">
        <v>68.242699999999999</v>
      </c>
      <c r="W217">
        <v>82.906999999999996</v>
      </c>
      <c r="X217">
        <v>100</v>
      </c>
      <c r="Y217">
        <v>100</v>
      </c>
      <c r="Z217">
        <v>100</v>
      </c>
      <c r="AA217">
        <v>100</v>
      </c>
      <c r="AB217">
        <v>100</v>
      </c>
      <c r="AC217">
        <f t="shared" si="9"/>
        <v>55.494599999999998</v>
      </c>
      <c r="AD217">
        <f t="shared" si="10"/>
        <v>44.505400000000002</v>
      </c>
      <c r="AE217">
        <f t="shared" si="11"/>
        <v>0</v>
      </c>
    </row>
    <row r="218" spans="1:31" x14ac:dyDescent="0.35">
      <c r="A218">
        <v>363</v>
      </c>
      <c r="B218" t="s">
        <v>32</v>
      </c>
      <c r="C218" t="s">
        <v>33</v>
      </c>
      <c r="D218">
        <v>31</v>
      </c>
      <c r="E218" t="s">
        <v>190</v>
      </c>
      <c r="F218">
        <v>3</v>
      </c>
      <c r="G218">
        <v>1.3</v>
      </c>
      <c r="H218">
        <v>1.3</v>
      </c>
      <c r="I218">
        <v>237.79</v>
      </c>
      <c r="J218">
        <v>239.09</v>
      </c>
      <c r="K218">
        <v>237.54599999999999</v>
      </c>
      <c r="L218">
        <v>239.435</v>
      </c>
      <c r="M218" t="s">
        <v>249</v>
      </c>
      <c r="N218">
        <v>5.93</v>
      </c>
      <c r="O218">
        <v>5.61</v>
      </c>
      <c r="P218">
        <v>15</v>
      </c>
      <c r="Q218">
        <v>3.81</v>
      </c>
      <c r="R218">
        <v>0.97099999999999997</v>
      </c>
      <c r="S218">
        <v>5.61</v>
      </c>
      <c r="T218">
        <v>38.299999999999997</v>
      </c>
      <c r="U218">
        <v>42.221800000000002</v>
      </c>
      <c r="V218">
        <v>51.355499999999999</v>
      </c>
      <c r="W218">
        <v>60.354300000000002</v>
      </c>
      <c r="X218">
        <v>86.259699999999995</v>
      </c>
      <c r="Y218">
        <v>99.357299999999995</v>
      </c>
      <c r="Z218">
        <v>100</v>
      </c>
      <c r="AA218">
        <v>100</v>
      </c>
      <c r="AB218">
        <v>100</v>
      </c>
      <c r="AC218">
        <f t="shared" si="9"/>
        <v>42.221800000000002</v>
      </c>
      <c r="AD218">
        <f t="shared" si="10"/>
        <v>57.135499999999993</v>
      </c>
      <c r="AE218">
        <f t="shared" si="11"/>
        <v>0.64270000000000493</v>
      </c>
    </row>
    <row r="219" spans="1:31" x14ac:dyDescent="0.35">
      <c r="A219">
        <v>363</v>
      </c>
      <c r="B219" t="s">
        <v>32</v>
      </c>
      <c r="C219" t="s">
        <v>33</v>
      </c>
      <c r="D219">
        <v>31</v>
      </c>
      <c r="E219" t="s">
        <v>190</v>
      </c>
      <c r="F219">
        <v>4</v>
      </c>
      <c r="G219">
        <v>0.77</v>
      </c>
      <c r="H219">
        <v>0.77</v>
      </c>
      <c r="I219">
        <v>239.09</v>
      </c>
      <c r="J219">
        <v>239.86</v>
      </c>
      <c r="K219">
        <v>238.733</v>
      </c>
      <c r="L219">
        <v>239.7</v>
      </c>
      <c r="M219" t="s">
        <v>250</v>
      </c>
      <c r="N219">
        <v>6.18</v>
      </c>
      <c r="O219">
        <v>6.01</v>
      </c>
      <c r="P219">
        <v>16</v>
      </c>
      <c r="Q219">
        <v>3.64</v>
      </c>
      <c r="R219">
        <v>1.06</v>
      </c>
      <c r="S219">
        <v>6.01</v>
      </c>
      <c r="T219">
        <v>37</v>
      </c>
      <c r="U219">
        <v>40.226199999999999</v>
      </c>
      <c r="V219">
        <v>49.957999999999998</v>
      </c>
      <c r="W219">
        <v>59.796900000000001</v>
      </c>
      <c r="X219">
        <v>86.832800000000006</v>
      </c>
      <c r="Y219">
        <v>99.811599999999999</v>
      </c>
      <c r="Z219">
        <v>100</v>
      </c>
      <c r="AA219">
        <v>100</v>
      </c>
      <c r="AB219">
        <v>100</v>
      </c>
      <c r="AC219">
        <f t="shared" si="9"/>
        <v>40.226199999999999</v>
      </c>
      <c r="AD219">
        <f t="shared" si="10"/>
        <v>59.5854</v>
      </c>
      <c r="AE219">
        <f t="shared" si="11"/>
        <v>0.18840000000000146</v>
      </c>
    </row>
    <row r="220" spans="1:31" x14ac:dyDescent="0.35">
      <c r="A220">
        <v>363</v>
      </c>
      <c r="B220" t="s">
        <v>32</v>
      </c>
      <c r="C220" t="s">
        <v>33</v>
      </c>
      <c r="D220">
        <v>31</v>
      </c>
      <c r="E220" t="s">
        <v>190</v>
      </c>
      <c r="F220" t="s">
        <v>38</v>
      </c>
      <c r="G220">
        <v>0.28999999999999998</v>
      </c>
      <c r="H220">
        <v>0.28999999999999998</v>
      </c>
      <c r="I220">
        <v>239.86</v>
      </c>
      <c r="J220">
        <v>240.15</v>
      </c>
      <c r="K220">
        <v>239.435</v>
      </c>
      <c r="L220">
        <v>241.00800000000001</v>
      </c>
      <c r="M220" t="s">
        <v>251</v>
      </c>
      <c r="N220">
        <v>6.11</v>
      </c>
      <c r="O220">
        <v>6.16</v>
      </c>
      <c r="P220">
        <v>16</v>
      </c>
      <c r="Q220">
        <v>3.47</v>
      </c>
      <c r="R220">
        <v>1.0900000000000001</v>
      </c>
      <c r="S220">
        <v>6.16</v>
      </c>
      <c r="T220">
        <v>33.299999999999997</v>
      </c>
      <c r="U220">
        <v>39.168300000000002</v>
      </c>
      <c r="V220">
        <v>49.340499999999999</v>
      </c>
      <c r="W220">
        <v>60.203299999999999</v>
      </c>
      <c r="X220">
        <v>89.091099999999997</v>
      </c>
      <c r="Y220">
        <v>99.9983</v>
      </c>
      <c r="Z220">
        <v>100</v>
      </c>
      <c r="AA220">
        <v>100</v>
      </c>
      <c r="AB220">
        <v>100</v>
      </c>
      <c r="AC220">
        <f t="shared" si="9"/>
        <v>39.168300000000002</v>
      </c>
      <c r="AD220">
        <f t="shared" si="10"/>
        <v>60.83</v>
      </c>
      <c r="AE220">
        <f t="shared" si="11"/>
        <v>1.6999999999995907E-3</v>
      </c>
    </row>
    <row r="221" spans="1:31" x14ac:dyDescent="0.35">
      <c r="A221">
        <v>363</v>
      </c>
      <c r="B221" t="s">
        <v>32</v>
      </c>
      <c r="C221" t="s">
        <v>33</v>
      </c>
      <c r="D221">
        <v>32</v>
      </c>
      <c r="E221" t="s">
        <v>190</v>
      </c>
      <c r="F221">
        <v>1</v>
      </c>
      <c r="G221">
        <v>1.4</v>
      </c>
      <c r="H221">
        <v>1.4</v>
      </c>
      <c r="I221">
        <v>239.7</v>
      </c>
      <c r="J221">
        <v>241.1</v>
      </c>
      <c r="K221">
        <v>239.7</v>
      </c>
      <c r="L221">
        <v>242.298</v>
      </c>
      <c r="M221" t="s">
        <v>252</v>
      </c>
      <c r="N221">
        <v>4.67</v>
      </c>
      <c r="O221">
        <v>4.59</v>
      </c>
      <c r="P221">
        <v>15</v>
      </c>
      <c r="Q221">
        <v>3.2</v>
      </c>
      <c r="R221">
        <v>0.95</v>
      </c>
      <c r="S221">
        <v>4.59</v>
      </c>
      <c r="T221">
        <v>21.3</v>
      </c>
      <c r="U221">
        <v>45.842799999999997</v>
      </c>
      <c r="V221">
        <v>57.792299999999997</v>
      </c>
      <c r="W221">
        <v>69.985699999999994</v>
      </c>
      <c r="X221">
        <v>94.668700000000001</v>
      </c>
      <c r="Y221">
        <v>100</v>
      </c>
      <c r="Z221">
        <v>100</v>
      </c>
      <c r="AA221">
        <v>100</v>
      </c>
      <c r="AB221">
        <v>100</v>
      </c>
      <c r="AC221">
        <f t="shared" si="9"/>
        <v>45.842799999999997</v>
      </c>
      <c r="AD221">
        <f t="shared" si="10"/>
        <v>54.157200000000003</v>
      </c>
      <c r="AE221">
        <f t="shared" si="11"/>
        <v>0</v>
      </c>
    </row>
    <row r="222" spans="1:31" x14ac:dyDescent="0.35">
      <c r="A222">
        <v>363</v>
      </c>
      <c r="B222" t="s">
        <v>32</v>
      </c>
      <c r="C222" t="s">
        <v>33</v>
      </c>
      <c r="D222">
        <v>32</v>
      </c>
      <c r="E222" t="s">
        <v>190</v>
      </c>
      <c r="F222">
        <v>2</v>
      </c>
      <c r="G222">
        <v>1.38</v>
      </c>
      <c r="H222">
        <v>1.38</v>
      </c>
      <c r="I222">
        <v>241.1</v>
      </c>
      <c r="J222">
        <v>242.48</v>
      </c>
      <c r="K222">
        <v>241.00800000000001</v>
      </c>
      <c r="L222">
        <v>243.447</v>
      </c>
      <c r="M222" t="s">
        <v>253</v>
      </c>
      <c r="N222">
        <v>3.71</v>
      </c>
      <c r="O222">
        <v>3.74</v>
      </c>
      <c r="P222">
        <v>16</v>
      </c>
      <c r="Q222">
        <v>2.87</v>
      </c>
      <c r="R222">
        <v>0.86399999999999999</v>
      </c>
      <c r="S222">
        <v>3.74</v>
      </c>
      <c r="T222">
        <v>16.100000000000001</v>
      </c>
      <c r="U222">
        <v>52.206600000000002</v>
      </c>
      <c r="V222">
        <v>65.356499999999997</v>
      </c>
      <c r="W222">
        <v>77.035700000000006</v>
      </c>
      <c r="X222">
        <v>100</v>
      </c>
      <c r="Y222">
        <v>100</v>
      </c>
      <c r="Z222">
        <v>100</v>
      </c>
      <c r="AA222">
        <v>100</v>
      </c>
      <c r="AB222">
        <v>100</v>
      </c>
      <c r="AC222">
        <f t="shared" si="9"/>
        <v>52.206600000000002</v>
      </c>
      <c r="AD222">
        <f t="shared" si="10"/>
        <v>47.793399999999998</v>
      </c>
      <c r="AE222">
        <f t="shared" si="11"/>
        <v>0</v>
      </c>
    </row>
    <row r="223" spans="1:31" x14ac:dyDescent="0.35">
      <c r="A223">
        <v>363</v>
      </c>
      <c r="B223" t="s">
        <v>32</v>
      </c>
      <c r="C223" t="s">
        <v>33</v>
      </c>
      <c r="D223">
        <v>32</v>
      </c>
      <c r="E223" t="s">
        <v>190</v>
      </c>
      <c r="F223">
        <v>3</v>
      </c>
      <c r="G223">
        <v>1.23</v>
      </c>
      <c r="H223">
        <v>1.23</v>
      </c>
      <c r="I223">
        <v>242.48</v>
      </c>
      <c r="J223">
        <v>243.71</v>
      </c>
      <c r="K223">
        <v>242.298</v>
      </c>
      <c r="L223">
        <v>243.821</v>
      </c>
      <c r="M223" t="s">
        <v>254</v>
      </c>
      <c r="N223">
        <v>3.91</v>
      </c>
      <c r="O223">
        <v>3.9</v>
      </c>
      <c r="P223">
        <v>16</v>
      </c>
      <c r="Q223">
        <v>2.83</v>
      </c>
      <c r="R223">
        <v>0.93</v>
      </c>
      <c r="S223">
        <v>3.9</v>
      </c>
      <c r="T223">
        <v>16.5</v>
      </c>
      <c r="U223">
        <v>50.851900000000001</v>
      </c>
      <c r="V223">
        <v>64.161600000000007</v>
      </c>
      <c r="W223">
        <v>76.1417</v>
      </c>
      <c r="X223">
        <v>100</v>
      </c>
      <c r="Y223">
        <v>100</v>
      </c>
      <c r="Z223">
        <v>100</v>
      </c>
      <c r="AA223">
        <v>100</v>
      </c>
      <c r="AB223">
        <v>100</v>
      </c>
      <c r="AC223">
        <f t="shared" si="9"/>
        <v>50.851900000000001</v>
      </c>
      <c r="AD223">
        <f t="shared" si="10"/>
        <v>49.148099999999999</v>
      </c>
      <c r="AE223">
        <f t="shared" si="11"/>
        <v>0</v>
      </c>
    </row>
    <row r="224" spans="1:31" x14ac:dyDescent="0.35">
      <c r="A224">
        <v>363</v>
      </c>
      <c r="B224" t="s">
        <v>32</v>
      </c>
      <c r="C224" t="s">
        <v>33</v>
      </c>
      <c r="D224">
        <v>32</v>
      </c>
      <c r="E224" t="s">
        <v>190</v>
      </c>
      <c r="F224">
        <v>4</v>
      </c>
      <c r="G224">
        <v>0.4</v>
      </c>
      <c r="H224">
        <v>0.4</v>
      </c>
      <c r="I224">
        <v>243.71</v>
      </c>
      <c r="J224">
        <v>244.11</v>
      </c>
      <c r="K224">
        <v>243.447</v>
      </c>
      <c r="L224">
        <v>244.4</v>
      </c>
      <c r="M224" t="s">
        <v>255</v>
      </c>
      <c r="N224">
        <v>3.83</v>
      </c>
      <c r="O224">
        <v>3.93</v>
      </c>
      <c r="P224">
        <v>16</v>
      </c>
      <c r="Q224">
        <v>2.74</v>
      </c>
      <c r="R224">
        <v>0.93700000000000006</v>
      </c>
      <c r="S224">
        <v>3.93</v>
      </c>
      <c r="T224">
        <v>15.6</v>
      </c>
      <c r="U224">
        <v>50.632199999999997</v>
      </c>
      <c r="V224">
        <v>64.636300000000006</v>
      </c>
      <c r="W224">
        <v>78.351799999999997</v>
      </c>
      <c r="X224">
        <v>100</v>
      </c>
      <c r="Y224">
        <v>100</v>
      </c>
      <c r="Z224">
        <v>100</v>
      </c>
      <c r="AA224">
        <v>100</v>
      </c>
      <c r="AB224">
        <v>100</v>
      </c>
      <c r="AC224">
        <f t="shared" si="9"/>
        <v>50.632199999999997</v>
      </c>
      <c r="AD224">
        <f t="shared" si="10"/>
        <v>49.367800000000003</v>
      </c>
      <c r="AE224">
        <f t="shared" si="11"/>
        <v>0</v>
      </c>
    </row>
    <row r="225" spans="1:31" x14ac:dyDescent="0.35">
      <c r="A225">
        <v>363</v>
      </c>
      <c r="B225" t="s">
        <v>32</v>
      </c>
      <c r="C225" t="s">
        <v>33</v>
      </c>
      <c r="D225">
        <v>32</v>
      </c>
      <c r="E225" t="s">
        <v>190</v>
      </c>
      <c r="F225" t="s">
        <v>38</v>
      </c>
      <c r="G225">
        <v>0.62</v>
      </c>
      <c r="H225">
        <v>0.62</v>
      </c>
      <c r="I225">
        <v>244.11</v>
      </c>
      <c r="J225">
        <v>244.73</v>
      </c>
      <c r="K225">
        <v>243.821</v>
      </c>
      <c r="L225">
        <v>245.6</v>
      </c>
      <c r="M225" t="s">
        <v>256</v>
      </c>
      <c r="N225">
        <v>5.09</v>
      </c>
      <c r="O225">
        <v>5.0599999999999996</v>
      </c>
      <c r="P225">
        <v>4</v>
      </c>
      <c r="Q225">
        <v>2.93</v>
      </c>
      <c r="R225">
        <v>1.17</v>
      </c>
      <c r="S225">
        <v>5.0599999999999996</v>
      </c>
      <c r="T225">
        <v>20</v>
      </c>
      <c r="U225">
        <v>41.634500000000003</v>
      </c>
      <c r="V225">
        <v>55.872100000000003</v>
      </c>
      <c r="W225">
        <v>70.602999999999994</v>
      </c>
      <c r="X225">
        <v>94.922499999999999</v>
      </c>
      <c r="Y225">
        <v>100</v>
      </c>
      <c r="Z225">
        <v>100</v>
      </c>
      <c r="AA225">
        <v>100</v>
      </c>
      <c r="AB225">
        <v>100</v>
      </c>
      <c r="AC225">
        <f t="shared" si="9"/>
        <v>41.634500000000003</v>
      </c>
      <c r="AD225">
        <f t="shared" si="10"/>
        <v>58.365499999999997</v>
      </c>
      <c r="AE225">
        <f t="shared" si="11"/>
        <v>0</v>
      </c>
    </row>
    <row r="226" spans="1:31" x14ac:dyDescent="0.35">
      <c r="A226">
        <v>363</v>
      </c>
      <c r="B226" t="s">
        <v>32</v>
      </c>
      <c r="C226" t="s">
        <v>33</v>
      </c>
      <c r="D226">
        <v>33</v>
      </c>
      <c r="E226" t="s">
        <v>190</v>
      </c>
      <c r="F226">
        <v>1</v>
      </c>
      <c r="G226">
        <v>1.33</v>
      </c>
      <c r="H226">
        <v>1.33</v>
      </c>
      <c r="I226">
        <v>244.4</v>
      </c>
      <c r="J226">
        <v>245.73</v>
      </c>
      <c r="K226">
        <v>244.4</v>
      </c>
      <c r="L226">
        <v>246.809</v>
      </c>
      <c r="M226" t="s">
        <v>257</v>
      </c>
      <c r="N226">
        <v>3.77</v>
      </c>
      <c r="O226">
        <v>3.84</v>
      </c>
      <c r="P226">
        <v>16</v>
      </c>
      <c r="Q226">
        <v>2.91</v>
      </c>
      <c r="R226">
        <v>0.85399999999999998</v>
      </c>
      <c r="S226">
        <v>3.84</v>
      </c>
      <c r="T226">
        <v>16.399999999999999</v>
      </c>
      <c r="U226">
        <v>51.2637</v>
      </c>
      <c r="V226">
        <v>64.239199999999997</v>
      </c>
      <c r="W226">
        <v>76.271900000000002</v>
      </c>
      <c r="X226">
        <v>100</v>
      </c>
      <c r="Y226">
        <v>100</v>
      </c>
      <c r="Z226">
        <v>100</v>
      </c>
      <c r="AA226">
        <v>100</v>
      </c>
      <c r="AB226">
        <v>100</v>
      </c>
      <c r="AC226">
        <f t="shared" si="9"/>
        <v>51.2637</v>
      </c>
      <c r="AD226">
        <f t="shared" si="10"/>
        <v>48.7363</v>
      </c>
      <c r="AE226">
        <f t="shared" si="11"/>
        <v>0</v>
      </c>
    </row>
    <row r="227" spans="1:31" x14ac:dyDescent="0.35">
      <c r="A227">
        <v>363</v>
      </c>
      <c r="B227" t="s">
        <v>32</v>
      </c>
      <c r="C227" t="s">
        <v>33</v>
      </c>
      <c r="D227">
        <v>33</v>
      </c>
      <c r="E227" t="s">
        <v>190</v>
      </c>
      <c r="F227">
        <v>2</v>
      </c>
      <c r="G227">
        <v>1.34</v>
      </c>
      <c r="H227">
        <v>1.34</v>
      </c>
      <c r="I227">
        <v>245.73</v>
      </c>
      <c r="J227">
        <v>247.07</v>
      </c>
      <c r="K227">
        <v>245.6</v>
      </c>
      <c r="L227">
        <v>247.93600000000001</v>
      </c>
      <c r="M227" t="s">
        <v>258</v>
      </c>
      <c r="N227">
        <v>3.81</v>
      </c>
      <c r="O227">
        <v>3.83</v>
      </c>
      <c r="P227">
        <v>16</v>
      </c>
      <c r="Q227">
        <v>2.78</v>
      </c>
      <c r="R227">
        <v>0.92500000000000004</v>
      </c>
      <c r="S227">
        <v>3.83</v>
      </c>
      <c r="T227">
        <v>16.100000000000001</v>
      </c>
      <c r="U227">
        <v>51.5184</v>
      </c>
      <c r="V227">
        <v>65.446700000000007</v>
      </c>
      <c r="W227">
        <v>78.001800000000003</v>
      </c>
      <c r="X227">
        <v>100</v>
      </c>
      <c r="Y227">
        <v>100</v>
      </c>
      <c r="Z227">
        <v>100</v>
      </c>
      <c r="AA227">
        <v>100</v>
      </c>
      <c r="AB227">
        <v>100</v>
      </c>
      <c r="AC227">
        <f t="shared" si="9"/>
        <v>51.5184</v>
      </c>
      <c r="AD227">
        <f t="shared" si="10"/>
        <v>48.4816</v>
      </c>
      <c r="AE227">
        <f t="shared" si="11"/>
        <v>0</v>
      </c>
    </row>
    <row r="228" spans="1:31" x14ac:dyDescent="0.35">
      <c r="A228">
        <v>363</v>
      </c>
      <c r="B228" t="s">
        <v>32</v>
      </c>
      <c r="C228" t="s">
        <v>33</v>
      </c>
      <c r="D228">
        <v>33</v>
      </c>
      <c r="E228" t="s">
        <v>190</v>
      </c>
      <c r="F228">
        <v>3</v>
      </c>
      <c r="G228">
        <v>1.25</v>
      </c>
      <c r="H228">
        <v>1.25</v>
      </c>
      <c r="I228">
        <v>247.07</v>
      </c>
      <c r="J228">
        <v>248.32</v>
      </c>
      <c r="K228">
        <v>246.809</v>
      </c>
      <c r="L228">
        <v>248.81100000000001</v>
      </c>
      <c r="M228" t="s">
        <v>259</v>
      </c>
      <c r="N228">
        <v>3.77</v>
      </c>
      <c r="O228">
        <v>3.79</v>
      </c>
      <c r="P228">
        <v>16</v>
      </c>
      <c r="Q228">
        <v>2.82</v>
      </c>
      <c r="R228">
        <v>0.89900000000000002</v>
      </c>
      <c r="S228">
        <v>3.79</v>
      </c>
      <c r="T228">
        <v>16.100000000000001</v>
      </c>
      <c r="U228">
        <v>51.845100000000002</v>
      </c>
      <c r="V228">
        <v>65.196399999999997</v>
      </c>
      <c r="W228">
        <v>77.579800000000006</v>
      </c>
      <c r="X228">
        <v>100</v>
      </c>
      <c r="Y228">
        <v>100</v>
      </c>
      <c r="Z228">
        <v>100</v>
      </c>
      <c r="AA228">
        <v>100</v>
      </c>
      <c r="AB228">
        <v>100</v>
      </c>
      <c r="AC228">
        <f t="shared" si="9"/>
        <v>51.845100000000002</v>
      </c>
      <c r="AD228">
        <f t="shared" si="10"/>
        <v>48.154899999999998</v>
      </c>
      <c r="AE228">
        <f t="shared" si="11"/>
        <v>0</v>
      </c>
    </row>
    <row r="229" spans="1:31" x14ac:dyDescent="0.35">
      <c r="A229">
        <v>363</v>
      </c>
      <c r="B229" t="s">
        <v>32</v>
      </c>
      <c r="C229" t="s">
        <v>33</v>
      </c>
      <c r="D229">
        <v>33</v>
      </c>
      <c r="E229" t="s">
        <v>190</v>
      </c>
      <c r="F229">
        <v>4</v>
      </c>
      <c r="G229">
        <v>0.97</v>
      </c>
      <c r="H229">
        <v>0.97</v>
      </c>
      <c r="I229">
        <v>248.32</v>
      </c>
      <c r="J229">
        <v>249.29</v>
      </c>
      <c r="K229">
        <v>247.93600000000001</v>
      </c>
      <c r="L229">
        <v>249.1</v>
      </c>
      <c r="M229" t="s">
        <v>260</v>
      </c>
      <c r="N229">
        <v>3.65</v>
      </c>
      <c r="O229">
        <v>3.63</v>
      </c>
      <c r="P229">
        <v>16</v>
      </c>
      <c r="Q229">
        <v>2.82</v>
      </c>
      <c r="R229">
        <v>0.88500000000000001</v>
      </c>
      <c r="S229">
        <v>3.63</v>
      </c>
      <c r="T229">
        <v>16.100000000000001</v>
      </c>
      <c r="U229">
        <v>53.245699999999999</v>
      </c>
      <c r="V229">
        <v>66.502399999999994</v>
      </c>
      <c r="W229">
        <v>78.784999999999997</v>
      </c>
      <c r="X229">
        <v>100</v>
      </c>
      <c r="Y229">
        <v>100</v>
      </c>
      <c r="Z229">
        <v>100</v>
      </c>
      <c r="AA229">
        <v>100</v>
      </c>
      <c r="AB229">
        <v>100</v>
      </c>
      <c r="AC229">
        <f t="shared" si="9"/>
        <v>53.245699999999999</v>
      </c>
      <c r="AD229">
        <f t="shared" si="10"/>
        <v>46.754300000000001</v>
      </c>
      <c r="AE229">
        <f t="shared" si="11"/>
        <v>0</v>
      </c>
    </row>
    <row r="230" spans="1:31" x14ac:dyDescent="0.35">
      <c r="A230">
        <v>363</v>
      </c>
      <c r="B230" t="s">
        <v>32</v>
      </c>
      <c r="C230" t="s">
        <v>33</v>
      </c>
      <c r="D230">
        <v>33</v>
      </c>
      <c r="E230" t="s">
        <v>190</v>
      </c>
      <c r="F230" t="s">
        <v>38</v>
      </c>
      <c r="G230">
        <v>0.32</v>
      </c>
      <c r="H230">
        <v>0.32</v>
      </c>
      <c r="I230">
        <v>249.29</v>
      </c>
      <c r="J230">
        <v>249.61</v>
      </c>
      <c r="K230">
        <v>248.81100000000001</v>
      </c>
      <c r="L230">
        <v>250.35499999999999</v>
      </c>
      <c r="M230" t="s">
        <v>261</v>
      </c>
      <c r="N230">
        <v>4.1900000000000004</v>
      </c>
      <c r="O230">
        <v>4.33</v>
      </c>
      <c r="P230">
        <v>16</v>
      </c>
      <c r="Q230">
        <v>2.72</v>
      </c>
      <c r="R230">
        <v>1.02</v>
      </c>
      <c r="S230">
        <v>4.33</v>
      </c>
      <c r="T230">
        <v>16.399999999999999</v>
      </c>
      <c r="U230">
        <v>47.115299999999998</v>
      </c>
      <c r="V230">
        <v>61.563299999999998</v>
      </c>
      <c r="W230">
        <v>75.914699999999996</v>
      </c>
      <c r="X230">
        <v>100</v>
      </c>
      <c r="Y230">
        <v>100</v>
      </c>
      <c r="Z230">
        <v>100</v>
      </c>
      <c r="AA230">
        <v>100</v>
      </c>
      <c r="AB230">
        <v>100</v>
      </c>
      <c r="AC230">
        <f t="shared" si="9"/>
        <v>47.115299999999998</v>
      </c>
      <c r="AD230">
        <f t="shared" si="10"/>
        <v>52.884700000000002</v>
      </c>
      <c r="AE230">
        <f t="shared" si="11"/>
        <v>0</v>
      </c>
    </row>
    <row r="231" spans="1:31" x14ac:dyDescent="0.35">
      <c r="A231">
        <v>363</v>
      </c>
      <c r="B231" t="s">
        <v>32</v>
      </c>
      <c r="C231" t="s">
        <v>33</v>
      </c>
      <c r="D231">
        <v>34</v>
      </c>
      <c r="E231" t="s">
        <v>190</v>
      </c>
      <c r="F231">
        <v>1</v>
      </c>
      <c r="G231">
        <v>1.45</v>
      </c>
      <c r="H231">
        <v>1.45</v>
      </c>
      <c r="I231">
        <v>249.1</v>
      </c>
      <c r="J231">
        <v>250.55</v>
      </c>
      <c r="K231">
        <v>249.1</v>
      </c>
      <c r="L231">
        <v>251.61</v>
      </c>
      <c r="M231" t="s">
        <v>262</v>
      </c>
      <c r="N231">
        <v>3.68</v>
      </c>
      <c r="O231">
        <v>3.71</v>
      </c>
      <c r="P231">
        <v>16</v>
      </c>
      <c r="Q231">
        <v>2.79</v>
      </c>
      <c r="R231">
        <v>0.89500000000000002</v>
      </c>
      <c r="S231">
        <v>3.71</v>
      </c>
      <c r="T231">
        <v>15.7</v>
      </c>
      <c r="U231">
        <v>52.543700000000001</v>
      </c>
      <c r="V231">
        <v>66.019400000000005</v>
      </c>
      <c r="W231">
        <v>78.851600000000005</v>
      </c>
      <c r="X231">
        <v>100</v>
      </c>
      <c r="Y231">
        <v>100</v>
      </c>
      <c r="Z231">
        <v>100</v>
      </c>
      <c r="AA231">
        <v>100</v>
      </c>
      <c r="AB231">
        <v>100</v>
      </c>
      <c r="AC231">
        <f t="shared" si="9"/>
        <v>52.543700000000001</v>
      </c>
      <c r="AD231">
        <f t="shared" si="10"/>
        <v>47.456299999999999</v>
      </c>
      <c r="AE231">
        <f t="shared" si="11"/>
        <v>0</v>
      </c>
    </row>
    <row r="232" spans="1:31" x14ac:dyDescent="0.35">
      <c r="A232">
        <v>363</v>
      </c>
      <c r="B232" t="s">
        <v>32</v>
      </c>
      <c r="C232" t="s">
        <v>33</v>
      </c>
      <c r="D232">
        <v>34</v>
      </c>
      <c r="E232" t="s">
        <v>190</v>
      </c>
      <c r="F232">
        <v>2</v>
      </c>
      <c r="G232">
        <v>1.45</v>
      </c>
      <c r="H232">
        <v>1.45</v>
      </c>
      <c r="I232">
        <v>250.55</v>
      </c>
      <c r="J232">
        <v>252</v>
      </c>
      <c r="K232">
        <v>250.35499999999999</v>
      </c>
      <c r="L232">
        <v>252.70099999999999</v>
      </c>
      <c r="M232" t="s">
        <v>263</v>
      </c>
      <c r="N232">
        <v>3.31</v>
      </c>
      <c r="O232">
        <v>3.28</v>
      </c>
      <c r="P232">
        <v>16</v>
      </c>
      <c r="Q232">
        <v>2.74</v>
      </c>
      <c r="R232">
        <v>0.84399999999999997</v>
      </c>
      <c r="S232">
        <v>3.28</v>
      </c>
      <c r="T232">
        <v>14.8</v>
      </c>
      <c r="U232">
        <v>56.888300000000001</v>
      </c>
      <c r="V232">
        <v>70.615499999999997</v>
      </c>
      <c r="W232">
        <v>82.640900000000002</v>
      </c>
      <c r="X232">
        <v>100</v>
      </c>
      <c r="Y232">
        <v>100</v>
      </c>
      <c r="Z232">
        <v>100</v>
      </c>
      <c r="AA232">
        <v>100</v>
      </c>
      <c r="AB232">
        <v>100</v>
      </c>
      <c r="AC232">
        <f t="shared" si="9"/>
        <v>56.888300000000001</v>
      </c>
      <c r="AD232">
        <f t="shared" si="10"/>
        <v>43.111699999999999</v>
      </c>
      <c r="AE232">
        <f t="shared" si="11"/>
        <v>0</v>
      </c>
    </row>
    <row r="233" spans="1:31" x14ac:dyDescent="0.35">
      <c r="A233">
        <v>363</v>
      </c>
      <c r="B233" t="s">
        <v>32</v>
      </c>
      <c r="C233" t="s">
        <v>33</v>
      </c>
      <c r="D233">
        <v>34</v>
      </c>
      <c r="E233" t="s">
        <v>190</v>
      </c>
      <c r="F233">
        <v>3</v>
      </c>
      <c r="G233">
        <v>1.26</v>
      </c>
      <c r="H233">
        <v>1.26</v>
      </c>
      <c r="I233">
        <v>252</v>
      </c>
      <c r="J233">
        <v>253.26</v>
      </c>
      <c r="K233">
        <v>251.61</v>
      </c>
      <c r="L233">
        <v>253.51499999999999</v>
      </c>
      <c r="M233" t="s">
        <v>264</v>
      </c>
      <c r="N233">
        <v>3.45</v>
      </c>
      <c r="O233">
        <v>3.46</v>
      </c>
      <c r="P233">
        <v>4</v>
      </c>
      <c r="Q233">
        <v>2.74</v>
      </c>
      <c r="R233">
        <v>0.86099999999999999</v>
      </c>
      <c r="S233">
        <v>3.46</v>
      </c>
      <c r="T233">
        <v>14.8</v>
      </c>
      <c r="U233">
        <v>55.296900000000001</v>
      </c>
      <c r="V233">
        <v>69.585800000000006</v>
      </c>
      <c r="W233">
        <v>80.960999999999999</v>
      </c>
      <c r="X233">
        <v>100</v>
      </c>
      <c r="Y233">
        <v>100</v>
      </c>
      <c r="Z233">
        <v>100</v>
      </c>
      <c r="AA233">
        <v>100</v>
      </c>
      <c r="AB233">
        <v>100</v>
      </c>
      <c r="AC233">
        <f t="shared" si="9"/>
        <v>55.296900000000001</v>
      </c>
      <c r="AD233">
        <f t="shared" si="10"/>
        <v>44.703099999999999</v>
      </c>
      <c r="AE233">
        <f t="shared" si="11"/>
        <v>0</v>
      </c>
    </row>
    <row r="234" spans="1:31" x14ac:dyDescent="0.35">
      <c r="A234">
        <v>363</v>
      </c>
      <c r="B234" t="s">
        <v>32</v>
      </c>
      <c r="C234" t="s">
        <v>33</v>
      </c>
      <c r="D234">
        <v>34</v>
      </c>
      <c r="E234" t="s">
        <v>190</v>
      </c>
      <c r="F234">
        <v>4</v>
      </c>
      <c r="G234">
        <v>0.94</v>
      </c>
      <c r="H234">
        <v>0.94</v>
      </c>
      <c r="I234">
        <v>253.26</v>
      </c>
      <c r="J234">
        <v>254.2</v>
      </c>
      <c r="K234">
        <v>252.70099999999999</v>
      </c>
      <c r="L234">
        <v>253.8</v>
      </c>
      <c r="M234" t="s">
        <v>265</v>
      </c>
      <c r="N234">
        <v>3.71</v>
      </c>
      <c r="O234">
        <v>3.72</v>
      </c>
      <c r="P234">
        <v>16</v>
      </c>
      <c r="Q234">
        <v>2.77</v>
      </c>
      <c r="R234">
        <v>0.91600000000000004</v>
      </c>
      <c r="S234">
        <v>3.72</v>
      </c>
      <c r="T234">
        <v>16</v>
      </c>
      <c r="U234">
        <v>52.586199999999998</v>
      </c>
      <c r="V234">
        <v>66.525599999999997</v>
      </c>
      <c r="W234">
        <v>79.132400000000004</v>
      </c>
      <c r="X234">
        <v>100</v>
      </c>
      <c r="Y234">
        <v>100</v>
      </c>
      <c r="Z234">
        <v>100</v>
      </c>
      <c r="AA234">
        <v>100</v>
      </c>
      <c r="AB234">
        <v>100</v>
      </c>
      <c r="AC234">
        <f t="shared" si="9"/>
        <v>52.586199999999998</v>
      </c>
      <c r="AD234">
        <f t="shared" si="10"/>
        <v>47.413800000000002</v>
      </c>
      <c r="AE234">
        <f t="shared" si="11"/>
        <v>0</v>
      </c>
    </row>
    <row r="235" spans="1:31" x14ac:dyDescent="0.35">
      <c r="A235">
        <v>363</v>
      </c>
      <c r="B235" t="s">
        <v>32</v>
      </c>
      <c r="C235" t="s">
        <v>33</v>
      </c>
      <c r="D235">
        <v>34</v>
      </c>
      <c r="E235" t="s">
        <v>190</v>
      </c>
      <c r="F235" t="s">
        <v>38</v>
      </c>
      <c r="G235">
        <v>0.33</v>
      </c>
      <c r="H235">
        <v>0.33</v>
      </c>
      <c r="I235">
        <v>254.2</v>
      </c>
      <c r="J235">
        <v>254.53</v>
      </c>
      <c r="K235">
        <v>253.51499999999999</v>
      </c>
      <c r="L235">
        <v>254.03299999999999</v>
      </c>
      <c r="M235" t="s">
        <v>266</v>
      </c>
      <c r="N235">
        <v>4.2</v>
      </c>
      <c r="O235">
        <v>4.33</v>
      </c>
      <c r="P235">
        <v>4</v>
      </c>
      <c r="Q235">
        <v>2.66</v>
      </c>
      <c r="R235">
        <v>1.06</v>
      </c>
      <c r="S235">
        <v>4.33</v>
      </c>
      <c r="T235">
        <v>16</v>
      </c>
      <c r="U235">
        <v>46.917200000000001</v>
      </c>
      <c r="V235">
        <v>62.253700000000002</v>
      </c>
      <c r="W235">
        <v>77.110500000000002</v>
      </c>
      <c r="X235">
        <v>100</v>
      </c>
      <c r="Y235">
        <v>100</v>
      </c>
      <c r="Z235">
        <v>100</v>
      </c>
      <c r="AA235">
        <v>100</v>
      </c>
      <c r="AB235">
        <v>100</v>
      </c>
      <c r="AC235">
        <f t="shared" si="9"/>
        <v>46.917200000000001</v>
      </c>
      <c r="AD235">
        <f t="shared" si="10"/>
        <v>53.082799999999999</v>
      </c>
      <c r="AE235">
        <f t="shared" si="11"/>
        <v>0</v>
      </c>
    </row>
    <row r="236" spans="1:31" x14ac:dyDescent="0.35">
      <c r="A236">
        <v>363</v>
      </c>
      <c r="B236" t="s">
        <v>32</v>
      </c>
      <c r="C236" t="s">
        <v>33</v>
      </c>
      <c r="D236">
        <v>35</v>
      </c>
      <c r="E236" t="s">
        <v>190</v>
      </c>
      <c r="F236">
        <v>1</v>
      </c>
      <c r="G236">
        <v>0.26</v>
      </c>
      <c r="H236">
        <v>0.26</v>
      </c>
      <c r="I236">
        <v>253.8</v>
      </c>
      <c r="J236">
        <v>254.06</v>
      </c>
      <c r="K236">
        <v>253.8</v>
      </c>
      <c r="L236">
        <v>255.262</v>
      </c>
      <c r="M236" t="s">
        <v>267</v>
      </c>
      <c r="N236">
        <v>3.86</v>
      </c>
      <c r="O236">
        <v>3.92</v>
      </c>
      <c r="P236">
        <v>16</v>
      </c>
      <c r="Q236">
        <v>2.78</v>
      </c>
      <c r="R236">
        <v>0.93</v>
      </c>
      <c r="S236">
        <v>3.92</v>
      </c>
      <c r="T236">
        <v>16</v>
      </c>
      <c r="U236">
        <v>50.715499999999999</v>
      </c>
      <c r="V236">
        <v>64.659599999999998</v>
      </c>
      <c r="W236">
        <v>77.5946</v>
      </c>
      <c r="X236">
        <v>100</v>
      </c>
      <c r="Y236">
        <v>100</v>
      </c>
      <c r="Z236">
        <v>100</v>
      </c>
      <c r="AA236">
        <v>100</v>
      </c>
      <c r="AB236">
        <v>100</v>
      </c>
      <c r="AC236">
        <f t="shared" si="9"/>
        <v>50.715499999999999</v>
      </c>
      <c r="AD236">
        <f t="shared" si="10"/>
        <v>49.284500000000001</v>
      </c>
      <c r="AE236">
        <f t="shared" si="11"/>
        <v>0</v>
      </c>
    </row>
    <row r="237" spans="1:31" x14ac:dyDescent="0.35">
      <c r="A237">
        <v>363</v>
      </c>
      <c r="B237" t="s">
        <v>32</v>
      </c>
      <c r="C237" t="s">
        <v>33</v>
      </c>
      <c r="D237">
        <v>35</v>
      </c>
      <c r="E237" t="s">
        <v>190</v>
      </c>
      <c r="F237">
        <v>2</v>
      </c>
      <c r="G237">
        <v>1.37</v>
      </c>
      <c r="H237">
        <v>1.37</v>
      </c>
      <c r="I237">
        <v>254.06</v>
      </c>
      <c r="J237">
        <v>255.43</v>
      </c>
      <c r="K237">
        <v>254.03299999999999</v>
      </c>
      <c r="L237">
        <v>256.32900000000001</v>
      </c>
      <c r="M237" t="s">
        <v>268</v>
      </c>
      <c r="N237">
        <v>4.13</v>
      </c>
      <c r="O237">
        <v>4.2300000000000004</v>
      </c>
      <c r="P237">
        <v>16</v>
      </c>
      <c r="Q237">
        <v>2.76</v>
      </c>
      <c r="R237">
        <v>0.995</v>
      </c>
      <c r="S237">
        <v>4.2300000000000004</v>
      </c>
      <c r="T237">
        <v>16.5</v>
      </c>
      <c r="U237">
        <v>47.984900000000003</v>
      </c>
      <c r="V237">
        <v>62.334099999999999</v>
      </c>
      <c r="W237">
        <v>75.966800000000006</v>
      </c>
      <c r="X237">
        <v>99.999700000000004</v>
      </c>
      <c r="Y237">
        <v>100</v>
      </c>
      <c r="Z237">
        <v>100</v>
      </c>
      <c r="AA237">
        <v>100</v>
      </c>
      <c r="AB237">
        <v>100</v>
      </c>
      <c r="AC237">
        <f t="shared" si="9"/>
        <v>47.984900000000003</v>
      </c>
      <c r="AD237">
        <f t="shared" si="10"/>
        <v>52.015099999999997</v>
      </c>
      <c r="AE237">
        <f t="shared" si="11"/>
        <v>0</v>
      </c>
    </row>
    <row r="238" spans="1:31" x14ac:dyDescent="0.35">
      <c r="A238">
        <v>363</v>
      </c>
      <c r="B238" t="s">
        <v>32</v>
      </c>
      <c r="C238" t="s">
        <v>33</v>
      </c>
      <c r="D238">
        <v>35</v>
      </c>
      <c r="E238" t="s">
        <v>190</v>
      </c>
      <c r="F238">
        <v>3</v>
      </c>
      <c r="G238">
        <v>1.19</v>
      </c>
      <c r="H238">
        <v>1.19</v>
      </c>
      <c r="I238">
        <v>255.43</v>
      </c>
      <c r="J238">
        <v>256.62</v>
      </c>
      <c r="K238">
        <v>255.262</v>
      </c>
      <c r="L238">
        <v>257.57600000000002</v>
      </c>
      <c r="M238" t="s">
        <v>269</v>
      </c>
      <c r="N238">
        <v>3.91</v>
      </c>
      <c r="O238">
        <v>3.99</v>
      </c>
      <c r="P238">
        <v>16</v>
      </c>
      <c r="Q238">
        <v>2.83</v>
      </c>
      <c r="R238">
        <v>0.91100000000000003</v>
      </c>
      <c r="S238">
        <v>3.99</v>
      </c>
      <c r="T238">
        <v>16.3</v>
      </c>
      <c r="U238">
        <v>50.048400000000001</v>
      </c>
      <c r="V238">
        <v>63.453499999999998</v>
      </c>
      <c r="W238">
        <v>76.352900000000005</v>
      </c>
      <c r="X238">
        <v>100</v>
      </c>
      <c r="Y238">
        <v>100</v>
      </c>
      <c r="Z238">
        <v>100</v>
      </c>
      <c r="AA238">
        <v>100</v>
      </c>
      <c r="AB238">
        <v>100</v>
      </c>
      <c r="AC238">
        <f t="shared" si="9"/>
        <v>50.048400000000001</v>
      </c>
      <c r="AD238">
        <f t="shared" si="10"/>
        <v>49.951599999999999</v>
      </c>
      <c r="AE238">
        <f t="shared" si="11"/>
        <v>0</v>
      </c>
    </row>
    <row r="239" spans="1:31" x14ac:dyDescent="0.35">
      <c r="A239">
        <v>363</v>
      </c>
      <c r="B239" t="s">
        <v>32</v>
      </c>
      <c r="C239" t="s">
        <v>33</v>
      </c>
      <c r="D239">
        <v>35</v>
      </c>
      <c r="E239" t="s">
        <v>190</v>
      </c>
      <c r="F239">
        <v>4</v>
      </c>
      <c r="G239">
        <v>1.39</v>
      </c>
      <c r="H239">
        <v>1.39</v>
      </c>
      <c r="I239">
        <v>256.62</v>
      </c>
      <c r="J239">
        <v>258.01</v>
      </c>
      <c r="K239">
        <v>256.32900000000001</v>
      </c>
      <c r="L239">
        <v>258.24900000000002</v>
      </c>
      <c r="M239" t="s">
        <v>270</v>
      </c>
      <c r="N239">
        <v>3.79</v>
      </c>
      <c r="O239">
        <v>3.89</v>
      </c>
      <c r="P239">
        <v>16</v>
      </c>
      <c r="Q239">
        <v>2.74</v>
      </c>
      <c r="R239">
        <v>0.92700000000000005</v>
      </c>
      <c r="S239">
        <v>3.89</v>
      </c>
      <c r="T239">
        <v>15.6</v>
      </c>
      <c r="U239">
        <v>50.9848</v>
      </c>
      <c r="V239">
        <v>64.967500000000001</v>
      </c>
      <c r="W239">
        <v>78.693600000000004</v>
      </c>
      <c r="X239">
        <v>100</v>
      </c>
      <c r="Y239">
        <v>100</v>
      </c>
      <c r="Z239">
        <v>100</v>
      </c>
      <c r="AA239">
        <v>100</v>
      </c>
      <c r="AB239">
        <v>100</v>
      </c>
      <c r="AC239">
        <f t="shared" si="9"/>
        <v>50.9848</v>
      </c>
      <c r="AD239">
        <f t="shared" si="10"/>
        <v>49.0152</v>
      </c>
      <c r="AE239">
        <f t="shared" si="11"/>
        <v>0</v>
      </c>
    </row>
    <row r="240" spans="1:31" x14ac:dyDescent="0.35">
      <c r="A240">
        <v>363</v>
      </c>
      <c r="B240" t="s">
        <v>32</v>
      </c>
      <c r="C240" t="s">
        <v>33</v>
      </c>
      <c r="D240">
        <v>35</v>
      </c>
      <c r="E240" t="s">
        <v>190</v>
      </c>
      <c r="F240">
        <v>5</v>
      </c>
      <c r="G240">
        <v>0.75</v>
      </c>
      <c r="H240">
        <v>0.75</v>
      </c>
      <c r="I240">
        <v>258.01</v>
      </c>
      <c r="J240">
        <v>258.76</v>
      </c>
      <c r="K240">
        <v>257.57600000000002</v>
      </c>
      <c r="L240">
        <v>258.5</v>
      </c>
      <c r="M240" t="s">
        <v>271</v>
      </c>
      <c r="N240">
        <v>4.13</v>
      </c>
      <c r="O240">
        <v>4.24</v>
      </c>
      <c r="P240">
        <v>16</v>
      </c>
      <c r="Q240">
        <v>2.75</v>
      </c>
      <c r="R240">
        <v>0.99299999999999999</v>
      </c>
      <c r="S240">
        <v>4.24</v>
      </c>
      <c r="T240">
        <v>16.399999999999999</v>
      </c>
      <c r="U240">
        <v>47.922699999999999</v>
      </c>
      <c r="V240">
        <v>61.997500000000002</v>
      </c>
      <c r="W240">
        <v>75.805199999999999</v>
      </c>
      <c r="X240">
        <v>100</v>
      </c>
      <c r="Y240">
        <v>100</v>
      </c>
      <c r="Z240">
        <v>100</v>
      </c>
      <c r="AA240">
        <v>100</v>
      </c>
      <c r="AB240">
        <v>100</v>
      </c>
      <c r="AC240">
        <f t="shared" si="9"/>
        <v>47.922699999999999</v>
      </c>
      <c r="AD240">
        <f t="shared" si="10"/>
        <v>52.077300000000001</v>
      </c>
      <c r="AE240">
        <f t="shared" si="11"/>
        <v>0</v>
      </c>
    </row>
    <row r="241" spans="1:31" x14ac:dyDescent="0.35">
      <c r="A241">
        <v>363</v>
      </c>
      <c r="B241" t="s">
        <v>32</v>
      </c>
      <c r="C241" t="s">
        <v>33</v>
      </c>
      <c r="D241">
        <v>35</v>
      </c>
      <c r="E241" t="s">
        <v>190</v>
      </c>
      <c r="F241" t="s">
        <v>38</v>
      </c>
      <c r="G241">
        <v>0.28000000000000003</v>
      </c>
      <c r="H241">
        <v>0.28000000000000003</v>
      </c>
      <c r="I241">
        <v>258.76</v>
      </c>
      <c r="J241">
        <v>259.04000000000002</v>
      </c>
      <c r="K241">
        <v>258.24900000000002</v>
      </c>
      <c r="L241">
        <v>258.69099999999997</v>
      </c>
      <c r="M241" t="s">
        <v>272</v>
      </c>
      <c r="N241">
        <v>4.3600000000000003</v>
      </c>
      <c r="O241">
        <v>4.55</v>
      </c>
      <c r="P241">
        <v>16</v>
      </c>
      <c r="Q241">
        <v>2.72</v>
      </c>
      <c r="R241">
        <v>1.05</v>
      </c>
      <c r="S241">
        <v>4.55</v>
      </c>
      <c r="T241">
        <v>16.600000000000001</v>
      </c>
      <c r="U241">
        <v>45.380299999999998</v>
      </c>
      <c r="V241">
        <v>59.769399999999997</v>
      </c>
      <c r="W241">
        <v>74.516999999999996</v>
      </c>
      <c r="X241">
        <v>100</v>
      </c>
      <c r="Y241">
        <v>100</v>
      </c>
      <c r="Z241">
        <v>100</v>
      </c>
      <c r="AA241">
        <v>100</v>
      </c>
      <c r="AB241">
        <v>100</v>
      </c>
      <c r="AC241">
        <f t="shared" si="9"/>
        <v>45.380299999999998</v>
      </c>
      <c r="AD241">
        <f t="shared" si="10"/>
        <v>54.619700000000002</v>
      </c>
      <c r="AE241">
        <f t="shared" si="11"/>
        <v>0</v>
      </c>
    </row>
    <row r="242" spans="1:31" x14ac:dyDescent="0.35">
      <c r="A242">
        <v>363</v>
      </c>
      <c r="B242" t="s">
        <v>32</v>
      </c>
      <c r="C242" t="s">
        <v>33</v>
      </c>
      <c r="D242">
        <v>36</v>
      </c>
      <c r="E242" t="s">
        <v>190</v>
      </c>
      <c r="F242">
        <v>1</v>
      </c>
      <c r="G242">
        <v>0.21</v>
      </c>
      <c r="H242">
        <v>0.21</v>
      </c>
      <c r="I242">
        <v>258.5</v>
      </c>
      <c r="J242">
        <v>258.70999999999998</v>
      </c>
      <c r="K242">
        <v>258.5</v>
      </c>
      <c r="L242">
        <v>259.89100000000002</v>
      </c>
      <c r="M242" t="s">
        <v>273</v>
      </c>
      <c r="N242">
        <v>4.62</v>
      </c>
      <c r="O242">
        <v>4.92</v>
      </c>
      <c r="P242">
        <v>16</v>
      </c>
      <c r="Q242">
        <v>2.8</v>
      </c>
      <c r="R242">
        <v>1.05</v>
      </c>
      <c r="S242">
        <v>4.92</v>
      </c>
      <c r="T242">
        <v>17.399999999999999</v>
      </c>
      <c r="U242">
        <v>43.106699999999996</v>
      </c>
      <c r="V242">
        <v>56.6233</v>
      </c>
      <c r="W242">
        <v>71.455600000000004</v>
      </c>
      <c r="X242">
        <v>99.998699999999999</v>
      </c>
      <c r="Y242">
        <v>100</v>
      </c>
      <c r="Z242">
        <v>100</v>
      </c>
      <c r="AA242">
        <v>100</v>
      </c>
      <c r="AB242">
        <v>100</v>
      </c>
      <c r="AC242">
        <f t="shared" si="9"/>
        <v>43.106699999999996</v>
      </c>
      <c r="AD242">
        <f t="shared" si="10"/>
        <v>56.893300000000004</v>
      </c>
      <c r="AE242">
        <f t="shared" si="11"/>
        <v>0</v>
      </c>
    </row>
    <row r="243" spans="1:31" x14ac:dyDescent="0.35">
      <c r="A243">
        <v>363</v>
      </c>
      <c r="B243" t="s">
        <v>32</v>
      </c>
      <c r="C243" t="s">
        <v>33</v>
      </c>
      <c r="D243">
        <v>36</v>
      </c>
      <c r="E243" t="s">
        <v>190</v>
      </c>
      <c r="F243">
        <v>2</v>
      </c>
      <c r="G243">
        <v>1.32</v>
      </c>
      <c r="H243">
        <v>1.32</v>
      </c>
      <c r="I243">
        <v>258.70999999999998</v>
      </c>
      <c r="J243">
        <v>260.02999999999997</v>
      </c>
      <c r="K243">
        <v>258.69099999999997</v>
      </c>
      <c r="L243">
        <v>261.11799999999999</v>
      </c>
      <c r="M243" t="s">
        <v>274</v>
      </c>
      <c r="N243">
        <v>4.63</v>
      </c>
      <c r="O243">
        <v>4.88</v>
      </c>
      <c r="P243">
        <v>18</v>
      </c>
      <c r="Q243">
        <v>2.88</v>
      </c>
      <c r="R243">
        <v>1.01</v>
      </c>
      <c r="S243">
        <v>4.88</v>
      </c>
      <c r="T243">
        <v>18.100000000000001</v>
      </c>
      <c r="U243">
        <v>43.675899999999999</v>
      </c>
      <c r="V243">
        <v>56.449300000000001</v>
      </c>
      <c r="W243">
        <v>70.239000000000004</v>
      </c>
      <c r="X243">
        <v>99.996799999999993</v>
      </c>
      <c r="Y243">
        <v>100</v>
      </c>
      <c r="Z243">
        <v>100</v>
      </c>
      <c r="AA243">
        <v>100</v>
      </c>
      <c r="AB243">
        <v>100</v>
      </c>
      <c r="AC243">
        <f t="shared" si="9"/>
        <v>43.675899999999999</v>
      </c>
      <c r="AD243">
        <f t="shared" si="10"/>
        <v>56.324100000000001</v>
      </c>
      <c r="AE243">
        <f t="shared" si="11"/>
        <v>0</v>
      </c>
    </row>
    <row r="244" spans="1:31" x14ac:dyDescent="0.35">
      <c r="A244">
        <v>363</v>
      </c>
      <c r="B244" t="s">
        <v>32</v>
      </c>
      <c r="C244" t="s">
        <v>33</v>
      </c>
      <c r="D244">
        <v>36</v>
      </c>
      <c r="E244" t="s">
        <v>190</v>
      </c>
      <c r="F244">
        <v>3</v>
      </c>
      <c r="G244">
        <v>1.25</v>
      </c>
      <c r="H244">
        <v>1.35</v>
      </c>
      <c r="I244">
        <v>260.02999999999997</v>
      </c>
      <c r="J244">
        <v>261.38</v>
      </c>
      <c r="K244">
        <v>259.89100000000002</v>
      </c>
      <c r="L244">
        <v>262.33600000000001</v>
      </c>
      <c r="M244" t="s">
        <v>275</v>
      </c>
      <c r="N244">
        <v>4.05</v>
      </c>
      <c r="O244">
        <v>4.13</v>
      </c>
      <c r="P244">
        <v>16</v>
      </c>
      <c r="Q244">
        <v>2.77</v>
      </c>
      <c r="R244">
        <v>0.96899999999999997</v>
      </c>
      <c r="S244">
        <v>4.13</v>
      </c>
      <c r="T244">
        <v>16.399999999999999</v>
      </c>
      <c r="U244">
        <v>48.851599999999998</v>
      </c>
      <c r="V244">
        <v>62.885399999999997</v>
      </c>
      <c r="W244">
        <v>76.296199999999999</v>
      </c>
      <c r="X244">
        <v>100</v>
      </c>
      <c r="Y244">
        <v>100</v>
      </c>
      <c r="Z244">
        <v>100</v>
      </c>
      <c r="AA244">
        <v>100</v>
      </c>
      <c r="AB244">
        <v>100</v>
      </c>
      <c r="AC244">
        <f t="shared" si="9"/>
        <v>48.851599999999998</v>
      </c>
      <c r="AD244">
        <f t="shared" si="10"/>
        <v>51.148400000000002</v>
      </c>
      <c r="AE244">
        <f t="shared" si="11"/>
        <v>0</v>
      </c>
    </row>
    <row r="245" spans="1:31" x14ac:dyDescent="0.35">
      <c r="A245">
        <v>363</v>
      </c>
      <c r="B245" t="s">
        <v>32</v>
      </c>
      <c r="C245" t="s">
        <v>33</v>
      </c>
      <c r="D245">
        <v>36</v>
      </c>
      <c r="E245" t="s">
        <v>190</v>
      </c>
      <c r="F245">
        <v>4</v>
      </c>
      <c r="G245">
        <v>1.34</v>
      </c>
      <c r="H245">
        <v>1.34</v>
      </c>
      <c r="I245">
        <v>261.38</v>
      </c>
      <c r="J245">
        <v>262.72000000000003</v>
      </c>
      <c r="K245">
        <v>261.11799999999999</v>
      </c>
      <c r="L245">
        <v>262.97300000000001</v>
      </c>
      <c r="M245" t="s">
        <v>276</v>
      </c>
      <c r="N245">
        <v>4</v>
      </c>
      <c r="O245">
        <v>4.12</v>
      </c>
      <c r="P245">
        <v>16</v>
      </c>
      <c r="Q245">
        <v>2.88</v>
      </c>
      <c r="R245">
        <v>0.90800000000000003</v>
      </c>
      <c r="S245">
        <v>4.12</v>
      </c>
      <c r="T245">
        <v>16.7</v>
      </c>
      <c r="U245">
        <v>49.06</v>
      </c>
      <c r="V245">
        <v>61.8979</v>
      </c>
      <c r="W245">
        <v>74.983699999999999</v>
      </c>
      <c r="X245">
        <v>100</v>
      </c>
      <c r="Y245">
        <v>100</v>
      </c>
      <c r="Z245">
        <v>100</v>
      </c>
      <c r="AA245">
        <v>100</v>
      </c>
      <c r="AB245">
        <v>100</v>
      </c>
      <c r="AC245">
        <f t="shared" si="9"/>
        <v>49.06</v>
      </c>
      <c r="AD245">
        <f t="shared" si="10"/>
        <v>50.94</v>
      </c>
      <c r="AE245">
        <f t="shared" si="11"/>
        <v>0</v>
      </c>
    </row>
    <row r="246" spans="1:31" x14ac:dyDescent="0.35">
      <c r="A246">
        <v>363</v>
      </c>
      <c r="B246" t="s">
        <v>32</v>
      </c>
      <c r="C246" t="s">
        <v>33</v>
      </c>
      <c r="D246">
        <v>36</v>
      </c>
      <c r="E246" t="s">
        <v>190</v>
      </c>
      <c r="F246">
        <v>5</v>
      </c>
      <c r="G246">
        <v>0.7</v>
      </c>
      <c r="H246">
        <v>0.7</v>
      </c>
      <c r="I246">
        <v>262.72000000000003</v>
      </c>
      <c r="J246">
        <v>263.42</v>
      </c>
      <c r="K246">
        <v>262.33600000000001</v>
      </c>
      <c r="L246">
        <v>263.2</v>
      </c>
      <c r="M246" t="s">
        <v>277</v>
      </c>
      <c r="N246">
        <v>4.1500000000000004</v>
      </c>
      <c r="O246">
        <v>4.3600000000000003</v>
      </c>
      <c r="P246">
        <v>18</v>
      </c>
      <c r="Q246">
        <v>2.89</v>
      </c>
      <c r="R246">
        <v>0.91800000000000004</v>
      </c>
      <c r="S246">
        <v>4.3600000000000003</v>
      </c>
      <c r="T246">
        <v>16.899999999999999</v>
      </c>
      <c r="U246">
        <v>47.317100000000003</v>
      </c>
      <c r="V246">
        <v>60.046399999999998</v>
      </c>
      <c r="W246">
        <v>73.637799999999999</v>
      </c>
      <c r="X246">
        <v>100</v>
      </c>
      <c r="Y246">
        <v>100</v>
      </c>
      <c r="Z246">
        <v>100</v>
      </c>
      <c r="AA246">
        <v>100</v>
      </c>
      <c r="AB246">
        <v>100</v>
      </c>
      <c r="AC246">
        <f t="shared" si="9"/>
        <v>47.317100000000003</v>
      </c>
      <c r="AD246">
        <f t="shared" si="10"/>
        <v>52.682899999999997</v>
      </c>
      <c r="AE246">
        <f t="shared" si="11"/>
        <v>0</v>
      </c>
    </row>
    <row r="247" spans="1:31" x14ac:dyDescent="0.35">
      <c r="A247">
        <v>363</v>
      </c>
      <c r="B247" t="s">
        <v>32</v>
      </c>
      <c r="C247" t="s">
        <v>33</v>
      </c>
      <c r="D247">
        <v>36</v>
      </c>
      <c r="E247" t="s">
        <v>190</v>
      </c>
      <c r="F247" t="s">
        <v>38</v>
      </c>
      <c r="G247">
        <v>0.25</v>
      </c>
      <c r="H247">
        <v>0.25</v>
      </c>
      <c r="I247">
        <v>263.42</v>
      </c>
      <c r="J247">
        <v>263.67</v>
      </c>
      <c r="K247">
        <v>262.97300000000001</v>
      </c>
      <c r="L247">
        <v>264.387</v>
      </c>
      <c r="M247" t="s">
        <v>278</v>
      </c>
      <c r="N247">
        <v>4.22</v>
      </c>
      <c r="O247">
        <v>4.5599999999999996</v>
      </c>
      <c r="P247">
        <v>16</v>
      </c>
      <c r="Q247">
        <v>2.71</v>
      </c>
      <c r="R247">
        <v>1.01</v>
      </c>
      <c r="S247">
        <v>4.46</v>
      </c>
      <c r="T247">
        <v>16</v>
      </c>
      <c r="U247">
        <v>46.1828</v>
      </c>
      <c r="V247">
        <v>60.434699999999999</v>
      </c>
      <c r="W247">
        <v>75.530699999999996</v>
      </c>
      <c r="X247">
        <v>100</v>
      </c>
      <c r="Y247">
        <v>100</v>
      </c>
      <c r="Z247">
        <v>100</v>
      </c>
      <c r="AA247">
        <v>100</v>
      </c>
      <c r="AB247">
        <v>100</v>
      </c>
      <c r="AC247">
        <f t="shared" si="9"/>
        <v>46.1828</v>
      </c>
      <c r="AD247">
        <f t="shared" si="10"/>
        <v>53.8172</v>
      </c>
      <c r="AE247">
        <f t="shared" si="11"/>
        <v>0</v>
      </c>
    </row>
    <row r="248" spans="1:31" x14ac:dyDescent="0.35">
      <c r="A248">
        <v>363</v>
      </c>
      <c r="B248" t="s">
        <v>32</v>
      </c>
      <c r="C248" t="s">
        <v>33</v>
      </c>
      <c r="D248">
        <v>37</v>
      </c>
      <c r="E248" t="s">
        <v>190</v>
      </c>
      <c r="F248">
        <v>1</v>
      </c>
      <c r="G248">
        <v>1.25</v>
      </c>
      <c r="H248">
        <v>1.25</v>
      </c>
      <c r="I248">
        <v>263.2</v>
      </c>
      <c r="J248">
        <v>264.45</v>
      </c>
      <c r="K248">
        <v>263.2</v>
      </c>
      <c r="L248">
        <v>265.77300000000002</v>
      </c>
      <c r="M248" t="s">
        <v>279</v>
      </c>
      <c r="N248">
        <v>4.22</v>
      </c>
      <c r="O248">
        <v>4.47</v>
      </c>
      <c r="P248">
        <v>16</v>
      </c>
      <c r="Q248">
        <v>2.9</v>
      </c>
      <c r="R248">
        <v>0.92500000000000004</v>
      </c>
      <c r="S248">
        <v>4.47</v>
      </c>
      <c r="T248">
        <v>17</v>
      </c>
      <c r="U248">
        <v>46.587899999999998</v>
      </c>
      <c r="V248">
        <v>59.089100000000002</v>
      </c>
      <c r="W248">
        <v>72.694999999999993</v>
      </c>
      <c r="X248">
        <v>100</v>
      </c>
      <c r="Y248">
        <v>100</v>
      </c>
      <c r="Z248">
        <v>100</v>
      </c>
      <c r="AA248">
        <v>100</v>
      </c>
      <c r="AB248">
        <v>100</v>
      </c>
      <c r="AC248">
        <f t="shared" si="9"/>
        <v>46.587899999999998</v>
      </c>
      <c r="AD248">
        <f t="shared" si="10"/>
        <v>53.412100000000002</v>
      </c>
      <c r="AE248">
        <f t="shared" si="11"/>
        <v>0</v>
      </c>
    </row>
    <row r="249" spans="1:31" x14ac:dyDescent="0.35">
      <c r="A249">
        <v>363</v>
      </c>
      <c r="B249" t="s">
        <v>32</v>
      </c>
      <c r="C249" t="s">
        <v>33</v>
      </c>
      <c r="D249">
        <v>37</v>
      </c>
      <c r="E249" t="s">
        <v>190</v>
      </c>
      <c r="F249">
        <v>2</v>
      </c>
      <c r="G249">
        <v>1.46</v>
      </c>
      <c r="H249">
        <v>1.46</v>
      </c>
      <c r="I249">
        <v>264.45</v>
      </c>
      <c r="J249">
        <v>265.91000000000003</v>
      </c>
      <c r="K249">
        <v>264.387</v>
      </c>
      <c r="L249">
        <v>266.95999999999998</v>
      </c>
      <c r="M249" t="s">
        <v>280</v>
      </c>
      <c r="N249">
        <v>4.49</v>
      </c>
      <c r="O249">
        <v>4.68</v>
      </c>
      <c r="P249">
        <v>16</v>
      </c>
      <c r="Q249">
        <v>2.85</v>
      </c>
      <c r="R249">
        <v>1.01</v>
      </c>
      <c r="S249">
        <v>4.68</v>
      </c>
      <c r="T249">
        <v>17.600000000000001</v>
      </c>
      <c r="U249">
        <v>44.882399999999997</v>
      </c>
      <c r="V249">
        <v>57.8367</v>
      </c>
      <c r="W249">
        <v>71.599699999999999</v>
      </c>
      <c r="X249">
        <v>99.9983</v>
      </c>
      <c r="Y249">
        <v>100</v>
      </c>
      <c r="Z249">
        <v>100</v>
      </c>
      <c r="AA249">
        <v>100</v>
      </c>
      <c r="AB249">
        <v>100</v>
      </c>
      <c r="AC249">
        <f t="shared" si="9"/>
        <v>44.882399999999997</v>
      </c>
      <c r="AD249">
        <f t="shared" si="10"/>
        <v>55.117600000000003</v>
      </c>
      <c r="AE249">
        <f t="shared" si="11"/>
        <v>0</v>
      </c>
    </row>
    <row r="250" spans="1:31" x14ac:dyDescent="0.35">
      <c r="A250">
        <v>363</v>
      </c>
      <c r="B250" t="s">
        <v>32</v>
      </c>
      <c r="C250" t="s">
        <v>33</v>
      </c>
      <c r="D250">
        <v>37</v>
      </c>
      <c r="E250" t="s">
        <v>190</v>
      </c>
      <c r="F250">
        <v>3</v>
      </c>
      <c r="G250">
        <v>1.25</v>
      </c>
      <c r="H250">
        <v>1.25</v>
      </c>
      <c r="I250">
        <v>265.91000000000003</v>
      </c>
      <c r="J250">
        <v>267.16000000000003</v>
      </c>
      <c r="K250">
        <v>265.77300000000002</v>
      </c>
      <c r="L250">
        <v>267.60599999999999</v>
      </c>
      <c r="M250" t="s">
        <v>281</v>
      </c>
      <c r="N250">
        <v>4.82</v>
      </c>
      <c r="O250">
        <v>4.88</v>
      </c>
      <c r="P250">
        <v>15</v>
      </c>
      <c r="Q250">
        <v>3.22</v>
      </c>
      <c r="R250">
        <v>0.95</v>
      </c>
      <c r="S250">
        <v>4.88</v>
      </c>
      <c r="T250">
        <v>21.6</v>
      </c>
      <c r="U250">
        <v>44.101999999999997</v>
      </c>
      <c r="V250">
        <v>56.048400000000001</v>
      </c>
      <c r="W250">
        <v>68.8934</v>
      </c>
      <c r="X250">
        <v>94.546999999999997</v>
      </c>
      <c r="Y250">
        <v>99.999300000000005</v>
      </c>
      <c r="Z250">
        <v>100</v>
      </c>
      <c r="AA250">
        <v>100</v>
      </c>
      <c r="AB250">
        <v>100</v>
      </c>
      <c r="AC250">
        <f t="shared" si="9"/>
        <v>44.101999999999997</v>
      </c>
      <c r="AD250">
        <f t="shared" si="10"/>
        <v>55.897300000000008</v>
      </c>
      <c r="AE250">
        <f t="shared" si="11"/>
        <v>6.9999999999481588E-4</v>
      </c>
    </row>
    <row r="251" spans="1:31" x14ac:dyDescent="0.35">
      <c r="A251">
        <v>363</v>
      </c>
      <c r="B251" t="s">
        <v>32</v>
      </c>
      <c r="C251" t="s">
        <v>33</v>
      </c>
      <c r="D251">
        <v>37</v>
      </c>
      <c r="E251" t="s">
        <v>190</v>
      </c>
      <c r="F251">
        <v>4</v>
      </c>
      <c r="G251">
        <v>0.68</v>
      </c>
      <c r="H251">
        <v>0.68</v>
      </c>
      <c r="I251">
        <v>267.16000000000003</v>
      </c>
      <c r="J251">
        <v>267.83999999999997</v>
      </c>
      <c r="K251">
        <v>266.95999999999998</v>
      </c>
      <c r="L251">
        <v>267.89999999999998</v>
      </c>
      <c r="M251" t="s">
        <v>282</v>
      </c>
      <c r="N251">
        <v>4.25</v>
      </c>
      <c r="O251">
        <v>4.4400000000000004</v>
      </c>
      <c r="P251">
        <v>16</v>
      </c>
      <c r="Q251">
        <v>2.87</v>
      </c>
      <c r="R251">
        <v>0.95</v>
      </c>
      <c r="S251">
        <v>4.4400000000000004</v>
      </c>
      <c r="T251">
        <v>17</v>
      </c>
      <c r="U251">
        <v>46.719099999999997</v>
      </c>
      <c r="V251">
        <v>59.3643</v>
      </c>
      <c r="W251">
        <v>72.758700000000005</v>
      </c>
      <c r="X251">
        <v>100</v>
      </c>
      <c r="Y251">
        <v>100</v>
      </c>
      <c r="Z251">
        <v>100</v>
      </c>
      <c r="AA251">
        <v>100</v>
      </c>
      <c r="AB251">
        <v>100</v>
      </c>
      <c r="AC251">
        <f t="shared" si="9"/>
        <v>46.719099999999997</v>
      </c>
      <c r="AD251">
        <f t="shared" si="10"/>
        <v>53.280900000000003</v>
      </c>
      <c r="AE251">
        <f t="shared" si="11"/>
        <v>0</v>
      </c>
    </row>
    <row r="252" spans="1:31" x14ac:dyDescent="0.35">
      <c r="A252">
        <v>363</v>
      </c>
      <c r="B252" t="s">
        <v>32</v>
      </c>
      <c r="C252" t="s">
        <v>33</v>
      </c>
      <c r="D252">
        <v>37</v>
      </c>
      <c r="E252" t="s">
        <v>190</v>
      </c>
      <c r="F252" t="s">
        <v>38</v>
      </c>
      <c r="G252">
        <v>0.31</v>
      </c>
      <c r="H252">
        <v>0.31</v>
      </c>
      <c r="I252">
        <v>267.83999999999997</v>
      </c>
      <c r="J252">
        <v>268.14999999999998</v>
      </c>
      <c r="K252">
        <v>267.60599999999999</v>
      </c>
      <c r="L252">
        <v>269.17500000000001</v>
      </c>
      <c r="M252" t="s">
        <v>283</v>
      </c>
      <c r="N252">
        <v>5.36</v>
      </c>
      <c r="O252">
        <v>5.48</v>
      </c>
      <c r="P252">
        <v>15</v>
      </c>
      <c r="Q252">
        <v>3.13</v>
      </c>
      <c r="R252">
        <v>1.0900000000000001</v>
      </c>
      <c r="S252">
        <v>5.48</v>
      </c>
      <c r="T252">
        <v>23.7</v>
      </c>
      <c r="U252">
        <v>40.336399999999998</v>
      </c>
      <c r="V252">
        <v>52.743600000000001</v>
      </c>
      <c r="W252">
        <v>66.588700000000003</v>
      </c>
      <c r="X252">
        <v>93.889300000000006</v>
      </c>
      <c r="Y252">
        <v>100</v>
      </c>
      <c r="Z252">
        <v>100</v>
      </c>
      <c r="AA252">
        <v>100</v>
      </c>
      <c r="AB252">
        <v>100</v>
      </c>
      <c r="AC252">
        <f t="shared" si="9"/>
        <v>40.336399999999998</v>
      </c>
      <c r="AD252">
        <f t="shared" si="10"/>
        <v>59.663600000000002</v>
      </c>
      <c r="AE252">
        <f t="shared" si="11"/>
        <v>0</v>
      </c>
    </row>
    <row r="253" spans="1:31" x14ac:dyDescent="0.35">
      <c r="A253">
        <v>363</v>
      </c>
      <c r="B253" t="s">
        <v>32</v>
      </c>
      <c r="C253" t="s">
        <v>33</v>
      </c>
      <c r="D253">
        <v>38</v>
      </c>
      <c r="E253" t="s">
        <v>190</v>
      </c>
      <c r="F253">
        <v>1</v>
      </c>
      <c r="G253">
        <v>1.47</v>
      </c>
      <c r="H253">
        <v>1.47</v>
      </c>
      <c r="I253">
        <v>267.89999999999998</v>
      </c>
      <c r="J253">
        <v>269.37</v>
      </c>
      <c r="K253">
        <v>267.89999999999998</v>
      </c>
      <c r="L253">
        <v>270.42399999999998</v>
      </c>
      <c r="M253" t="s">
        <v>284</v>
      </c>
      <c r="N253">
        <v>4.82</v>
      </c>
      <c r="O253">
        <v>4.92</v>
      </c>
      <c r="P253">
        <v>15</v>
      </c>
      <c r="Q253">
        <v>3.16</v>
      </c>
      <c r="R253">
        <v>0.96699999999999997</v>
      </c>
      <c r="S253">
        <v>4.92</v>
      </c>
      <c r="T253">
        <v>20.8</v>
      </c>
      <c r="U253">
        <v>43.746299999999998</v>
      </c>
      <c r="V253">
        <v>55.884399999999999</v>
      </c>
      <c r="W253">
        <v>69.161900000000003</v>
      </c>
      <c r="X253">
        <v>95.028199999999998</v>
      </c>
      <c r="Y253">
        <v>100</v>
      </c>
      <c r="Z253">
        <v>100</v>
      </c>
      <c r="AA253">
        <v>100</v>
      </c>
      <c r="AB253">
        <v>100</v>
      </c>
      <c r="AC253">
        <f t="shared" si="9"/>
        <v>43.746299999999998</v>
      </c>
      <c r="AD253">
        <f t="shared" si="10"/>
        <v>56.253700000000002</v>
      </c>
      <c r="AE253">
        <f t="shared" si="11"/>
        <v>0</v>
      </c>
    </row>
    <row r="254" spans="1:31" x14ac:dyDescent="0.35">
      <c r="A254">
        <v>363</v>
      </c>
      <c r="B254" t="s">
        <v>32</v>
      </c>
      <c r="C254" t="s">
        <v>33</v>
      </c>
      <c r="D254">
        <v>38</v>
      </c>
      <c r="E254" t="s">
        <v>190</v>
      </c>
      <c r="F254">
        <v>2</v>
      </c>
      <c r="G254">
        <v>1.44</v>
      </c>
      <c r="H254">
        <v>1.44</v>
      </c>
      <c r="I254">
        <v>269.37</v>
      </c>
      <c r="J254">
        <v>270.81</v>
      </c>
      <c r="K254">
        <v>269.17500000000001</v>
      </c>
      <c r="L254">
        <v>271.50799999999998</v>
      </c>
      <c r="M254" t="s">
        <v>285</v>
      </c>
      <c r="N254">
        <v>4.26</v>
      </c>
      <c r="O254">
        <v>4.49</v>
      </c>
      <c r="P254">
        <v>16</v>
      </c>
      <c r="Q254">
        <v>2.9</v>
      </c>
      <c r="R254">
        <v>0.93400000000000005</v>
      </c>
      <c r="S254">
        <v>4.49</v>
      </c>
      <c r="T254">
        <v>17</v>
      </c>
      <c r="U254">
        <v>46.483499999999999</v>
      </c>
      <c r="V254">
        <v>58.752499999999998</v>
      </c>
      <c r="W254">
        <v>72.255799999999994</v>
      </c>
      <c r="X254">
        <v>100</v>
      </c>
      <c r="Y254">
        <v>100</v>
      </c>
      <c r="Z254">
        <v>100</v>
      </c>
      <c r="AA254">
        <v>100</v>
      </c>
      <c r="AB254">
        <v>100</v>
      </c>
      <c r="AC254">
        <f t="shared" si="9"/>
        <v>46.483499999999999</v>
      </c>
      <c r="AD254">
        <f t="shared" si="10"/>
        <v>53.516500000000001</v>
      </c>
      <c r="AE254">
        <f t="shared" si="11"/>
        <v>0</v>
      </c>
    </row>
    <row r="255" spans="1:31" x14ac:dyDescent="0.35">
      <c r="A255">
        <v>363</v>
      </c>
      <c r="B255" t="s">
        <v>32</v>
      </c>
      <c r="C255" t="s">
        <v>33</v>
      </c>
      <c r="D255">
        <v>38</v>
      </c>
      <c r="E255" t="s">
        <v>190</v>
      </c>
      <c r="F255">
        <v>3</v>
      </c>
      <c r="G255">
        <v>1.25</v>
      </c>
      <c r="H255">
        <v>1.25</v>
      </c>
      <c r="I255">
        <v>270.81</v>
      </c>
      <c r="J255">
        <v>272.06</v>
      </c>
      <c r="K255">
        <v>270.42399999999998</v>
      </c>
      <c r="L255">
        <v>272.20100000000002</v>
      </c>
      <c r="M255" t="s">
        <v>286</v>
      </c>
      <c r="N255">
        <v>4.9400000000000004</v>
      </c>
      <c r="O255">
        <v>5.32</v>
      </c>
      <c r="P255">
        <v>16</v>
      </c>
      <c r="Q255">
        <v>2.92</v>
      </c>
      <c r="R255">
        <v>1.05</v>
      </c>
      <c r="S255">
        <v>5.32</v>
      </c>
      <c r="T255">
        <v>19</v>
      </c>
      <c r="U255">
        <v>41.327500000000001</v>
      </c>
      <c r="V255">
        <v>53.6325</v>
      </c>
      <c r="W255">
        <v>67.6494</v>
      </c>
      <c r="X255">
        <v>99.860900000000001</v>
      </c>
      <c r="Y255">
        <v>100</v>
      </c>
      <c r="Z255">
        <v>100</v>
      </c>
      <c r="AA255">
        <v>100</v>
      </c>
      <c r="AB255">
        <v>100</v>
      </c>
      <c r="AC255">
        <f t="shared" si="9"/>
        <v>41.327500000000001</v>
      </c>
      <c r="AD255">
        <f t="shared" si="10"/>
        <v>58.672499999999999</v>
      </c>
      <c r="AE255">
        <f t="shared" si="11"/>
        <v>0</v>
      </c>
    </row>
    <row r="256" spans="1:31" x14ac:dyDescent="0.35">
      <c r="A256">
        <v>363</v>
      </c>
      <c r="B256" t="s">
        <v>32</v>
      </c>
      <c r="C256" t="s">
        <v>33</v>
      </c>
      <c r="D256">
        <v>38</v>
      </c>
      <c r="E256" t="s">
        <v>190</v>
      </c>
      <c r="F256">
        <v>4</v>
      </c>
      <c r="G256">
        <v>0.8</v>
      </c>
      <c r="H256">
        <v>0.8</v>
      </c>
      <c r="I256">
        <v>272.06</v>
      </c>
      <c r="J256">
        <v>272.86</v>
      </c>
      <c r="K256">
        <v>271.50799999999998</v>
      </c>
      <c r="L256">
        <v>272.60000000000002</v>
      </c>
      <c r="M256" t="s">
        <v>287</v>
      </c>
      <c r="N256">
        <v>4.9800000000000004</v>
      </c>
      <c r="O256">
        <v>4.99</v>
      </c>
      <c r="P256">
        <v>4</v>
      </c>
      <c r="Q256">
        <v>3.12</v>
      </c>
      <c r="R256">
        <v>1.02</v>
      </c>
      <c r="S256">
        <v>4.99</v>
      </c>
      <c r="T256">
        <v>21.6</v>
      </c>
      <c r="U256">
        <v>42.859499999999997</v>
      </c>
      <c r="V256">
        <v>55.741599999999998</v>
      </c>
      <c r="W256">
        <v>69.375699999999995</v>
      </c>
      <c r="X256">
        <v>94.368200000000002</v>
      </c>
      <c r="Y256">
        <v>99.999300000000005</v>
      </c>
      <c r="Z256">
        <v>100</v>
      </c>
      <c r="AA256">
        <v>100</v>
      </c>
      <c r="AB256">
        <v>100</v>
      </c>
      <c r="AC256">
        <f t="shared" si="9"/>
        <v>42.859499999999997</v>
      </c>
      <c r="AD256">
        <f t="shared" si="10"/>
        <v>57.139800000000008</v>
      </c>
      <c r="AE256">
        <f t="shared" si="11"/>
        <v>6.9999999999481588E-4</v>
      </c>
    </row>
    <row r="257" spans="1:31" x14ac:dyDescent="0.35">
      <c r="A257">
        <v>363</v>
      </c>
      <c r="B257" t="s">
        <v>32</v>
      </c>
      <c r="C257" t="s">
        <v>33</v>
      </c>
      <c r="D257">
        <v>38</v>
      </c>
      <c r="E257" t="s">
        <v>190</v>
      </c>
      <c r="F257" t="s">
        <v>38</v>
      </c>
      <c r="G257">
        <v>0.46</v>
      </c>
      <c r="H257">
        <v>0.46</v>
      </c>
      <c r="I257">
        <v>272.86</v>
      </c>
      <c r="J257">
        <v>273.32</v>
      </c>
      <c r="K257">
        <v>272.20100000000002</v>
      </c>
      <c r="L257">
        <v>273.95699999999999</v>
      </c>
      <c r="M257" t="s">
        <v>288</v>
      </c>
      <c r="N257">
        <v>4.2</v>
      </c>
      <c r="O257">
        <v>4.4000000000000004</v>
      </c>
      <c r="P257">
        <v>16</v>
      </c>
      <c r="Q257">
        <v>2.88</v>
      </c>
      <c r="R257">
        <v>0.93500000000000005</v>
      </c>
      <c r="S257">
        <v>4.4000000000000004</v>
      </c>
      <c r="T257">
        <v>17</v>
      </c>
      <c r="U257">
        <v>47.017299999999999</v>
      </c>
      <c r="V257">
        <v>59.7789</v>
      </c>
      <c r="W257">
        <v>73.186099999999996</v>
      </c>
      <c r="X257">
        <v>100</v>
      </c>
      <c r="Y257">
        <v>100</v>
      </c>
      <c r="Z257">
        <v>100</v>
      </c>
      <c r="AA257">
        <v>100</v>
      </c>
      <c r="AB257">
        <v>100</v>
      </c>
      <c r="AC257">
        <f t="shared" si="9"/>
        <v>47.017299999999999</v>
      </c>
      <c r="AD257">
        <f t="shared" si="10"/>
        <v>52.982700000000001</v>
      </c>
      <c r="AE257">
        <f t="shared" si="11"/>
        <v>0</v>
      </c>
    </row>
    <row r="258" spans="1:31" x14ac:dyDescent="0.35">
      <c r="A258">
        <v>363</v>
      </c>
      <c r="B258" t="s">
        <v>32</v>
      </c>
      <c r="C258" t="s">
        <v>33</v>
      </c>
      <c r="D258">
        <v>39</v>
      </c>
      <c r="E258" t="s">
        <v>190</v>
      </c>
      <c r="F258">
        <v>1</v>
      </c>
      <c r="G258">
        <v>1.51</v>
      </c>
      <c r="H258">
        <v>1.51</v>
      </c>
      <c r="I258">
        <v>272.60000000000002</v>
      </c>
      <c r="J258">
        <v>274.11</v>
      </c>
      <c r="K258">
        <v>272.60000000000002</v>
      </c>
      <c r="L258">
        <v>275.08</v>
      </c>
      <c r="M258" t="s">
        <v>289</v>
      </c>
      <c r="N258">
        <v>4.17</v>
      </c>
      <c r="O258">
        <v>4.28</v>
      </c>
      <c r="P258">
        <v>16</v>
      </c>
      <c r="Q258">
        <v>2.92</v>
      </c>
      <c r="R258">
        <v>0.92500000000000004</v>
      </c>
      <c r="S258">
        <v>4.2699999999999996</v>
      </c>
      <c r="T258">
        <v>17.5</v>
      </c>
      <c r="U258">
        <v>47.866599999999998</v>
      </c>
      <c r="V258">
        <v>60.606200000000001</v>
      </c>
      <c r="W258">
        <v>73.506399999999999</v>
      </c>
      <c r="X258">
        <v>99.946100000000001</v>
      </c>
      <c r="Y258">
        <v>100</v>
      </c>
      <c r="Z258">
        <v>100</v>
      </c>
      <c r="AA258">
        <v>100</v>
      </c>
      <c r="AB258">
        <v>100</v>
      </c>
      <c r="AC258">
        <f t="shared" si="9"/>
        <v>47.866599999999998</v>
      </c>
      <c r="AD258">
        <f t="shared" si="10"/>
        <v>52.133400000000002</v>
      </c>
      <c r="AE258">
        <f t="shared" si="11"/>
        <v>0</v>
      </c>
    </row>
    <row r="259" spans="1:31" x14ac:dyDescent="0.35">
      <c r="A259">
        <v>363</v>
      </c>
      <c r="B259" t="s">
        <v>32</v>
      </c>
      <c r="C259" t="s">
        <v>33</v>
      </c>
      <c r="D259">
        <v>39</v>
      </c>
      <c r="E259" t="s">
        <v>190</v>
      </c>
      <c r="F259">
        <v>2</v>
      </c>
      <c r="G259">
        <v>1.25</v>
      </c>
      <c r="H259">
        <v>1.25</v>
      </c>
      <c r="I259">
        <v>274.11</v>
      </c>
      <c r="J259">
        <v>275.36</v>
      </c>
      <c r="K259">
        <v>273.95699999999999</v>
      </c>
      <c r="L259">
        <v>276.40199999999999</v>
      </c>
      <c r="M259" t="s">
        <v>290</v>
      </c>
      <c r="N259">
        <v>4.47</v>
      </c>
      <c r="O259">
        <v>4.72</v>
      </c>
      <c r="P259">
        <v>16</v>
      </c>
      <c r="Q259">
        <v>2.93</v>
      </c>
      <c r="R259">
        <v>0.96199999999999997</v>
      </c>
      <c r="S259">
        <v>4.72</v>
      </c>
      <c r="T259">
        <v>17.899999999999999</v>
      </c>
      <c r="U259">
        <v>44.935200000000002</v>
      </c>
      <c r="V259">
        <v>57.1845</v>
      </c>
      <c r="W259">
        <v>70.634500000000003</v>
      </c>
      <c r="X259">
        <v>99.9953</v>
      </c>
      <c r="Y259">
        <v>100</v>
      </c>
      <c r="Z259">
        <v>100</v>
      </c>
      <c r="AA259">
        <v>100</v>
      </c>
      <c r="AB259">
        <v>100</v>
      </c>
      <c r="AC259">
        <f t="shared" si="9"/>
        <v>44.935200000000002</v>
      </c>
      <c r="AD259">
        <f t="shared" si="10"/>
        <v>55.064799999999998</v>
      </c>
      <c r="AE259">
        <f t="shared" si="11"/>
        <v>0</v>
      </c>
    </row>
    <row r="260" spans="1:31" x14ac:dyDescent="0.35">
      <c r="A260">
        <v>363</v>
      </c>
      <c r="B260" t="s">
        <v>32</v>
      </c>
      <c r="C260" t="s">
        <v>33</v>
      </c>
      <c r="D260">
        <v>39</v>
      </c>
      <c r="E260" t="s">
        <v>190</v>
      </c>
      <c r="F260">
        <v>3</v>
      </c>
      <c r="G260">
        <v>1.47</v>
      </c>
      <c r="H260">
        <v>1.47</v>
      </c>
      <c r="I260">
        <v>275.36</v>
      </c>
      <c r="J260">
        <v>276.83</v>
      </c>
      <c r="K260">
        <v>275.08</v>
      </c>
      <c r="L260">
        <v>277.05799999999999</v>
      </c>
      <c r="M260" t="s">
        <v>291</v>
      </c>
      <c r="N260">
        <v>5.03</v>
      </c>
      <c r="O260">
        <v>5.17</v>
      </c>
      <c r="P260">
        <v>15</v>
      </c>
      <c r="Q260">
        <v>3.24</v>
      </c>
      <c r="R260">
        <v>0.96299999999999997</v>
      </c>
      <c r="S260">
        <v>5.17</v>
      </c>
      <c r="T260">
        <v>22.7</v>
      </c>
      <c r="U260">
        <v>42.489699999999999</v>
      </c>
      <c r="V260">
        <v>54.295499999999997</v>
      </c>
      <c r="W260">
        <v>67.415199999999999</v>
      </c>
      <c r="X260">
        <v>94.140199999999993</v>
      </c>
      <c r="Y260">
        <v>99.999300000000005</v>
      </c>
      <c r="Z260">
        <v>100</v>
      </c>
      <c r="AA260">
        <v>100</v>
      </c>
      <c r="AB260">
        <v>100</v>
      </c>
      <c r="AC260">
        <f t="shared" ref="AC260:AC289" si="12">U260</f>
        <v>42.489699999999999</v>
      </c>
      <c r="AD260">
        <f t="shared" ref="AD260:AD289" si="13">Y260-U260</f>
        <v>57.509600000000006</v>
      </c>
      <c r="AE260">
        <f t="shared" ref="AE260:AE289" si="14">100-AD260-AC260</f>
        <v>6.9999999999481588E-4</v>
      </c>
    </row>
    <row r="261" spans="1:31" x14ac:dyDescent="0.35">
      <c r="A261">
        <v>363</v>
      </c>
      <c r="B261" t="s">
        <v>32</v>
      </c>
      <c r="C261" t="s">
        <v>33</v>
      </c>
      <c r="D261">
        <v>39</v>
      </c>
      <c r="E261" t="s">
        <v>190</v>
      </c>
      <c r="F261">
        <v>4</v>
      </c>
      <c r="G261">
        <v>0.73</v>
      </c>
      <c r="H261">
        <v>0.73</v>
      </c>
      <c r="I261">
        <v>276.83</v>
      </c>
      <c r="J261">
        <v>277.56</v>
      </c>
      <c r="K261">
        <v>276.40199999999999</v>
      </c>
      <c r="L261">
        <v>277.3</v>
      </c>
      <c r="M261" t="s">
        <v>292</v>
      </c>
      <c r="N261">
        <v>4.53</v>
      </c>
      <c r="O261">
        <v>4.8</v>
      </c>
      <c r="P261">
        <v>16</v>
      </c>
      <c r="Q261">
        <v>2.92</v>
      </c>
      <c r="R261">
        <v>0.97499999999999998</v>
      </c>
      <c r="S261">
        <v>4.8</v>
      </c>
      <c r="T261">
        <v>18</v>
      </c>
      <c r="U261">
        <v>44.481099999999998</v>
      </c>
      <c r="V261">
        <v>56.626100000000001</v>
      </c>
      <c r="W261">
        <v>70.125399999999999</v>
      </c>
      <c r="X261">
        <v>99.997299999999996</v>
      </c>
      <c r="Y261">
        <v>100</v>
      </c>
      <c r="Z261">
        <v>100</v>
      </c>
      <c r="AA261">
        <v>100</v>
      </c>
      <c r="AB261">
        <v>100</v>
      </c>
      <c r="AC261">
        <f t="shared" si="12"/>
        <v>44.481099999999998</v>
      </c>
      <c r="AD261">
        <f t="shared" si="13"/>
        <v>55.518900000000002</v>
      </c>
      <c r="AE261">
        <f t="shared" si="14"/>
        <v>0</v>
      </c>
    </row>
    <row r="262" spans="1:31" x14ac:dyDescent="0.35">
      <c r="A262">
        <v>363</v>
      </c>
      <c r="B262" t="s">
        <v>32</v>
      </c>
      <c r="C262" t="s">
        <v>33</v>
      </c>
      <c r="D262">
        <v>39</v>
      </c>
      <c r="E262" t="s">
        <v>190</v>
      </c>
      <c r="F262" t="s">
        <v>38</v>
      </c>
      <c r="G262">
        <v>0.27</v>
      </c>
      <c r="H262">
        <v>0.27</v>
      </c>
      <c r="I262">
        <v>277.56</v>
      </c>
      <c r="J262">
        <v>277.83</v>
      </c>
      <c r="K262">
        <v>277.05799999999999</v>
      </c>
      <c r="L262">
        <v>278.541</v>
      </c>
      <c r="M262" t="s">
        <v>293</v>
      </c>
      <c r="N262">
        <v>4.62</v>
      </c>
      <c r="O262">
        <v>4.91</v>
      </c>
      <c r="P262">
        <v>16</v>
      </c>
      <c r="Q262">
        <v>2.94</v>
      </c>
      <c r="R262">
        <v>0.98499999999999999</v>
      </c>
      <c r="S262">
        <v>4.91</v>
      </c>
      <c r="T262">
        <v>18.3</v>
      </c>
      <c r="U262">
        <v>43.863199999999999</v>
      </c>
      <c r="V262">
        <v>55.905999999999999</v>
      </c>
      <c r="W262">
        <v>69.442400000000006</v>
      </c>
      <c r="X262">
        <v>99.986800000000002</v>
      </c>
      <c r="Y262">
        <v>100</v>
      </c>
      <c r="Z262">
        <v>100</v>
      </c>
      <c r="AA262">
        <v>100</v>
      </c>
      <c r="AB262">
        <v>100</v>
      </c>
      <c r="AC262">
        <f t="shared" si="12"/>
        <v>43.863199999999999</v>
      </c>
      <c r="AD262">
        <f t="shared" si="13"/>
        <v>56.136800000000001</v>
      </c>
      <c r="AE262">
        <f t="shared" si="14"/>
        <v>0</v>
      </c>
    </row>
    <row r="263" spans="1:31" x14ac:dyDescent="0.35">
      <c r="A263">
        <v>363</v>
      </c>
      <c r="B263" t="s">
        <v>32</v>
      </c>
      <c r="C263" t="s">
        <v>33</v>
      </c>
      <c r="D263">
        <v>40</v>
      </c>
      <c r="E263" t="s">
        <v>190</v>
      </c>
      <c r="F263">
        <v>1</v>
      </c>
      <c r="G263">
        <v>1.41</v>
      </c>
      <c r="H263">
        <v>1.41</v>
      </c>
      <c r="I263">
        <v>277.3</v>
      </c>
      <c r="J263">
        <v>278.70999999999998</v>
      </c>
      <c r="K263">
        <v>277.3</v>
      </c>
      <c r="L263">
        <v>279.72000000000003</v>
      </c>
      <c r="M263" t="s">
        <v>294</v>
      </c>
      <c r="N263">
        <v>4.5999999999999996</v>
      </c>
      <c r="O263">
        <v>4.8899999999999997</v>
      </c>
      <c r="P263">
        <v>16</v>
      </c>
      <c r="Q263">
        <v>2.89</v>
      </c>
      <c r="R263">
        <v>1</v>
      </c>
      <c r="S263">
        <v>4.8899999999999997</v>
      </c>
      <c r="T263">
        <v>18</v>
      </c>
      <c r="U263">
        <v>43.844499999999996</v>
      </c>
      <c r="V263">
        <v>56.247700000000002</v>
      </c>
      <c r="W263">
        <v>70.007800000000003</v>
      </c>
      <c r="X263">
        <v>99.997500000000002</v>
      </c>
      <c r="Y263">
        <v>100</v>
      </c>
      <c r="Z263">
        <v>100</v>
      </c>
      <c r="AA263">
        <v>100</v>
      </c>
      <c r="AB263">
        <v>100</v>
      </c>
      <c r="AC263">
        <f t="shared" si="12"/>
        <v>43.844499999999996</v>
      </c>
      <c r="AD263">
        <f t="shared" si="13"/>
        <v>56.155500000000004</v>
      </c>
      <c r="AE263">
        <f t="shared" si="14"/>
        <v>0</v>
      </c>
    </row>
    <row r="264" spans="1:31" x14ac:dyDescent="0.35">
      <c r="A264">
        <v>363</v>
      </c>
      <c r="B264" t="s">
        <v>32</v>
      </c>
      <c r="C264" t="s">
        <v>33</v>
      </c>
      <c r="D264">
        <v>40</v>
      </c>
      <c r="E264" t="s">
        <v>190</v>
      </c>
      <c r="F264">
        <v>2</v>
      </c>
      <c r="G264">
        <v>1.34</v>
      </c>
      <c r="H264">
        <v>1.34</v>
      </c>
      <c r="I264">
        <v>278.70999999999998</v>
      </c>
      <c r="J264">
        <v>280.05</v>
      </c>
      <c r="K264">
        <v>278.541</v>
      </c>
      <c r="L264">
        <v>280.99599999999998</v>
      </c>
      <c r="M264" t="s">
        <v>295</v>
      </c>
      <c r="N264">
        <v>4.6900000000000004</v>
      </c>
      <c r="O264">
        <v>4.97</v>
      </c>
      <c r="P264">
        <v>16</v>
      </c>
      <c r="Q264">
        <v>2.88</v>
      </c>
      <c r="R264">
        <v>1.03</v>
      </c>
      <c r="S264">
        <v>4.97</v>
      </c>
      <c r="T264">
        <v>18.2</v>
      </c>
      <c r="U264">
        <v>43.201000000000001</v>
      </c>
      <c r="V264">
        <v>55.8429</v>
      </c>
      <c r="W264">
        <v>69.784499999999994</v>
      </c>
      <c r="X264">
        <v>99.990200000000002</v>
      </c>
      <c r="Y264">
        <v>100</v>
      </c>
      <c r="Z264">
        <v>100</v>
      </c>
      <c r="AA264">
        <v>100</v>
      </c>
      <c r="AB264">
        <v>100</v>
      </c>
      <c r="AC264">
        <f t="shared" si="12"/>
        <v>43.201000000000001</v>
      </c>
      <c r="AD264">
        <f t="shared" si="13"/>
        <v>56.798999999999999</v>
      </c>
      <c r="AE264">
        <f t="shared" si="14"/>
        <v>0</v>
      </c>
    </row>
    <row r="265" spans="1:31" x14ac:dyDescent="0.35">
      <c r="A265">
        <v>363</v>
      </c>
      <c r="B265" t="s">
        <v>32</v>
      </c>
      <c r="C265" t="s">
        <v>33</v>
      </c>
      <c r="D265">
        <v>40</v>
      </c>
      <c r="E265" t="s">
        <v>190</v>
      </c>
      <c r="F265">
        <v>3</v>
      </c>
      <c r="G265">
        <v>1.45</v>
      </c>
      <c r="H265">
        <v>1.45</v>
      </c>
      <c r="I265">
        <v>280.05</v>
      </c>
      <c r="J265">
        <v>281.5</v>
      </c>
      <c r="K265">
        <v>279.72000000000003</v>
      </c>
      <c r="L265">
        <v>281.63</v>
      </c>
      <c r="M265" t="s">
        <v>296</v>
      </c>
      <c r="N265">
        <v>4.0599999999999996</v>
      </c>
      <c r="O265">
        <v>4.2</v>
      </c>
      <c r="P265">
        <v>16</v>
      </c>
      <c r="Q265">
        <v>2.79</v>
      </c>
      <c r="R265">
        <v>0.95199999999999996</v>
      </c>
      <c r="S265">
        <v>4.2</v>
      </c>
      <c r="T265">
        <v>16.399999999999999</v>
      </c>
      <c r="U265">
        <v>48.299799999999998</v>
      </c>
      <c r="V265">
        <v>62.233400000000003</v>
      </c>
      <c r="W265">
        <v>75.998800000000003</v>
      </c>
      <c r="X265">
        <v>100</v>
      </c>
      <c r="Y265">
        <v>100</v>
      </c>
      <c r="Z265">
        <v>100</v>
      </c>
      <c r="AA265">
        <v>100</v>
      </c>
      <c r="AB265">
        <v>100</v>
      </c>
      <c r="AC265">
        <f t="shared" si="12"/>
        <v>48.299799999999998</v>
      </c>
      <c r="AD265">
        <f t="shared" si="13"/>
        <v>51.700200000000002</v>
      </c>
      <c r="AE265">
        <f t="shared" si="14"/>
        <v>0</v>
      </c>
    </row>
    <row r="266" spans="1:31" x14ac:dyDescent="0.35">
      <c r="A266">
        <v>363</v>
      </c>
      <c r="B266" t="s">
        <v>32</v>
      </c>
      <c r="C266" t="s">
        <v>33</v>
      </c>
      <c r="D266">
        <v>40</v>
      </c>
      <c r="E266" t="s">
        <v>190</v>
      </c>
      <c r="F266">
        <v>4</v>
      </c>
      <c r="G266">
        <v>0.72</v>
      </c>
      <c r="H266">
        <v>0.72</v>
      </c>
      <c r="I266">
        <v>281.5</v>
      </c>
      <c r="J266">
        <v>282.22000000000003</v>
      </c>
      <c r="K266">
        <v>280.99599999999998</v>
      </c>
      <c r="L266">
        <v>282</v>
      </c>
      <c r="M266" t="s">
        <v>297</v>
      </c>
      <c r="N266">
        <v>4.08</v>
      </c>
      <c r="O266">
        <v>4.1900000000000004</v>
      </c>
      <c r="P266">
        <v>16</v>
      </c>
      <c r="Q266">
        <v>2.82</v>
      </c>
      <c r="R266">
        <v>0.94699999999999995</v>
      </c>
      <c r="S266">
        <v>4.1900000000000004</v>
      </c>
      <c r="T266">
        <v>16.600000000000001</v>
      </c>
      <c r="U266">
        <v>48.411799999999999</v>
      </c>
      <c r="V266">
        <v>62.081299999999999</v>
      </c>
      <c r="W266">
        <v>75.368799999999993</v>
      </c>
      <c r="X266">
        <v>100</v>
      </c>
      <c r="Y266">
        <v>100</v>
      </c>
      <c r="Z266">
        <v>100</v>
      </c>
      <c r="AA266">
        <v>100</v>
      </c>
      <c r="AB266">
        <v>100</v>
      </c>
      <c r="AC266">
        <f t="shared" si="12"/>
        <v>48.411799999999999</v>
      </c>
      <c r="AD266">
        <f t="shared" si="13"/>
        <v>51.588200000000001</v>
      </c>
      <c r="AE266">
        <f t="shared" si="14"/>
        <v>0</v>
      </c>
    </row>
    <row r="267" spans="1:31" x14ac:dyDescent="0.35">
      <c r="A267">
        <v>363</v>
      </c>
      <c r="B267" t="s">
        <v>32</v>
      </c>
      <c r="C267" t="s">
        <v>33</v>
      </c>
      <c r="D267">
        <v>40</v>
      </c>
      <c r="E267" t="s">
        <v>190</v>
      </c>
      <c r="F267" t="s">
        <v>38</v>
      </c>
      <c r="G267">
        <v>0.42</v>
      </c>
      <c r="H267">
        <v>0.42</v>
      </c>
      <c r="I267">
        <v>282.22000000000003</v>
      </c>
      <c r="J267">
        <v>282.64</v>
      </c>
      <c r="K267">
        <v>281.63</v>
      </c>
      <c r="L267">
        <v>283.30900000000003</v>
      </c>
      <c r="M267" t="s">
        <v>298</v>
      </c>
      <c r="N267">
        <v>3.96</v>
      </c>
      <c r="O267">
        <v>4.09</v>
      </c>
      <c r="P267">
        <v>16</v>
      </c>
      <c r="Q267">
        <v>2.81</v>
      </c>
      <c r="R267">
        <v>0.92600000000000005</v>
      </c>
      <c r="S267">
        <v>4.08</v>
      </c>
      <c r="T267">
        <v>16.3</v>
      </c>
      <c r="U267">
        <v>49.2806</v>
      </c>
      <c r="V267">
        <v>63.034199999999998</v>
      </c>
      <c r="W267">
        <v>76.469899999999996</v>
      </c>
      <c r="X267">
        <v>100</v>
      </c>
      <c r="Y267">
        <v>100</v>
      </c>
      <c r="Z267">
        <v>100</v>
      </c>
      <c r="AA267">
        <v>100</v>
      </c>
      <c r="AB267">
        <v>100</v>
      </c>
      <c r="AC267">
        <f t="shared" si="12"/>
        <v>49.2806</v>
      </c>
      <c r="AD267">
        <f t="shared" si="13"/>
        <v>50.7194</v>
      </c>
      <c r="AE267">
        <f t="shared" si="14"/>
        <v>0</v>
      </c>
    </row>
    <row r="268" spans="1:31" x14ac:dyDescent="0.35">
      <c r="A268">
        <v>363</v>
      </c>
      <c r="B268" t="s">
        <v>32</v>
      </c>
      <c r="C268" t="s">
        <v>33</v>
      </c>
      <c r="D268">
        <v>41</v>
      </c>
      <c r="E268" t="s">
        <v>190</v>
      </c>
      <c r="F268">
        <v>1</v>
      </c>
      <c r="G268">
        <v>1.51</v>
      </c>
      <c r="H268">
        <v>1.51</v>
      </c>
      <c r="I268">
        <v>282</v>
      </c>
      <c r="J268">
        <v>283.51</v>
      </c>
      <c r="K268">
        <v>282</v>
      </c>
      <c r="L268">
        <v>284.53199999999998</v>
      </c>
      <c r="M268" t="s">
        <v>299</v>
      </c>
      <c r="N268">
        <v>4.4800000000000004</v>
      </c>
      <c r="O268">
        <v>4.75</v>
      </c>
      <c r="P268">
        <v>16</v>
      </c>
      <c r="Q268">
        <v>2.81</v>
      </c>
      <c r="R268">
        <v>1.02</v>
      </c>
      <c r="S268">
        <v>4.75</v>
      </c>
      <c r="T268">
        <v>17.100000000000001</v>
      </c>
      <c r="U268">
        <v>44.314500000000002</v>
      </c>
      <c r="V268">
        <v>57.610999999999997</v>
      </c>
      <c r="W268">
        <v>72.001199999999997</v>
      </c>
      <c r="X268">
        <v>100</v>
      </c>
      <c r="Y268">
        <v>100</v>
      </c>
      <c r="Z268">
        <v>100</v>
      </c>
      <c r="AA268">
        <v>100</v>
      </c>
      <c r="AB268">
        <v>100</v>
      </c>
      <c r="AC268">
        <f t="shared" si="12"/>
        <v>44.314500000000002</v>
      </c>
      <c r="AD268">
        <f t="shared" si="13"/>
        <v>55.685499999999998</v>
      </c>
      <c r="AE268">
        <f t="shared" si="14"/>
        <v>0</v>
      </c>
    </row>
    <row r="269" spans="1:31" x14ac:dyDescent="0.35">
      <c r="A269">
        <v>363</v>
      </c>
      <c r="B269" t="s">
        <v>32</v>
      </c>
      <c r="C269" t="s">
        <v>33</v>
      </c>
      <c r="D269">
        <v>41</v>
      </c>
      <c r="E269" t="s">
        <v>190</v>
      </c>
      <c r="F269">
        <v>2</v>
      </c>
      <c r="G269">
        <v>1.41</v>
      </c>
      <c r="H269">
        <v>1.41</v>
      </c>
      <c r="I269">
        <v>283.51</v>
      </c>
      <c r="J269">
        <v>284.92</v>
      </c>
      <c r="K269">
        <v>283.30900000000003</v>
      </c>
      <c r="L269">
        <v>285.83300000000003</v>
      </c>
      <c r="M269" t="s">
        <v>300</v>
      </c>
      <c r="N269">
        <v>4.2</v>
      </c>
      <c r="O269">
        <v>4.5</v>
      </c>
      <c r="P269">
        <v>16</v>
      </c>
      <c r="Q269">
        <v>2.77</v>
      </c>
      <c r="R269">
        <v>0.96799999999999997</v>
      </c>
      <c r="S269">
        <v>4.5</v>
      </c>
      <c r="T269">
        <v>16.100000000000001</v>
      </c>
      <c r="U269">
        <v>46.077100000000002</v>
      </c>
      <c r="V269">
        <v>59.703800000000001</v>
      </c>
      <c r="W269">
        <v>74.668099999999995</v>
      </c>
      <c r="X269">
        <v>100</v>
      </c>
      <c r="Y269">
        <v>100</v>
      </c>
      <c r="Z269">
        <v>100</v>
      </c>
      <c r="AA269">
        <v>100</v>
      </c>
      <c r="AB269">
        <v>100</v>
      </c>
      <c r="AC269">
        <f t="shared" si="12"/>
        <v>46.077100000000002</v>
      </c>
      <c r="AD269">
        <f t="shared" si="13"/>
        <v>53.922899999999998</v>
      </c>
      <c r="AE269">
        <f t="shared" si="14"/>
        <v>0</v>
      </c>
    </row>
    <row r="270" spans="1:31" x14ac:dyDescent="0.35">
      <c r="A270">
        <v>363</v>
      </c>
      <c r="B270" t="s">
        <v>32</v>
      </c>
      <c r="C270" t="s">
        <v>33</v>
      </c>
      <c r="D270">
        <v>41</v>
      </c>
      <c r="E270" t="s">
        <v>190</v>
      </c>
      <c r="F270">
        <v>3</v>
      </c>
      <c r="G270">
        <v>1.5</v>
      </c>
      <c r="H270">
        <v>1.5</v>
      </c>
      <c r="I270">
        <v>284.92</v>
      </c>
      <c r="J270">
        <v>286.42</v>
      </c>
      <c r="K270">
        <v>284.53199999999998</v>
      </c>
      <c r="L270">
        <v>286.44</v>
      </c>
      <c r="M270" t="s">
        <v>301</v>
      </c>
      <c r="N270">
        <v>4.5</v>
      </c>
      <c r="O270">
        <v>4.7699999999999996</v>
      </c>
      <c r="P270">
        <v>16</v>
      </c>
      <c r="Q270">
        <v>2.85</v>
      </c>
      <c r="R270">
        <v>1</v>
      </c>
      <c r="S270">
        <v>4.7699999999999996</v>
      </c>
      <c r="T270">
        <v>17.399999999999999</v>
      </c>
      <c r="U270">
        <v>44.395600000000002</v>
      </c>
      <c r="V270">
        <v>57.243699999999997</v>
      </c>
      <c r="W270">
        <v>71.326899999999995</v>
      </c>
      <c r="X270">
        <v>100</v>
      </c>
      <c r="Y270">
        <v>100</v>
      </c>
      <c r="Z270">
        <v>100</v>
      </c>
      <c r="AA270">
        <v>100</v>
      </c>
      <c r="AB270">
        <v>100</v>
      </c>
      <c r="AC270">
        <f t="shared" si="12"/>
        <v>44.395600000000002</v>
      </c>
      <c r="AD270">
        <f t="shared" si="13"/>
        <v>55.604399999999998</v>
      </c>
      <c r="AE270">
        <f t="shared" si="14"/>
        <v>0</v>
      </c>
    </row>
    <row r="271" spans="1:31" x14ac:dyDescent="0.35">
      <c r="A271">
        <v>363</v>
      </c>
      <c r="B271" t="s">
        <v>32</v>
      </c>
      <c r="C271" t="s">
        <v>33</v>
      </c>
      <c r="D271">
        <v>41</v>
      </c>
      <c r="E271" t="s">
        <v>190</v>
      </c>
      <c r="F271">
        <v>4</v>
      </c>
      <c r="G271">
        <v>0.7</v>
      </c>
      <c r="H271">
        <v>0.7</v>
      </c>
      <c r="I271">
        <v>286.42</v>
      </c>
      <c r="J271">
        <v>287.12</v>
      </c>
      <c r="K271">
        <v>285.83300000000003</v>
      </c>
      <c r="L271">
        <v>286.7</v>
      </c>
      <c r="M271" t="s">
        <v>302</v>
      </c>
      <c r="N271">
        <v>4.57</v>
      </c>
      <c r="O271">
        <v>4.8499999999999996</v>
      </c>
      <c r="P271">
        <v>16</v>
      </c>
      <c r="Q271">
        <v>2.86</v>
      </c>
      <c r="R271">
        <v>1.01</v>
      </c>
      <c r="S271">
        <v>4.8499999999999996</v>
      </c>
      <c r="T271">
        <v>17.7</v>
      </c>
      <c r="U271">
        <v>43.834299999999999</v>
      </c>
      <c r="V271">
        <v>56.753399999999999</v>
      </c>
      <c r="W271">
        <v>70.871300000000005</v>
      </c>
      <c r="X271">
        <v>99.998099999999994</v>
      </c>
      <c r="Y271">
        <v>100</v>
      </c>
      <c r="Z271">
        <v>100</v>
      </c>
      <c r="AA271">
        <v>100</v>
      </c>
      <c r="AB271">
        <v>100</v>
      </c>
      <c r="AC271">
        <f t="shared" si="12"/>
        <v>43.834299999999999</v>
      </c>
      <c r="AD271">
        <f t="shared" si="13"/>
        <v>56.165700000000001</v>
      </c>
      <c r="AE271">
        <f t="shared" si="14"/>
        <v>0</v>
      </c>
    </row>
    <row r="272" spans="1:31" x14ac:dyDescent="0.35">
      <c r="A272">
        <v>363</v>
      </c>
      <c r="B272" t="s">
        <v>32</v>
      </c>
      <c r="C272" t="s">
        <v>33</v>
      </c>
      <c r="D272">
        <v>41</v>
      </c>
      <c r="E272" t="s">
        <v>190</v>
      </c>
      <c r="F272" t="s">
        <v>38</v>
      </c>
      <c r="G272">
        <v>0.3</v>
      </c>
      <c r="H272">
        <v>0.3</v>
      </c>
      <c r="I272">
        <v>287.12</v>
      </c>
      <c r="J272">
        <v>287.42</v>
      </c>
      <c r="K272">
        <v>286.44</v>
      </c>
      <c r="L272">
        <v>286.85199999999998</v>
      </c>
      <c r="M272" t="s">
        <v>303</v>
      </c>
      <c r="N272">
        <v>4.63</v>
      </c>
      <c r="O272">
        <v>4.9400000000000004</v>
      </c>
      <c r="P272">
        <v>16</v>
      </c>
      <c r="Q272">
        <v>2.86</v>
      </c>
      <c r="R272">
        <v>1.02</v>
      </c>
      <c r="S272">
        <v>4.9400000000000004</v>
      </c>
      <c r="T272">
        <v>17.8</v>
      </c>
    </row>
    <row r="273" spans="1:31" x14ac:dyDescent="0.35">
      <c r="A273">
        <v>363</v>
      </c>
      <c r="B273" t="s">
        <v>32</v>
      </c>
      <c r="C273" t="s">
        <v>33</v>
      </c>
      <c r="D273">
        <v>42</v>
      </c>
      <c r="E273" t="s">
        <v>190</v>
      </c>
      <c r="F273">
        <v>1</v>
      </c>
      <c r="G273">
        <v>0.17</v>
      </c>
      <c r="H273">
        <v>0.17</v>
      </c>
      <c r="I273">
        <v>286.7</v>
      </c>
      <c r="J273">
        <v>286.87</v>
      </c>
      <c r="K273">
        <v>286.7</v>
      </c>
      <c r="L273">
        <v>288.11399999999998</v>
      </c>
      <c r="M273" t="s">
        <v>304</v>
      </c>
      <c r="N273">
        <v>4.42</v>
      </c>
      <c r="O273">
        <v>4.6100000000000003</v>
      </c>
      <c r="P273">
        <v>16</v>
      </c>
      <c r="Q273">
        <v>2.89</v>
      </c>
      <c r="R273">
        <v>0.97499999999999998</v>
      </c>
      <c r="S273">
        <v>4.6100000000000003</v>
      </c>
      <c r="T273">
        <v>17.7</v>
      </c>
      <c r="U273">
        <v>45.407200000000003</v>
      </c>
      <c r="V273">
        <v>58.442300000000003</v>
      </c>
      <c r="W273">
        <v>72.045299999999997</v>
      </c>
      <c r="X273">
        <v>99.955699999999993</v>
      </c>
      <c r="Y273">
        <v>100</v>
      </c>
      <c r="Z273">
        <v>100</v>
      </c>
      <c r="AA273">
        <v>100</v>
      </c>
      <c r="AB273">
        <v>100</v>
      </c>
      <c r="AC273">
        <f t="shared" si="12"/>
        <v>45.407200000000003</v>
      </c>
      <c r="AD273">
        <f t="shared" si="13"/>
        <v>54.592799999999997</v>
      </c>
      <c r="AE273">
        <f t="shared" si="14"/>
        <v>0</v>
      </c>
    </row>
    <row r="274" spans="1:31" x14ac:dyDescent="0.35">
      <c r="A274">
        <v>363</v>
      </c>
      <c r="B274" t="s">
        <v>32</v>
      </c>
      <c r="C274" t="s">
        <v>33</v>
      </c>
      <c r="D274">
        <v>42</v>
      </c>
      <c r="E274" t="s">
        <v>190</v>
      </c>
      <c r="F274">
        <v>2</v>
      </c>
      <c r="G274">
        <v>1.41</v>
      </c>
      <c r="H274">
        <v>1.41</v>
      </c>
      <c r="I274">
        <v>286.87</v>
      </c>
      <c r="J274">
        <v>288.27999999999997</v>
      </c>
      <c r="K274">
        <v>286.85199999999998</v>
      </c>
      <c r="L274">
        <v>289.32299999999998</v>
      </c>
      <c r="M274" t="s">
        <v>305</v>
      </c>
      <c r="N274">
        <v>4.4400000000000004</v>
      </c>
      <c r="O274">
        <v>4.41</v>
      </c>
      <c r="P274">
        <v>15</v>
      </c>
      <c r="Q274">
        <v>3.13</v>
      </c>
      <c r="R274">
        <v>0.92500000000000004</v>
      </c>
      <c r="S274">
        <v>4.41</v>
      </c>
      <c r="T274">
        <v>19.3</v>
      </c>
      <c r="U274">
        <v>46.936599999999999</v>
      </c>
      <c r="V274">
        <v>59.410600000000002</v>
      </c>
      <c r="W274">
        <v>72.016900000000007</v>
      </c>
      <c r="X274">
        <v>95.452399999999997</v>
      </c>
      <c r="Y274">
        <v>100</v>
      </c>
      <c r="Z274">
        <v>100</v>
      </c>
      <c r="AA274">
        <v>100</v>
      </c>
      <c r="AB274">
        <v>100</v>
      </c>
      <c r="AC274">
        <f t="shared" si="12"/>
        <v>46.936599999999999</v>
      </c>
      <c r="AD274">
        <f t="shared" si="13"/>
        <v>53.063400000000001</v>
      </c>
      <c r="AE274">
        <f t="shared" si="14"/>
        <v>0</v>
      </c>
    </row>
    <row r="275" spans="1:31" x14ac:dyDescent="0.35">
      <c r="A275">
        <v>363</v>
      </c>
      <c r="B275" t="s">
        <v>32</v>
      </c>
      <c r="C275" t="s">
        <v>33</v>
      </c>
      <c r="D275">
        <v>42</v>
      </c>
      <c r="E275" t="s">
        <v>190</v>
      </c>
      <c r="F275">
        <v>3</v>
      </c>
      <c r="G275">
        <v>1.35</v>
      </c>
      <c r="H275">
        <v>1.35</v>
      </c>
      <c r="I275">
        <v>288.27999999999997</v>
      </c>
      <c r="J275">
        <v>289.63</v>
      </c>
      <c r="K275">
        <v>288.11399999999998</v>
      </c>
      <c r="L275">
        <v>290.61200000000002</v>
      </c>
      <c r="M275" t="s">
        <v>306</v>
      </c>
      <c r="N275">
        <v>4.67</v>
      </c>
      <c r="O275">
        <v>4.62</v>
      </c>
      <c r="P275">
        <v>4</v>
      </c>
      <c r="Q275">
        <v>3.15</v>
      </c>
      <c r="R275">
        <v>0.96299999999999997</v>
      </c>
      <c r="S275">
        <v>4.62</v>
      </c>
      <c r="T275">
        <v>20.5</v>
      </c>
      <c r="U275">
        <v>45.408299999999997</v>
      </c>
      <c r="V275">
        <v>58.076700000000002</v>
      </c>
      <c r="W275">
        <v>70.832599999999999</v>
      </c>
      <c r="X275">
        <v>94.594399999999993</v>
      </c>
      <c r="Y275">
        <v>100</v>
      </c>
      <c r="Z275">
        <v>100</v>
      </c>
      <c r="AA275">
        <v>100</v>
      </c>
      <c r="AB275">
        <v>100</v>
      </c>
      <c r="AC275">
        <f t="shared" si="12"/>
        <v>45.408299999999997</v>
      </c>
      <c r="AD275">
        <f t="shared" si="13"/>
        <v>54.591700000000003</v>
      </c>
      <c r="AE275">
        <f t="shared" si="14"/>
        <v>0</v>
      </c>
    </row>
    <row r="276" spans="1:31" x14ac:dyDescent="0.35">
      <c r="A276">
        <v>363</v>
      </c>
      <c r="B276" t="s">
        <v>32</v>
      </c>
      <c r="C276" t="s">
        <v>33</v>
      </c>
      <c r="D276">
        <v>42</v>
      </c>
      <c r="E276" t="s">
        <v>190</v>
      </c>
      <c r="F276">
        <v>4</v>
      </c>
      <c r="G276">
        <v>1.44</v>
      </c>
      <c r="H276">
        <v>1.44</v>
      </c>
      <c r="I276">
        <v>289.63</v>
      </c>
      <c r="J276">
        <v>291.07</v>
      </c>
      <c r="K276">
        <v>289.32299999999998</v>
      </c>
      <c r="L276">
        <v>291.19400000000002</v>
      </c>
      <c r="M276" t="s">
        <v>307</v>
      </c>
      <c r="N276">
        <v>4.5199999999999996</v>
      </c>
      <c r="O276">
        <v>4.79</v>
      </c>
      <c r="P276">
        <v>16</v>
      </c>
      <c r="Q276">
        <v>2.88</v>
      </c>
      <c r="R276">
        <v>0.98799999999999999</v>
      </c>
      <c r="S276">
        <v>4.79</v>
      </c>
      <c r="T276">
        <v>17.7</v>
      </c>
      <c r="U276">
        <v>44.319000000000003</v>
      </c>
      <c r="V276">
        <v>57.057000000000002</v>
      </c>
      <c r="W276">
        <v>70.952799999999996</v>
      </c>
      <c r="X276">
        <v>99.998099999999994</v>
      </c>
      <c r="Y276">
        <v>100</v>
      </c>
      <c r="Z276">
        <v>100</v>
      </c>
      <c r="AA276">
        <v>100</v>
      </c>
      <c r="AB276">
        <v>100</v>
      </c>
      <c r="AC276">
        <f t="shared" si="12"/>
        <v>44.319000000000003</v>
      </c>
      <c r="AD276">
        <f t="shared" si="13"/>
        <v>55.680999999999997</v>
      </c>
      <c r="AE276">
        <f t="shared" si="14"/>
        <v>0</v>
      </c>
    </row>
    <row r="277" spans="1:31" s="15" customFormat="1" x14ac:dyDescent="0.35">
      <c r="A277" s="15">
        <v>363</v>
      </c>
      <c r="B277" s="15" t="s">
        <v>32</v>
      </c>
      <c r="C277" s="15" t="s">
        <v>33</v>
      </c>
      <c r="D277" s="15">
        <v>42</v>
      </c>
      <c r="E277" s="15" t="s">
        <v>190</v>
      </c>
      <c r="F277" s="15">
        <v>5</v>
      </c>
      <c r="G277" s="15">
        <v>0.65</v>
      </c>
      <c r="H277" s="15">
        <v>0.65</v>
      </c>
      <c r="I277" s="15">
        <v>291.07</v>
      </c>
      <c r="J277" s="15">
        <v>291.72000000000003</v>
      </c>
      <c r="K277" s="15">
        <v>290.61200000000002</v>
      </c>
      <c r="L277" s="15">
        <v>291.39999999999998</v>
      </c>
      <c r="M277" s="9" t="s">
        <v>322</v>
      </c>
    </row>
    <row r="278" spans="1:31" x14ac:dyDescent="0.35">
      <c r="A278">
        <v>363</v>
      </c>
      <c r="B278" t="s">
        <v>32</v>
      </c>
      <c r="C278" t="s">
        <v>33</v>
      </c>
      <c r="D278">
        <v>42</v>
      </c>
      <c r="E278" t="s">
        <v>190</v>
      </c>
      <c r="F278" t="s">
        <v>38</v>
      </c>
      <c r="G278">
        <v>0.23</v>
      </c>
      <c r="H278">
        <v>0.23</v>
      </c>
      <c r="I278">
        <v>291.72000000000003</v>
      </c>
      <c r="J278">
        <v>291.95</v>
      </c>
      <c r="K278">
        <v>291.19400000000002</v>
      </c>
      <c r="L278">
        <v>292.19099999999997</v>
      </c>
      <c r="M278" t="s">
        <v>308</v>
      </c>
      <c r="N278">
        <v>4.33</v>
      </c>
      <c r="O278">
        <v>4.47</v>
      </c>
      <c r="P278">
        <v>16</v>
      </c>
      <c r="Q278">
        <v>2.9</v>
      </c>
      <c r="R278">
        <v>0.96199999999999997</v>
      </c>
      <c r="S278">
        <v>4.47</v>
      </c>
      <c r="T278">
        <v>17.7</v>
      </c>
      <c r="U278">
        <v>46.450899999999997</v>
      </c>
      <c r="V278">
        <v>59.288499999999999</v>
      </c>
      <c r="W278">
        <v>72.381299999999996</v>
      </c>
      <c r="X278">
        <v>99.956199999999995</v>
      </c>
      <c r="Y278">
        <v>100</v>
      </c>
      <c r="Z278">
        <v>100</v>
      </c>
      <c r="AA278">
        <v>100</v>
      </c>
      <c r="AB278">
        <v>100</v>
      </c>
      <c r="AC278">
        <f t="shared" si="12"/>
        <v>46.450899999999997</v>
      </c>
      <c r="AD278">
        <f t="shared" si="13"/>
        <v>53.549100000000003</v>
      </c>
      <c r="AE278">
        <f t="shared" si="14"/>
        <v>0</v>
      </c>
    </row>
    <row r="279" spans="1:31" x14ac:dyDescent="0.35">
      <c r="A279">
        <v>363</v>
      </c>
      <c r="B279" t="s">
        <v>32</v>
      </c>
      <c r="C279" t="s">
        <v>33</v>
      </c>
      <c r="D279">
        <v>43</v>
      </c>
      <c r="E279" t="s">
        <v>190</v>
      </c>
      <c r="F279">
        <v>1</v>
      </c>
      <c r="G279">
        <v>0.88</v>
      </c>
      <c r="H279">
        <v>0.88</v>
      </c>
      <c r="I279">
        <v>291.39999999999998</v>
      </c>
      <c r="J279">
        <v>292.27999999999997</v>
      </c>
      <c r="K279">
        <v>291.39999999999998</v>
      </c>
      <c r="L279">
        <v>293.02699999999999</v>
      </c>
      <c r="M279" t="s">
        <v>309</v>
      </c>
      <c r="N279">
        <v>4.16</v>
      </c>
      <c r="O279">
        <v>4.2699999999999996</v>
      </c>
      <c r="P279">
        <v>16</v>
      </c>
      <c r="Q279">
        <v>2.94</v>
      </c>
      <c r="R279">
        <v>0.91500000000000004</v>
      </c>
      <c r="S279">
        <v>4.2699999999999996</v>
      </c>
      <c r="T279">
        <v>17.5</v>
      </c>
      <c r="U279">
        <v>47.9133</v>
      </c>
      <c r="V279">
        <v>60.7943</v>
      </c>
      <c r="W279">
        <v>73.506100000000004</v>
      </c>
      <c r="X279">
        <v>99.912700000000001</v>
      </c>
      <c r="Y279">
        <v>100</v>
      </c>
      <c r="Z279">
        <v>100</v>
      </c>
      <c r="AA279">
        <v>100</v>
      </c>
      <c r="AB279">
        <v>100</v>
      </c>
      <c r="AC279">
        <f t="shared" si="12"/>
        <v>47.9133</v>
      </c>
      <c r="AD279">
        <f t="shared" si="13"/>
        <v>52.0867</v>
      </c>
      <c r="AE279">
        <f t="shared" si="14"/>
        <v>0</v>
      </c>
    </row>
    <row r="280" spans="1:31" x14ac:dyDescent="0.35">
      <c r="A280">
        <v>363</v>
      </c>
      <c r="B280" t="s">
        <v>32</v>
      </c>
      <c r="C280" t="s">
        <v>33</v>
      </c>
      <c r="D280">
        <v>43</v>
      </c>
      <c r="E280" t="s">
        <v>190</v>
      </c>
      <c r="F280">
        <v>2</v>
      </c>
      <c r="G280">
        <v>0.93</v>
      </c>
      <c r="H280">
        <v>0.93</v>
      </c>
      <c r="I280">
        <v>292.27999999999997</v>
      </c>
      <c r="J280">
        <v>293.20999999999998</v>
      </c>
      <c r="K280">
        <v>292.19099999999997</v>
      </c>
      <c r="L280">
        <v>294.24900000000002</v>
      </c>
      <c r="M280" t="s">
        <v>310</v>
      </c>
      <c r="N280">
        <v>4.2300000000000004</v>
      </c>
      <c r="O280">
        <v>4.3899999999999997</v>
      </c>
      <c r="P280">
        <v>16</v>
      </c>
      <c r="Q280">
        <v>2.85</v>
      </c>
      <c r="R280">
        <v>0.95799999999999996</v>
      </c>
      <c r="S280">
        <v>4.3899999999999997</v>
      </c>
      <c r="T280">
        <v>17.100000000000001</v>
      </c>
      <c r="U280">
        <v>46.8977</v>
      </c>
      <c r="V280">
        <v>60.363</v>
      </c>
      <c r="W280">
        <v>73.906300000000002</v>
      </c>
      <c r="X280">
        <v>99.998800000000003</v>
      </c>
      <c r="Y280">
        <v>100</v>
      </c>
      <c r="Z280">
        <v>100</v>
      </c>
      <c r="AA280">
        <v>100</v>
      </c>
      <c r="AB280">
        <v>100</v>
      </c>
      <c r="AC280">
        <f t="shared" si="12"/>
        <v>46.8977</v>
      </c>
      <c r="AD280">
        <f t="shared" si="13"/>
        <v>53.1023</v>
      </c>
      <c r="AE280">
        <f t="shared" si="14"/>
        <v>0</v>
      </c>
    </row>
    <row r="281" spans="1:31" x14ac:dyDescent="0.35">
      <c r="A281">
        <v>363</v>
      </c>
      <c r="B281" t="s">
        <v>32</v>
      </c>
      <c r="C281" t="s">
        <v>33</v>
      </c>
      <c r="D281">
        <v>43</v>
      </c>
      <c r="E281" t="s">
        <v>190</v>
      </c>
      <c r="F281">
        <v>3</v>
      </c>
      <c r="G281">
        <v>1.36</v>
      </c>
      <c r="H281">
        <v>1.36</v>
      </c>
      <c r="I281">
        <v>293.20999999999998</v>
      </c>
      <c r="J281">
        <v>294.57</v>
      </c>
      <c r="K281">
        <v>293.02699999999999</v>
      </c>
      <c r="L281">
        <v>295.327</v>
      </c>
      <c r="M281" t="s">
        <v>311</v>
      </c>
      <c r="N281">
        <v>4.2</v>
      </c>
      <c r="O281">
        <v>4.3499999999999996</v>
      </c>
      <c r="P281">
        <v>16</v>
      </c>
      <c r="Q281">
        <v>2.87</v>
      </c>
      <c r="R281">
        <v>0.94</v>
      </c>
      <c r="S281">
        <v>4.3499999999999996</v>
      </c>
      <c r="T281">
        <v>17</v>
      </c>
      <c r="U281">
        <v>47.235599999999998</v>
      </c>
      <c r="V281">
        <v>60.346200000000003</v>
      </c>
      <c r="W281">
        <v>73.517700000000005</v>
      </c>
      <c r="X281">
        <v>99.999700000000004</v>
      </c>
      <c r="Y281">
        <v>100</v>
      </c>
      <c r="Z281">
        <v>100</v>
      </c>
      <c r="AA281">
        <v>100</v>
      </c>
      <c r="AB281">
        <v>100</v>
      </c>
      <c r="AC281">
        <f t="shared" si="12"/>
        <v>47.235599999999998</v>
      </c>
      <c r="AD281">
        <f t="shared" si="13"/>
        <v>52.764400000000002</v>
      </c>
      <c r="AE281">
        <f t="shared" si="14"/>
        <v>0</v>
      </c>
    </row>
    <row r="282" spans="1:31" x14ac:dyDescent="0.35">
      <c r="A282">
        <v>363</v>
      </c>
      <c r="B282" t="s">
        <v>32</v>
      </c>
      <c r="C282" t="s">
        <v>33</v>
      </c>
      <c r="D282">
        <v>43</v>
      </c>
      <c r="E282" t="s">
        <v>190</v>
      </c>
      <c r="F282">
        <v>4</v>
      </c>
      <c r="G282">
        <v>1.2</v>
      </c>
      <c r="H282">
        <v>1.2</v>
      </c>
      <c r="I282">
        <v>294.57</v>
      </c>
      <c r="J282">
        <v>295.77</v>
      </c>
      <c r="K282">
        <v>294.24900000000002</v>
      </c>
      <c r="L282">
        <v>295.92</v>
      </c>
      <c r="M282" t="s">
        <v>312</v>
      </c>
      <c r="N282">
        <v>4.6900000000000004</v>
      </c>
      <c r="O282">
        <v>5.01</v>
      </c>
      <c r="P282">
        <v>16</v>
      </c>
      <c r="Q282">
        <v>2.87</v>
      </c>
      <c r="R282">
        <v>1.02</v>
      </c>
      <c r="S282">
        <v>5.01</v>
      </c>
      <c r="T282">
        <v>18</v>
      </c>
      <c r="U282">
        <v>42.945099999999996</v>
      </c>
      <c r="V282">
        <v>55.617199999999997</v>
      </c>
      <c r="W282">
        <v>69.682900000000004</v>
      </c>
      <c r="X282">
        <v>99.997600000000006</v>
      </c>
      <c r="Y282">
        <v>100</v>
      </c>
      <c r="Z282">
        <v>100</v>
      </c>
      <c r="AA282">
        <v>100</v>
      </c>
      <c r="AB282">
        <v>100</v>
      </c>
      <c r="AC282">
        <f t="shared" si="12"/>
        <v>42.945099999999996</v>
      </c>
      <c r="AD282">
        <f t="shared" si="13"/>
        <v>57.054900000000004</v>
      </c>
      <c r="AE282">
        <f t="shared" si="14"/>
        <v>0</v>
      </c>
    </row>
    <row r="283" spans="1:31" x14ac:dyDescent="0.35">
      <c r="A283">
        <v>363</v>
      </c>
      <c r="B283" t="s">
        <v>32</v>
      </c>
      <c r="C283" t="s">
        <v>33</v>
      </c>
      <c r="D283">
        <v>43</v>
      </c>
      <c r="E283" t="s">
        <v>190</v>
      </c>
      <c r="F283">
        <v>5</v>
      </c>
      <c r="G283">
        <v>0.66</v>
      </c>
      <c r="H283">
        <v>0.66</v>
      </c>
      <c r="I283">
        <v>295.77</v>
      </c>
      <c r="J283">
        <v>296.43</v>
      </c>
      <c r="K283">
        <v>295.327</v>
      </c>
      <c r="L283">
        <v>296.10000000000002</v>
      </c>
      <c r="M283" t="s">
        <v>313</v>
      </c>
      <c r="N283">
        <v>4.26</v>
      </c>
      <c r="O283">
        <v>4.5</v>
      </c>
      <c r="P283">
        <v>16</v>
      </c>
      <c r="Q283">
        <v>2.87</v>
      </c>
      <c r="R283">
        <v>0.94699999999999995</v>
      </c>
      <c r="S283">
        <v>4.5</v>
      </c>
      <c r="T283">
        <v>16.899999999999999</v>
      </c>
      <c r="U283">
        <v>46.297899999999998</v>
      </c>
      <c r="V283">
        <v>58.984900000000003</v>
      </c>
      <c r="W283">
        <v>72.761200000000002</v>
      </c>
      <c r="X283">
        <v>100</v>
      </c>
      <c r="Y283">
        <v>100</v>
      </c>
      <c r="Z283">
        <v>100</v>
      </c>
      <c r="AA283">
        <v>100</v>
      </c>
      <c r="AB283">
        <v>100</v>
      </c>
      <c r="AC283">
        <f t="shared" si="12"/>
        <v>46.297899999999998</v>
      </c>
      <c r="AD283">
        <f t="shared" si="13"/>
        <v>53.702100000000002</v>
      </c>
      <c r="AE283">
        <f t="shared" si="14"/>
        <v>0</v>
      </c>
    </row>
    <row r="284" spans="1:31" x14ac:dyDescent="0.35">
      <c r="A284">
        <v>363</v>
      </c>
      <c r="B284" t="s">
        <v>32</v>
      </c>
      <c r="C284" t="s">
        <v>33</v>
      </c>
      <c r="D284">
        <v>43</v>
      </c>
      <c r="E284" t="s">
        <v>190</v>
      </c>
      <c r="F284" t="s">
        <v>38</v>
      </c>
      <c r="G284">
        <v>0.2</v>
      </c>
      <c r="H284">
        <v>0.2</v>
      </c>
      <c r="I284">
        <v>296.43</v>
      </c>
      <c r="J284">
        <v>296.63</v>
      </c>
      <c r="K284">
        <v>295.92</v>
      </c>
      <c r="L284">
        <v>297.58999999999997</v>
      </c>
      <c r="M284" t="s">
        <v>314</v>
      </c>
      <c r="N284">
        <v>4.8</v>
      </c>
      <c r="O284">
        <v>5.19</v>
      </c>
      <c r="P284">
        <v>16</v>
      </c>
      <c r="Q284">
        <v>2.89</v>
      </c>
      <c r="R284">
        <v>1.03</v>
      </c>
      <c r="S284">
        <v>5.19</v>
      </c>
      <c r="T284">
        <v>18.3</v>
      </c>
      <c r="U284">
        <v>41.9833</v>
      </c>
      <c r="V284">
        <v>54.415100000000002</v>
      </c>
      <c r="W284">
        <v>68.695400000000006</v>
      </c>
      <c r="X284">
        <v>99.990200000000002</v>
      </c>
      <c r="Y284">
        <v>100</v>
      </c>
      <c r="Z284">
        <v>100</v>
      </c>
      <c r="AA284">
        <v>100</v>
      </c>
      <c r="AB284">
        <v>100</v>
      </c>
      <c r="AC284">
        <f t="shared" si="12"/>
        <v>41.9833</v>
      </c>
      <c r="AD284">
        <f t="shared" si="13"/>
        <v>58.0167</v>
      </c>
      <c r="AE284">
        <f t="shared" si="14"/>
        <v>0</v>
      </c>
    </row>
    <row r="285" spans="1:31" x14ac:dyDescent="0.35">
      <c r="A285">
        <v>363</v>
      </c>
      <c r="B285" t="s">
        <v>32</v>
      </c>
      <c r="C285" t="s">
        <v>33</v>
      </c>
      <c r="D285">
        <v>44</v>
      </c>
      <c r="E285" t="s">
        <v>190</v>
      </c>
      <c r="F285">
        <v>1</v>
      </c>
      <c r="G285">
        <v>1.49</v>
      </c>
      <c r="H285">
        <v>1.49</v>
      </c>
      <c r="I285">
        <v>296.10000000000002</v>
      </c>
      <c r="J285">
        <v>297.58999999999997</v>
      </c>
      <c r="K285">
        <v>296.10000000000002</v>
      </c>
      <c r="L285">
        <v>299.01</v>
      </c>
      <c r="M285" t="s">
        <v>315</v>
      </c>
      <c r="N285">
        <v>4.72</v>
      </c>
      <c r="O285">
        <v>4.74</v>
      </c>
      <c r="P285">
        <v>15</v>
      </c>
      <c r="Q285">
        <v>3.17</v>
      </c>
      <c r="R285">
        <v>0.95099999999999996</v>
      </c>
      <c r="S285">
        <v>4.74</v>
      </c>
      <c r="T285">
        <v>20.6</v>
      </c>
      <c r="U285">
        <v>44.645800000000001</v>
      </c>
      <c r="V285">
        <v>57.198399999999999</v>
      </c>
      <c r="W285">
        <v>70.3733</v>
      </c>
      <c r="X285">
        <v>94.644499999999994</v>
      </c>
      <c r="Y285">
        <v>99.999300000000005</v>
      </c>
      <c r="Z285">
        <v>100</v>
      </c>
      <c r="AA285">
        <v>100</v>
      </c>
      <c r="AB285">
        <v>100</v>
      </c>
      <c r="AC285">
        <f t="shared" si="12"/>
        <v>44.645800000000001</v>
      </c>
      <c r="AD285">
        <f t="shared" si="13"/>
        <v>55.353500000000004</v>
      </c>
      <c r="AE285">
        <f t="shared" si="14"/>
        <v>6.9999999999481588E-4</v>
      </c>
    </row>
    <row r="286" spans="1:31" x14ac:dyDescent="0.35">
      <c r="A286">
        <v>363</v>
      </c>
      <c r="B286" t="s">
        <v>32</v>
      </c>
      <c r="C286" t="s">
        <v>33</v>
      </c>
      <c r="D286">
        <v>44</v>
      </c>
      <c r="E286" t="s">
        <v>190</v>
      </c>
      <c r="F286">
        <v>2</v>
      </c>
      <c r="G286">
        <v>1.42</v>
      </c>
      <c r="H286">
        <v>1.42</v>
      </c>
      <c r="I286">
        <v>297.58999999999997</v>
      </c>
      <c r="J286">
        <v>299.01</v>
      </c>
      <c r="K286">
        <v>297.58999999999997</v>
      </c>
      <c r="L286">
        <v>299.91000000000003</v>
      </c>
      <c r="M286" t="s">
        <v>316</v>
      </c>
      <c r="N286">
        <v>4.0199999999999996</v>
      </c>
      <c r="O286">
        <v>4.2300000000000004</v>
      </c>
      <c r="P286">
        <v>16</v>
      </c>
      <c r="Q286">
        <v>2.78</v>
      </c>
      <c r="R286">
        <v>0.93700000000000006</v>
      </c>
      <c r="S286">
        <v>4.2300000000000004</v>
      </c>
      <c r="T286">
        <v>16</v>
      </c>
      <c r="U286">
        <v>48.140500000000003</v>
      </c>
      <c r="V286">
        <v>61.730899999999998</v>
      </c>
      <c r="W286">
        <v>76.043499999999995</v>
      </c>
      <c r="X286">
        <v>100</v>
      </c>
      <c r="Y286">
        <v>100</v>
      </c>
      <c r="Z286">
        <v>100</v>
      </c>
      <c r="AA286">
        <v>100</v>
      </c>
      <c r="AB286">
        <v>100</v>
      </c>
      <c r="AC286">
        <f t="shared" si="12"/>
        <v>48.140500000000003</v>
      </c>
      <c r="AD286">
        <f t="shared" si="13"/>
        <v>51.859499999999997</v>
      </c>
      <c r="AE286">
        <f t="shared" si="14"/>
        <v>0</v>
      </c>
    </row>
    <row r="287" spans="1:31" x14ac:dyDescent="0.35">
      <c r="A287">
        <v>363</v>
      </c>
      <c r="B287" t="s">
        <v>32</v>
      </c>
      <c r="C287" t="s">
        <v>33</v>
      </c>
      <c r="D287">
        <v>44</v>
      </c>
      <c r="E287" t="s">
        <v>190</v>
      </c>
      <c r="F287">
        <v>3</v>
      </c>
      <c r="G287">
        <v>0.9</v>
      </c>
      <c r="H287">
        <v>0.9</v>
      </c>
      <c r="I287">
        <v>299.01</v>
      </c>
      <c r="J287">
        <v>299.91000000000003</v>
      </c>
      <c r="K287">
        <v>299.01</v>
      </c>
      <c r="L287">
        <v>300.45</v>
      </c>
      <c r="M287" t="s">
        <v>317</v>
      </c>
      <c r="N287">
        <v>4.22</v>
      </c>
      <c r="O287">
        <v>4.4400000000000004</v>
      </c>
      <c r="P287">
        <v>16</v>
      </c>
      <c r="Q287">
        <v>2.86</v>
      </c>
      <c r="R287">
        <v>0.94499999999999995</v>
      </c>
      <c r="S287">
        <v>4.4400000000000004</v>
      </c>
      <c r="T287">
        <v>16.899999999999999</v>
      </c>
      <c r="U287">
        <v>46.6798</v>
      </c>
      <c r="V287">
        <v>59.712899999999998</v>
      </c>
      <c r="W287">
        <v>73.398700000000005</v>
      </c>
      <c r="X287">
        <v>100</v>
      </c>
      <c r="Y287">
        <v>100</v>
      </c>
      <c r="Z287">
        <v>100</v>
      </c>
      <c r="AA287">
        <v>100</v>
      </c>
      <c r="AB287">
        <v>100</v>
      </c>
      <c r="AC287">
        <f t="shared" si="12"/>
        <v>46.6798</v>
      </c>
      <c r="AD287">
        <f t="shared" si="13"/>
        <v>53.3202</v>
      </c>
      <c r="AE287">
        <f t="shared" si="14"/>
        <v>0</v>
      </c>
    </row>
    <row r="288" spans="1:31" x14ac:dyDescent="0.35">
      <c r="A288">
        <v>363</v>
      </c>
      <c r="B288" t="s">
        <v>32</v>
      </c>
      <c r="C288" t="s">
        <v>33</v>
      </c>
      <c r="D288">
        <v>44</v>
      </c>
      <c r="E288" t="s">
        <v>190</v>
      </c>
      <c r="F288">
        <v>4</v>
      </c>
      <c r="G288">
        <v>0.54</v>
      </c>
      <c r="H288">
        <v>0.54</v>
      </c>
      <c r="I288">
        <v>299.91000000000003</v>
      </c>
      <c r="J288">
        <v>300.45</v>
      </c>
      <c r="K288">
        <v>299.91000000000003</v>
      </c>
      <c r="L288">
        <v>300.8</v>
      </c>
      <c r="M288" t="s">
        <v>318</v>
      </c>
      <c r="N288">
        <v>4.1900000000000004</v>
      </c>
      <c r="O288">
        <v>4.3600000000000003</v>
      </c>
      <c r="P288">
        <v>18</v>
      </c>
      <c r="Q288">
        <v>2.85</v>
      </c>
      <c r="R288">
        <v>0.94899999999999995</v>
      </c>
      <c r="S288">
        <v>4.3600000000000003</v>
      </c>
      <c r="T288">
        <v>16.899999999999999</v>
      </c>
      <c r="U288">
        <v>47.177599999999998</v>
      </c>
      <c r="V288">
        <v>60.257199999999997</v>
      </c>
      <c r="W288">
        <v>73.881100000000004</v>
      </c>
      <c r="X288">
        <v>100</v>
      </c>
      <c r="Y288">
        <v>100</v>
      </c>
      <c r="Z288">
        <v>100</v>
      </c>
      <c r="AA288">
        <v>100</v>
      </c>
      <c r="AB288">
        <v>100</v>
      </c>
      <c r="AC288">
        <f t="shared" si="12"/>
        <v>47.177599999999998</v>
      </c>
      <c r="AD288">
        <f t="shared" si="13"/>
        <v>52.822400000000002</v>
      </c>
      <c r="AE288">
        <f t="shared" si="14"/>
        <v>0</v>
      </c>
    </row>
    <row r="289" spans="1:31" x14ac:dyDescent="0.35">
      <c r="A289">
        <v>363</v>
      </c>
      <c r="B289" t="s">
        <v>32</v>
      </c>
      <c r="C289" t="s">
        <v>33</v>
      </c>
      <c r="D289">
        <v>44</v>
      </c>
      <c r="E289" t="s">
        <v>190</v>
      </c>
      <c r="F289" t="s">
        <v>38</v>
      </c>
      <c r="G289">
        <v>0.35</v>
      </c>
      <c r="H289">
        <v>0.35</v>
      </c>
      <c r="I289">
        <v>300.45</v>
      </c>
      <c r="J289">
        <v>300.8</v>
      </c>
      <c r="K289">
        <v>300.45</v>
      </c>
      <c r="M289" t="s">
        <v>319</v>
      </c>
      <c r="N289">
        <v>4.3600000000000003</v>
      </c>
      <c r="O289">
        <v>4.55</v>
      </c>
      <c r="P289">
        <v>16</v>
      </c>
      <c r="Q289">
        <v>2.84</v>
      </c>
      <c r="R289">
        <v>0.98699999999999999</v>
      </c>
      <c r="S289">
        <v>4.55</v>
      </c>
      <c r="T289">
        <v>17.2</v>
      </c>
      <c r="U289">
        <v>45.680300000000003</v>
      </c>
      <c r="V289">
        <v>59.1203</v>
      </c>
      <c r="W289">
        <v>73.058000000000007</v>
      </c>
      <c r="X289">
        <v>99.998500000000007</v>
      </c>
      <c r="Y289">
        <v>100</v>
      </c>
      <c r="Z289">
        <v>100</v>
      </c>
      <c r="AA289">
        <v>100</v>
      </c>
      <c r="AB289">
        <v>100</v>
      </c>
      <c r="AC289">
        <f t="shared" si="12"/>
        <v>45.680300000000003</v>
      </c>
      <c r="AD289">
        <f t="shared" si="13"/>
        <v>54.319699999999997</v>
      </c>
      <c r="AE289">
        <f t="shared" si="14"/>
        <v>0</v>
      </c>
    </row>
  </sheetData>
  <mergeCells count="2">
    <mergeCell ref="S1:U1"/>
    <mergeCell ref="V1:A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Gonzales</dc:creator>
  <cp:lastModifiedBy>Jennifer Gonzales</cp:lastModifiedBy>
  <dcterms:created xsi:type="dcterms:W3CDTF">2017-04-08T22:25:04Z</dcterms:created>
  <dcterms:modified xsi:type="dcterms:W3CDTF">2017-04-11T04:15:52Z</dcterms:modified>
</cp:coreProperties>
</file>