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3" i="1" l="1"/>
  <c r="F35" i="1"/>
  <c r="E33" i="1"/>
  <c r="E32" i="1"/>
  <c r="E31" i="1"/>
  <c r="F29" i="1"/>
  <c r="F20" i="1"/>
  <c r="E21" i="1"/>
  <c r="E7" i="1"/>
  <c r="F9" i="1" s="1"/>
  <c r="F16" i="1" s="1"/>
  <c r="F21" i="1" s="1"/>
</calcChain>
</file>

<file path=xl/sharedStrings.xml><?xml version="1.0" encoding="utf-8"?>
<sst xmlns="http://schemas.openxmlformats.org/spreadsheetml/2006/main" count="29" uniqueCount="18">
  <si>
    <t>GOVT. AGENCY ACCOUNT</t>
  </si>
  <si>
    <t>SSS PREM P'BLE</t>
  </si>
  <si>
    <t>PHIC PREM P'BLE</t>
  </si>
  <si>
    <t>HDMF PREM P'BLE</t>
  </si>
  <si>
    <t>SSS CONTRIBUTION</t>
  </si>
  <si>
    <t>PHIC CONTRIBUTION</t>
  </si>
  <si>
    <t>HDMF CONTRIBUTION</t>
  </si>
  <si>
    <t>EMPLOYEE</t>
  </si>
  <si>
    <t>EMPLOYER</t>
  </si>
  <si>
    <t>SALRIES &amp; WAGES</t>
  </si>
  <si>
    <t>DR</t>
  </si>
  <si>
    <t>CR</t>
  </si>
  <si>
    <t>SAL &amp; WAGES</t>
  </si>
  <si>
    <t>CASH IN BANK</t>
  </si>
  <si>
    <t>ADVANCES</t>
  </si>
  <si>
    <t>ACCTG ENTRIES IN DEDUCTION OF SSS PREM IN THE PAYROLL</t>
  </si>
  <si>
    <t>ACCTG ENTRIES IN PAYMENT OF SSS PREM TO THE SSS</t>
  </si>
  <si>
    <t>CASH/CASH IN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</si>
</sst>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3" fillId="2" borderId="0" xfId="0" applyFont="1" applyFill="1"/>
    <xf numFmtId="0" fontId="2" fillId="0" borderId="0" xfId="0" applyFont="1"/>
    <xf numFmtId="43" fontId="0" fillId="0" borderId="0" xfId="1" applyFont="1"/>
    <xf numFmtId="43" fontId="2" fillId="0" borderId="0" xfId="1" applyFont="1"/>
    <xf numFmtId="0" fontId="3" fillId="0" borderId="0" xfId="0" applyFont="1" applyAlignment="1">
      <alignment horizontal="center"/>
    </xf>
    <xf numFmtId="43" fontId="0" fillId="0" borderId="0" xfId="0" applyNumberFormat="1"/>
    <xf numFmtId="43" fontId="3" fillId="0" borderId="1" xfId="0" applyNumberFormat="1" applyFont="1" applyBorder="1"/>
    <xf numFmtId="43" fontId="3" fillId="0" borderId="0" xfId="0" applyNumberFormat="1" applyFont="1" applyBorder="1"/>
    <xf numFmtId="43" fontId="0" fillId="0" borderId="0" xfId="0" applyNumberFormat="1" applyFont="1" applyBorder="1"/>
    <xf numFmtId="43" fontId="0" fillId="0" borderId="2" xfId="0" applyNumberFormat="1" applyFont="1" applyBorder="1"/>
    <xf numFmtId="43" fontId="3" fillId="0" borderId="3" xfId="0" applyNumberFormat="1" applyFont="1" applyBorder="1"/>
    <xf numFmtId="43" fontId="3" fillId="0" borderId="4" xfId="0" applyNumberFormat="1" applyFont="1" applyBorder="1"/>
    <xf numFmtId="0" fontId="0" fillId="0" borderId="0" xfId="0" applyBorder="1"/>
    <xf numFmtId="0" fontId="2" fillId="0" borderId="5" xfId="0" applyFont="1" applyBorder="1"/>
    <xf numFmtId="0" fontId="0" fillId="0" borderId="6" xfId="0" applyBorder="1"/>
    <xf numFmtId="43" fontId="0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3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3" fillId="0" borderId="13" xfId="0" applyNumberFormat="1" applyFont="1" applyBorder="1"/>
    <xf numFmtId="0" fontId="0" fillId="0" borderId="1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7" zoomScale="150" zoomScaleNormal="150" workbookViewId="0">
      <selection activeCell="A38" sqref="A38:A41"/>
    </sheetView>
  </sheetViews>
  <sheetFormatPr defaultRowHeight="15" x14ac:dyDescent="0.25"/>
  <cols>
    <col min="4" max="6" width="11.7109375" customWidth="1"/>
    <col min="7" max="7" width="9.5703125" bestFit="1" customWidth="1"/>
  </cols>
  <sheetData>
    <row r="1" spans="1:6" x14ac:dyDescent="0.25">
      <c r="A1" s="1" t="s">
        <v>0</v>
      </c>
    </row>
    <row r="2" spans="1:6" x14ac:dyDescent="0.25">
      <c r="A2" s="2" t="s">
        <v>7</v>
      </c>
    </row>
    <row r="3" spans="1:6" x14ac:dyDescent="0.25">
      <c r="A3" s="3" t="s">
        <v>1</v>
      </c>
      <c r="B3" s="3"/>
      <c r="C3" s="3"/>
      <c r="D3" s="3">
        <v>200</v>
      </c>
    </row>
    <row r="4" spans="1:6" x14ac:dyDescent="0.25">
      <c r="A4" t="s">
        <v>2</v>
      </c>
      <c r="D4">
        <v>100</v>
      </c>
    </row>
    <row r="5" spans="1:6" x14ac:dyDescent="0.25">
      <c r="A5" t="s">
        <v>3</v>
      </c>
      <c r="D5">
        <v>100</v>
      </c>
    </row>
    <row r="6" spans="1:6" x14ac:dyDescent="0.25">
      <c r="E6" s="6" t="s">
        <v>10</v>
      </c>
      <c r="F6" s="6" t="s">
        <v>11</v>
      </c>
    </row>
    <row r="7" spans="1:6" x14ac:dyDescent="0.25">
      <c r="B7" t="s">
        <v>9</v>
      </c>
      <c r="E7" s="4">
        <f>200*10</f>
        <v>2000</v>
      </c>
    </row>
    <row r="9" spans="1:6" x14ac:dyDescent="0.25">
      <c r="C9" s="3" t="s">
        <v>1</v>
      </c>
      <c r="D9" s="3"/>
      <c r="E9" s="3"/>
      <c r="F9" s="5">
        <f>+E7</f>
        <v>2000</v>
      </c>
    </row>
    <row r="10" spans="1:6" x14ac:dyDescent="0.25">
      <c r="C10" s="3"/>
      <c r="D10" s="3"/>
      <c r="E10" s="3"/>
      <c r="F10" s="5"/>
    </row>
    <row r="11" spans="1:6" x14ac:dyDescent="0.25">
      <c r="C11" s="3"/>
      <c r="D11" s="3"/>
      <c r="E11" s="3"/>
      <c r="F11" s="5"/>
    </row>
    <row r="12" spans="1:6" x14ac:dyDescent="0.25">
      <c r="B12" s="1" t="s">
        <v>15</v>
      </c>
      <c r="C12" s="3"/>
      <c r="D12" s="3"/>
      <c r="E12" s="3"/>
      <c r="F12" s="5"/>
    </row>
    <row r="13" spans="1:6" x14ac:dyDescent="0.25">
      <c r="B13" s="1"/>
      <c r="C13" s="3"/>
      <c r="D13" s="3"/>
      <c r="E13" s="3"/>
      <c r="F13" s="5"/>
    </row>
    <row r="14" spans="1:6" x14ac:dyDescent="0.25">
      <c r="B14" t="s">
        <v>12</v>
      </c>
      <c r="C14" s="3"/>
      <c r="D14" s="3"/>
      <c r="E14" s="5">
        <v>120000</v>
      </c>
      <c r="F14" s="5"/>
    </row>
    <row r="15" spans="1:6" x14ac:dyDescent="0.25">
      <c r="C15" s="3"/>
      <c r="D15" s="3"/>
      <c r="E15" s="3"/>
      <c r="F15" s="5"/>
    </row>
    <row r="16" spans="1:6" x14ac:dyDescent="0.25">
      <c r="C16" s="3" t="s">
        <v>1</v>
      </c>
      <c r="F16" s="7">
        <f>+F9</f>
        <v>2000</v>
      </c>
    </row>
    <row r="17" spans="2:7" x14ac:dyDescent="0.25">
      <c r="C17" t="s">
        <v>2</v>
      </c>
      <c r="F17" s="4">
        <v>1000</v>
      </c>
    </row>
    <row r="18" spans="2:7" x14ac:dyDescent="0.25">
      <c r="C18" t="s">
        <v>3</v>
      </c>
      <c r="F18" s="4">
        <v>1000</v>
      </c>
    </row>
    <row r="19" spans="2:7" x14ac:dyDescent="0.25">
      <c r="C19" s="3" t="s">
        <v>14</v>
      </c>
      <c r="F19" s="4">
        <v>5000</v>
      </c>
    </row>
    <row r="20" spans="2:7" x14ac:dyDescent="0.25">
      <c r="C20" s="3" t="s">
        <v>13</v>
      </c>
      <c r="F20" s="7">
        <f>116000-5000</f>
        <v>111000</v>
      </c>
    </row>
    <row r="21" spans="2:7" ht="15.75" thickBot="1" x14ac:dyDescent="0.3">
      <c r="E21" s="8">
        <f>SUM(E14:E20)</f>
        <v>120000</v>
      </c>
      <c r="F21" s="8">
        <f>SUM(F16:F20)</f>
        <v>120000</v>
      </c>
    </row>
    <row r="22" spans="2:7" x14ac:dyDescent="0.25">
      <c r="E22" s="9"/>
      <c r="F22" s="9"/>
    </row>
    <row r="23" spans="2:7" x14ac:dyDescent="0.25">
      <c r="B23" s="1" t="s">
        <v>16</v>
      </c>
      <c r="E23" s="9"/>
      <c r="F23" s="9"/>
    </row>
    <row r="24" spans="2:7" ht="15.75" thickBot="1" x14ac:dyDescent="0.3">
      <c r="E24" s="9"/>
      <c r="F24" s="9"/>
    </row>
    <row r="25" spans="2:7" x14ac:dyDescent="0.25">
      <c r="B25" s="15" t="s">
        <v>1</v>
      </c>
      <c r="C25" s="16"/>
      <c r="D25" s="16"/>
      <c r="E25" s="17">
        <v>2000</v>
      </c>
      <c r="F25" s="17"/>
      <c r="G25" s="18"/>
    </row>
    <row r="26" spans="2:7" x14ac:dyDescent="0.25">
      <c r="B26" s="19" t="s">
        <v>2</v>
      </c>
      <c r="C26" s="14"/>
      <c r="D26" s="14"/>
      <c r="E26" s="10">
        <v>1000</v>
      </c>
      <c r="F26" s="10"/>
      <c r="G26" s="20"/>
    </row>
    <row r="27" spans="2:7" x14ac:dyDescent="0.25">
      <c r="B27" s="19" t="s">
        <v>3</v>
      </c>
      <c r="C27" s="14"/>
      <c r="D27" s="14"/>
      <c r="E27" s="10">
        <v>1000</v>
      </c>
      <c r="F27" s="10"/>
      <c r="G27" s="20"/>
    </row>
    <row r="28" spans="2:7" x14ac:dyDescent="0.25">
      <c r="B28" s="19"/>
      <c r="C28" s="14"/>
      <c r="D28" s="14"/>
      <c r="E28" s="10"/>
      <c r="F28" s="14"/>
      <c r="G28" s="20"/>
    </row>
    <row r="29" spans="2:7" x14ac:dyDescent="0.25">
      <c r="B29" s="19"/>
      <c r="C29" s="14" t="s">
        <v>17</v>
      </c>
      <c r="D29" s="14"/>
      <c r="E29" s="9"/>
      <c r="F29" s="11">
        <f>+E25+E26+E27</f>
        <v>4000</v>
      </c>
      <c r="G29" s="21"/>
    </row>
    <row r="30" spans="2:7" x14ac:dyDescent="0.25">
      <c r="B30" s="19"/>
      <c r="C30" s="14"/>
      <c r="D30" s="14"/>
      <c r="E30" s="9"/>
      <c r="F30" s="12"/>
      <c r="G30" s="20"/>
    </row>
    <row r="31" spans="2:7" x14ac:dyDescent="0.25">
      <c r="B31" s="19" t="s">
        <v>4</v>
      </c>
      <c r="C31" s="14"/>
      <c r="D31" s="14"/>
      <c r="E31" s="9">
        <f>+E25*1.7</f>
        <v>3400</v>
      </c>
      <c r="F31" s="12"/>
      <c r="G31" s="20"/>
    </row>
    <row r="32" spans="2:7" x14ac:dyDescent="0.25">
      <c r="B32" s="19" t="s">
        <v>5</v>
      </c>
      <c r="C32" s="14"/>
      <c r="D32" s="14"/>
      <c r="E32" s="9">
        <f>+E26</f>
        <v>1000</v>
      </c>
      <c r="F32" s="12"/>
      <c r="G32" s="20"/>
    </row>
    <row r="33" spans="1:7" x14ac:dyDescent="0.25">
      <c r="B33" s="19" t="s">
        <v>6</v>
      </c>
      <c r="C33" s="14"/>
      <c r="D33" s="14"/>
      <c r="E33" s="9">
        <f>+E27</f>
        <v>1000</v>
      </c>
      <c r="F33" s="12"/>
      <c r="G33" s="22">
        <f>+F29+F35</f>
        <v>9400</v>
      </c>
    </row>
    <row r="34" spans="1:7" x14ac:dyDescent="0.25">
      <c r="B34" s="19"/>
      <c r="C34" s="14"/>
      <c r="D34" s="14"/>
      <c r="E34" s="9"/>
      <c r="F34" s="12"/>
      <c r="G34" s="20"/>
    </row>
    <row r="35" spans="1:7" x14ac:dyDescent="0.25">
      <c r="B35" s="19"/>
      <c r="C35" s="14" t="s">
        <v>17</v>
      </c>
      <c r="D35" s="14"/>
      <c r="E35" s="9"/>
      <c r="F35" s="13">
        <f>+E31+E32+E33</f>
        <v>5400</v>
      </c>
      <c r="G35" s="23"/>
    </row>
    <row r="36" spans="1:7" ht="15.75" thickBot="1" x14ac:dyDescent="0.3">
      <c r="B36" s="24"/>
      <c r="C36" s="25"/>
      <c r="D36" s="25"/>
      <c r="E36" s="26"/>
      <c r="F36" s="26"/>
      <c r="G36" s="27"/>
    </row>
    <row r="37" spans="1:7" x14ac:dyDescent="0.25">
      <c r="E37" s="9"/>
      <c r="F37" s="9"/>
      <c r="G37" s="14"/>
    </row>
    <row r="38" spans="1:7" x14ac:dyDescent="0.25">
      <c r="A38" s="2" t="s">
        <v>8</v>
      </c>
    </row>
    <row r="39" spans="1:7" x14ac:dyDescent="0.25">
      <c r="A39" t="s">
        <v>4</v>
      </c>
    </row>
    <row r="40" spans="1:7" x14ac:dyDescent="0.25">
      <c r="A40" t="s">
        <v>5</v>
      </c>
    </row>
    <row r="41" spans="1:7" x14ac:dyDescent="0.25">
      <c r="A41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cdj</dc:creator>
  <cp:lastModifiedBy>cdj</cp:lastModifiedBy>
  <dcterms:created xsi:type="dcterms:W3CDTF">2018-09-13T06:50:36Z</dcterms:created>
  <dcterms:modified xsi:type="dcterms:W3CDTF">2018-09-13T07:23:03Z</dcterms:modified>
</cp:coreProperties>
</file>