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etek365-my.sharepoint.com/personal/jennifer_hudy_coretek_com/Documents/Documents/"/>
    </mc:Choice>
  </mc:AlternateContent>
  <xr:revisionPtr revIDLastSave="0" documentId="8_{5533F353-01C1-4A26-8A3F-EA1A3BA5643E}" xr6:coauthVersionLast="45" xr6:coauthVersionMax="45" xr10:uidLastSave="{00000000-0000-0000-0000-000000000000}"/>
  <bookViews>
    <workbookView xWindow="-120" yWindow="-120" windowWidth="29040" windowHeight="15840"/>
  </bookViews>
  <sheets>
    <sheet name="BilledOneTimeInvoiceLineItems" sheetId="1" r:id="rId1"/>
  </sheets>
  <definedNames>
    <definedName name="_xlnm._FilterDatabase" localSheetId="0" hidden="1">BilledOneTimeInvoiceLineItems!$A$1:$AM$1418</definedName>
  </definedNames>
  <calcPr calcId="0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325" i="1"/>
</calcChain>
</file>

<file path=xl/sharedStrings.xml><?xml version="1.0" encoding="utf-8"?>
<sst xmlns="http://schemas.openxmlformats.org/spreadsheetml/2006/main" count="33102" uniqueCount="4648">
  <si>
    <t>PartnerId</t>
  </si>
  <si>
    <t>CustomerId</t>
  </si>
  <si>
    <t>CustomerName</t>
  </si>
  <si>
    <t>CustomerDomainName</t>
  </si>
  <si>
    <t>CustomerCountry</t>
  </si>
  <si>
    <t>InvoiceNumber</t>
  </si>
  <si>
    <t>MpnId</t>
  </si>
  <si>
    <t>OrderId</t>
  </si>
  <si>
    <t>OrderDate</t>
  </si>
  <si>
    <t>ProductId</t>
  </si>
  <si>
    <t>SkuId</t>
  </si>
  <si>
    <t>AvailabilityId</t>
  </si>
  <si>
    <t>SkuName</t>
  </si>
  <si>
    <t>ProductName</t>
  </si>
  <si>
    <t>ChargeType</t>
  </si>
  <si>
    <t>UnitPrice</t>
  </si>
  <si>
    <t>Quantity</t>
  </si>
  <si>
    <t>Subtotal</t>
  </si>
  <si>
    <t>TaxTotal</t>
  </si>
  <si>
    <t>Total</t>
  </si>
  <si>
    <t>Currency</t>
  </si>
  <si>
    <t>PriceAdjustmentDescription</t>
  </si>
  <si>
    <t>PublisherName</t>
  </si>
  <si>
    <t>PublisherId</t>
  </si>
  <si>
    <t>SubscriptionDescription</t>
  </si>
  <si>
    <t>SubscriptionId</t>
  </si>
  <si>
    <t>ChargeStartDate</t>
  </si>
  <si>
    <t>ChargeEndDate</t>
  </si>
  <si>
    <t>TermAndBillingCycle</t>
  </si>
  <si>
    <t>EffectiveUnitPrice</t>
  </si>
  <si>
    <t>UnitType</t>
  </si>
  <si>
    <t>AlternateId</t>
  </si>
  <si>
    <t>BillableQuantity</t>
  </si>
  <si>
    <t>BillingFrequency</t>
  </si>
  <si>
    <t>PricingCurrency</t>
  </si>
  <si>
    <t>PCToBCExchangeRate</t>
  </si>
  <si>
    <t>PCToBCExchangeRateDate</t>
  </si>
  <si>
    <t>MeterDescription</t>
  </si>
  <si>
    <t>ReservationOrderId</t>
  </si>
  <si>
    <t>f7f66891-a582-418d-999e-cb1be5354253</t>
  </si>
  <si>
    <t>e9db1a0d-f0fb-47c4-9e7d-445cb6721400</t>
  </si>
  <si>
    <t>ba3ef127-aa85-473c-b508-08e36637fb2c</t>
  </si>
  <si>
    <t>ba3ef127.onmicrosoft.com</t>
  </si>
  <si>
    <t>US</t>
  </si>
  <si>
    <t>G001402301</t>
  </si>
  <si>
    <t>ue5xq71ucwqK4qqeZkTqQIuaXh_xkhRd1</t>
  </si>
  <si>
    <t>DZH318Z0BNZH</t>
  </si>
  <si>
    <t>006F</t>
  </si>
  <si>
    <t>DZH318Z0DCPV</t>
  </si>
  <si>
    <t>General Block Blob - LRS</t>
  </si>
  <si>
    <t>General Block Blob</t>
  </si>
  <si>
    <t>CustomerCredit</t>
  </si>
  <si>
    <t>USD</t>
  </si>
  <si>
    <t>Microsoft</t>
  </si>
  <si>
    <t>Azure plan</t>
  </si>
  <si>
    <t>1ae3aeff-3297-321c-dd1d-10d87f742512</t>
  </si>
  <si>
    <t>10K Read Operations</t>
  </si>
  <si>
    <t>10K</t>
  </si>
  <si>
    <t>b6386142dfbf</t>
  </si>
  <si>
    <t>General Block Blob - 10K Read Operations</t>
  </si>
  <si>
    <t>AF7903CECA0BBFCD828F8008D80624AD7D3165B5D239052FC3F75D184C1FABA5</t>
  </si>
  <si>
    <t>cq8KnuX4Xse7w8VGCuJVSbZL75_iiIDo1</t>
  </si>
  <si>
    <t>DZH318Z0BQGZ</t>
  </si>
  <si>
    <t>006G</t>
  </si>
  <si>
    <t>DZH318Z0BGK0</t>
  </si>
  <si>
    <t>SQL Database Single Basic - B</t>
  </si>
  <si>
    <t>SQL Database Single Basic</t>
  </si>
  <si>
    <t>["15.0% Partner earned credit for services managed"]</t>
  </si>
  <si>
    <t>1 DTU/Day</t>
  </si>
  <si>
    <t>1/Day</t>
  </si>
  <si>
    <t>223536e65d94</t>
  </si>
  <si>
    <t>SQL Database Single Basic - B - DTUs/Day</t>
  </si>
  <si>
    <t>1D9F18FBCABB8CB6814A30142FB477D0E28459E20D008E6033F3F2A0E2C7CAFB</t>
  </si>
  <si>
    <t>DZH318Z0BP0B</t>
  </si>
  <si>
    <t>004M</t>
  </si>
  <si>
    <t>DZH318Z0CXG6</t>
  </si>
  <si>
    <t>Files - LRS</t>
  </si>
  <si>
    <t>Files</t>
  </si>
  <si>
    <t>Data Stored (GB/Month)</t>
  </si>
  <si>
    <t>1 GB/Month</t>
  </si>
  <si>
    <t>9982cb9b0aad</t>
  </si>
  <si>
    <t>Files - LRS Data Stored (GB/Month)</t>
  </si>
  <si>
    <t>995AA094CA2A7955553EA46B4C07283938339DD87EECD699B9AD541643C056BC</t>
  </si>
  <si>
    <t>b576bdfc-ae72-42f1-a842-f6c14637aa28</t>
  </si>
  <si>
    <t>Automated Health Systems</t>
  </si>
  <si>
    <t>nocitoent.com</t>
  </si>
  <si>
    <t>-1PpSmWo_auVaxpuZ-rtTIGyG50z-h_a1</t>
  </si>
  <si>
    <t>DZH318Z0BNZF</t>
  </si>
  <si>
    <t>004V</t>
  </si>
  <si>
    <t>DZH318Z0DM94</t>
  </si>
  <si>
    <t>Standard Page Blob - LRS</t>
  </si>
  <si>
    <t>Standard Page Blob</t>
  </si>
  <si>
    <t>New</t>
  </si>
  <si>
    <t>3aae7fa5-b1f9-f121-84d2-df4ac8633a95</t>
  </si>
  <si>
    <t>10K Write Additional IO</t>
  </si>
  <si>
    <t>6c2033a74915</t>
  </si>
  <si>
    <t>Standard Page Blob - LRS - 10K Write Additional IO</t>
  </si>
  <si>
    <t>472E0135EF59DD8AFFE33001F14E348F43E781F6E4E23E425024A05E3637026F</t>
  </si>
  <si>
    <t>DZH318Z0BNZ5</t>
  </si>
  <si>
    <t>004J</t>
  </si>
  <si>
    <t>DZH318Z0DSZL</t>
  </si>
  <si>
    <t>Tables - ZRS - US East</t>
  </si>
  <si>
    <t>Tables</t>
  </si>
  <si>
    <t>Tables - ZRS Data Stored (GB/Month) - US East</t>
  </si>
  <si>
    <t>496BEE7470B8258E8AF8F8EC1C029D7922F0533695CF1D3ADC6E996F2D3C4699</t>
  </si>
  <si>
    <t>DZH318Z0DM74</t>
  </si>
  <si>
    <t>10K Disk Read Operations</t>
  </si>
  <si>
    <t>Standard Page Blob - 10K Disk Read Operations</t>
  </si>
  <si>
    <t>46D9D7424D49966585A85F6CB408F4BDA9143F40EF6E6B7E5BFA0C525EBCF471</t>
  </si>
  <si>
    <t>7b221d25-0a74-4342-bb3b-155fadabdccf</t>
  </si>
  <si>
    <t>CoretekProduction</t>
  </si>
  <si>
    <t>CoretekProduction.onmicrosoft.com</t>
  </si>
  <si>
    <t>-4LF5bxyZmnz8hGjnsoZSopzSyZL0iEf1</t>
  </si>
  <si>
    <t>DZH318Z0BQ35</t>
  </si>
  <si>
    <t>018Q</t>
  </si>
  <si>
    <t>DZH318Z0RRVM</t>
  </si>
  <si>
    <t>Virtual Machines BS Series - B1ls - US East</t>
  </si>
  <si>
    <t>Virtual Machines BS Series</t>
  </si>
  <si>
    <t>f2667f9e-b800-2135-71b9-8fc91327ce01</t>
  </si>
  <si>
    <t>1 Compute Hour</t>
  </si>
  <si>
    <t>1 Hour</t>
  </si>
  <si>
    <t>7f66c87d16a8</t>
  </si>
  <si>
    <t>Virtual Machines BS Series - B1ls Hours - US East</t>
  </si>
  <si>
    <t>E208169A94F6837789EDB901EDD32743FF46AB22FB810E14CC97D77D806FBC27</t>
  </si>
  <si>
    <t>DZH318Z0BP04</t>
  </si>
  <si>
    <t>DZH318Z09331</t>
  </si>
  <si>
    <t>Premium SSD Managed Disks - P10 - US East</t>
  </si>
  <si>
    <t>Premium SSD Managed Disks</t>
  </si>
  <si>
    <t>1 Disk/Month</t>
  </si>
  <si>
    <t>1/Month</t>
  </si>
  <si>
    <t>Premium SSD Managed Disks - P10 - Disks/Month - US East</t>
  </si>
  <si>
    <t>E2E5D606AE5E63477BA7B0390C2F1234ED75669AD66B04ECCB520425370B1F65</t>
  </si>
  <si>
    <t>DZH318Z0BNXN</t>
  </si>
  <si>
    <t>DZH318Z0C0NP</t>
  </si>
  <si>
    <t>IP Addresses - Basic</t>
  </si>
  <si>
    <t>IP Addresses</t>
  </si>
  <si>
    <t>1 Dynamic Public IP Hour</t>
  </si>
  <si>
    <t>IP Addresses - Basic - Dynamic Public IP Hours</t>
  </si>
  <si>
    <t>EE981BC2E2A8B7EE1AA42539AFDFE382BBF89907F3ED0CDE5AF0ACCC482392C3</t>
  </si>
  <si>
    <t>6da83b9e-a085-4c3a-9271-9f2b262956c9</t>
  </si>
  <si>
    <t>Triple D Computers</t>
  </si>
  <si>
    <t>tarteproperties.com</t>
  </si>
  <si>
    <t>DZH318Z0BNZJ</t>
  </si>
  <si>
    <t>DZH318Z0HFQ3</t>
  </si>
  <si>
    <t>Blob Storage - Hot LRS - US East</t>
  </si>
  <si>
    <t>Blob Storage</t>
  </si>
  <si>
    <t>76712f37-f93f-aa34-df93-6567e3e7897b</t>
  </si>
  <si>
    <t>10K Write Operations</t>
  </si>
  <si>
    <t>ac2f88d2057a</t>
  </si>
  <si>
    <t>Tiered Block Blob - Hot LRS - 10K Write Operations - US East</t>
  </si>
  <si>
    <t>0D309DD01419F6BBE2204DD59ED979B68335E27B41443E1EDA918795695FB994</t>
  </si>
  <si>
    <t>DZH318Z0BJRN</t>
  </si>
  <si>
    <t>004S</t>
  </si>
  <si>
    <t>DZH318Z0NCSD</t>
  </si>
  <si>
    <t>Azure Data Lake Storage Gen2 Flat Namespace - Hot GRS - US East</t>
  </si>
  <si>
    <t>Azure Data Lake Storage Gen2 Flat Namespace</t>
  </si>
  <si>
    <t>10K Iterative Read Operations</t>
  </si>
  <si>
    <t>Azure Data Lake Storage Gen2 Flat Namespace - Hot GRS - 10K Iterative Read Operations - US East</t>
  </si>
  <si>
    <t>0673763155FBCB22E3A3C19FCEECFD230856101301E4F6D6D6848ECAD1344055</t>
  </si>
  <si>
    <t>DZH318Z0DS0Z</t>
  </si>
  <si>
    <t>10K List and Create Container Operations</t>
  </si>
  <si>
    <t>General Block Blob - LRS - 10K List and Create Container Operations</t>
  </si>
  <si>
    <t>0B2F0519FBCD6C38753DE0388B1BC985D4715EE1D7C9EE3A985528C245AD283B</t>
  </si>
  <si>
    <t>bd096365-acdb-4f77-b64e-7f16653863fc</t>
  </si>
  <si>
    <t>Connecticut Judicial Branch</t>
  </si>
  <si>
    <t>ct.fortherecordcourt.com</t>
  </si>
  <si>
    <t>DZH318Z0CQHS</t>
  </si>
  <si>
    <t>7457b1e3-1cc1-195e-c64b-6b8d45a3ef82</t>
  </si>
  <si>
    <t>8ce52dd34500</t>
  </si>
  <si>
    <t>9E5A0D0FA5B44AE16ABA4964BBE854EC41A99788C9D2E67E4F42ACFEEC746AE2</t>
  </si>
  <si>
    <t>e2d2863d-7479-4f52-b9b5-60b05f321d34</t>
  </si>
  <si>
    <t>PsyTech Solutions Inc</t>
  </si>
  <si>
    <t>psytechsolutions.onmicrosoft.com</t>
  </si>
  <si>
    <t>DZH318Z0BP88</t>
  </si>
  <si>
    <t>000X</t>
  </si>
  <si>
    <t>DZH318Z0DQQ6</t>
  </si>
  <si>
    <t>Standard SSD Managed Disks - E15 LRS - US East 2</t>
  </si>
  <si>
    <t>Standard SSD Managed Disks</t>
  </si>
  <si>
    <t>af2ef185-3802-db10-74ef-b0c42a1bd052</t>
  </si>
  <si>
    <t>842585f2b8fe</t>
  </si>
  <si>
    <t>Standard SSD Managed Disks - E15 - Disks/Month - US East 2</t>
  </si>
  <si>
    <t>F9F3ABF7A296707F13F5869B85F862746C789D2F36024E82C2839C6F25B753FB</t>
  </si>
  <si>
    <t>DZH318Z0BP0L</t>
  </si>
  <si>
    <t>009N</t>
  </si>
  <si>
    <t>DZH318Z09QFR</t>
  </si>
  <si>
    <t>Standard HDD Managed Disks - S15 LRS - US East 2</t>
  </si>
  <si>
    <t>Standard HDD Managed Disks</t>
  </si>
  <si>
    <t>Standard HDD Managed Disks - S15 - Disks/Month - US East 2</t>
  </si>
  <si>
    <t>E798D96DF71C690E009F160555E7020286AAA619E7247B6CDABB7B9007ACF72A</t>
  </si>
  <si>
    <t>DZH318Z0DRZ9</t>
  </si>
  <si>
    <t>10K Delete Operations</t>
  </si>
  <si>
    <t>General Block Blob - 10K Delete Operations</t>
  </si>
  <si>
    <t>FA9509959ED9A553DCE9E52FF27CDDEC4B74B2DCEA992EF2DDDACADA8AA80617</t>
  </si>
  <si>
    <t>DZH318Z0DRZ6</t>
  </si>
  <si>
    <t>General Block Blob - LRS Data Stored (GB/Month)</t>
  </si>
  <si>
    <t>F3378EE3243B12261D879E1B8C7B16804857DC8DF73FF4B345875DB75E7AA680</t>
  </si>
  <si>
    <t>DZH318Z0BP0W</t>
  </si>
  <si>
    <t>00DS</t>
  </si>
  <si>
    <t>DZH318Z0DTNZ</t>
  </si>
  <si>
    <t>Premium Page Blob - P30 - US East 2</t>
  </si>
  <si>
    <t>Premium Page Blob</t>
  </si>
  <si>
    <t>Premium Page Blob - P30 - Disks/Month - US East 2</t>
  </si>
  <si>
    <t>DD43E337445D0DCD02BBB1CC480DCDFC0701F4727EA11DA0C157E1619523D30F</t>
  </si>
  <si>
    <t>DZH318Z0BPVK</t>
  </si>
  <si>
    <t>00C0</t>
  </si>
  <si>
    <t>DZH318Z087MQ</t>
  </si>
  <si>
    <t>Virtual Machines Dv2 promo Series Windows - D12 v2 - US East 2</t>
  </si>
  <si>
    <t>Virtual Machines Dv2 promo Series Windows</t>
  </si>
  <si>
    <t>Virtual Machines Dv2/DSv2 promo Series Windows - D12 v2/DS12 v2 Hours - US East 2 - Expired</t>
  </si>
  <si>
    <t>F97558CA7DE8E6AE8D381B9797AC0089DBD952310DB97ACDDB8474A9ED21AF09</t>
  </si>
  <si>
    <t>DZH318Z0DRZF</t>
  </si>
  <si>
    <t>E21BE60912C53FBE49E7E5118543BF5D91CCD5FB9269B5BD6AF32368ECEEC5AF</t>
  </si>
  <si>
    <t>DZH318Z0BNVX</t>
  </si>
  <si>
    <t>005J</t>
  </si>
  <si>
    <t>DZH318Z0BVTW</t>
  </si>
  <si>
    <t>Bandwidth</t>
  </si>
  <si>
    <t>Data Transfer Out (GB)</t>
  </si>
  <si>
    <t>1 GB</t>
  </si>
  <si>
    <t>Bandwidth - Data Transfer Out (GB) - Zone 1</t>
  </si>
  <si>
    <t>F77DDF8F3597FDAB40B24FF5A01746BBC38F3DEDD3D3DCCADB06F807ACBB131B</t>
  </si>
  <si>
    <t>00HD</t>
  </si>
  <si>
    <t>DZH318Z0DV56</t>
  </si>
  <si>
    <t>Premium Page Blob - P10 - US East 2</t>
  </si>
  <si>
    <t>Premium Page Blob - P10 - Disks/Month - US East 2</t>
  </si>
  <si>
    <t>FC8A09D5B3C4933EDF3ED212B13A663AABCB18E00598162FB881B88759C4E2AE</t>
  </si>
  <si>
    <t>DZH318Z0BPRB</t>
  </si>
  <si>
    <t>DZH318Z0CT8W</t>
  </si>
  <si>
    <t>Virtual Machines A Series Basic - A3 - US East 2</t>
  </si>
  <si>
    <t>Virtual Machines A Series Basic</t>
  </si>
  <si>
    <t>Virtual Machines A Series Basic - A3 Hours - US East 2</t>
  </si>
  <si>
    <t>E57C6EBBE872C57368AC063C9991688D1DB99E0781F995E428FC9AAD8E5D9925</t>
  </si>
  <si>
    <t>DZH318Z08B6B</t>
  </si>
  <si>
    <t>Tables - LRS</t>
  </si>
  <si>
    <t>10K Batch Write Operations</t>
  </si>
  <si>
    <t>53fcb093e706</t>
  </si>
  <si>
    <t>Tables - 10K Batch Write Operations</t>
  </si>
  <si>
    <t>4C2F1F2C9CD6ABE66A090726F3595D997203E20B6D5C51B5F89B082139C84253</t>
  </si>
  <si>
    <t>["15.0% Partner earned credit for services managed","100.0% Tier 1 Discount"]</t>
  </si>
  <si>
    <t>1A69054AC02D81F15F63564EDD91791387EFD1717C92EABB478831BCAD9EF9D0</t>
  </si>
  <si>
    <t>DZH318Z0BQG0</t>
  </si>
  <si>
    <t>001J</t>
  </si>
  <si>
    <t>DZH318Z0BTJ1</t>
  </si>
  <si>
    <t>Key Vault - Premium</t>
  </si>
  <si>
    <t>Key Vault</t>
  </si>
  <si>
    <t>10K Operations</t>
  </si>
  <si>
    <t>Key Vault - 10K Operations</t>
  </si>
  <si>
    <t>30B9DCDCC822496682998B96B47B0A455DA131D00FE3075C75898987457D78AB</t>
  </si>
  <si>
    <t>23BC4F84C4D00657DE6FC01DB4F146236AB5A28A5831728BD984DBA86D9ED110</t>
  </si>
  <si>
    <t>006H</t>
  </si>
  <si>
    <t>DZH318Z08C0W</t>
  </si>
  <si>
    <t>Tables - RA-GRS</t>
  </si>
  <si>
    <t>Tables - RA-GRS Data Stored (GB/Month)</t>
  </si>
  <si>
    <t>4B2A3800AAE0496BBEC73B62480890B1BC4A8F5EAC7DD5C597FD775186DFA6B7</t>
  </si>
  <si>
    <t>DZH318Z08B80</t>
  </si>
  <si>
    <t>Tables - LRS Data Stored (GB/Month)</t>
  </si>
  <si>
    <t>2288F9EB7736AB035630242DD2CD6D9D67A141A2DBD4DBB6362E14E87DB7AA2F</t>
  </si>
  <si>
    <t>f3be6dd5-a6a8-4878-9998-89ed9d0b5c5b</t>
  </si>
  <si>
    <t>Pondera Solutions</t>
  </si>
  <si>
    <t>PonderaSolutions.com</t>
  </si>
  <si>
    <t>DZH318Z0BQ34</t>
  </si>
  <si>
    <t>01DB</t>
  </si>
  <si>
    <t>DZH318Z03QLV</t>
  </si>
  <si>
    <t>Virtual Machines Dv2 Series - D4 v2 - US West</t>
  </si>
  <si>
    <t>Virtual Machines Dv2 Series</t>
  </si>
  <si>
    <t>790b9161-d98a-2607-3cfd-2cf0ba74799b</t>
  </si>
  <si>
    <t>de87aeeb608d</t>
  </si>
  <si>
    <t>Virtual Machines Dv2/DSv2 Series - D4 v2/DS4 v2 Hours - US West</t>
  </si>
  <si>
    <t>6856125C71BED771F4B2B9527B5B3F5B0DD1CEC0DB28195736DDAD9D8A3A2512</t>
  </si>
  <si>
    <t>DZH318Z0C120</t>
  </si>
  <si>
    <t>002Q</t>
  </si>
  <si>
    <t>DZH318Z0DJJD</t>
  </si>
  <si>
    <t>General Block Blob v2 Hierarchical Namespace - Hot LRS - US West</t>
  </si>
  <si>
    <t>General Block Blob v2 Hierarchical Namespace</t>
  </si>
  <si>
    <t>General Block Blob v2 Hierarchical Namespace - Hot LRS - Data Stored (GB/Month) - US West</t>
  </si>
  <si>
    <t>54F52B17C8E8B6E627110E97A0D8F71365F51764CB54CCAEA341972B70004FE8</t>
  </si>
  <si>
    <t>DZH318Z0BQ4X</t>
  </si>
  <si>
    <t>00GW</t>
  </si>
  <si>
    <t>DZH318Z0GN9J</t>
  </si>
  <si>
    <t>Virtual Machines FSv2 Series - F4s v2 - US West</t>
  </si>
  <si>
    <t>Virtual Machines FSv2 Series</t>
  </si>
  <si>
    <t>Virtual Machines FSv2 Series - F4s v2 Hours - US West</t>
  </si>
  <si>
    <t>68659320D0BE0FFD50271EDC89D0F4E985C847E6E92463A51DE9378933E9ED45</t>
  </si>
  <si>
    <t>DZH318Z09B8T</t>
  </si>
  <si>
    <t>Standard HDD Managed Disks - S30 LRS - US West</t>
  </si>
  <si>
    <t>Standard HDD Managed Disks - S30 - Disks/Month - US West</t>
  </si>
  <si>
    <t>62D4DC9AE0B87D587F44901A1BE059165B7FAFF6301CF81F1A3657A6ACC81043</t>
  </si>
  <si>
    <t>DZH318Z0BQ4K</t>
  </si>
  <si>
    <t>00ST</t>
  </si>
  <si>
    <t>DZH318XZRB9T</t>
  </si>
  <si>
    <t>Virtual Machines Dv3 Series - D4 v3 - US West</t>
  </si>
  <si>
    <t>Virtual Machines Dv3 Series</t>
  </si>
  <si>
    <t>Virtual Machines Dv3/DSv3 Series - D4 v3/D4s v3 Hours - US West</t>
  </si>
  <si>
    <t>7149AE693CD38821BBD628A5D46854D1187E51DBD102AD42F18467FB30AD70F4</t>
  </si>
  <si>
    <t>004K</t>
  </si>
  <si>
    <t>DZH318Z09LVC</t>
  </si>
  <si>
    <t>Blob Storage - Hot LRS - US West</t>
  </si>
  <si>
    <t>Tiered Block Blob - Hot LRS - Data Stored (GB/Month) - US West</t>
  </si>
  <si>
    <t>7130E644740F8217C7B4726612B3F60F011E625D534AC53A5A7BC2FEC67A4A3D</t>
  </si>
  <si>
    <t>6C1CE9248A21F02626498C1507492007427F734F8283BFBF57387C7D6BFFFCE2</t>
  </si>
  <si>
    <t>00VG</t>
  </si>
  <si>
    <t>DZH318Z03NN0</t>
  </si>
  <si>
    <t>Virtual Machines Dv2 Series - D14 v2 - US West</t>
  </si>
  <si>
    <t>Virtual Machines Dv2/DSv2 Series - D14 v2/DS14 v2 Hours - US West</t>
  </si>
  <si>
    <t>62A01FB84E4F92C5C1A7C74E012930C844A205BEA6BAD2B303B4D7388575E601</t>
  </si>
  <si>
    <t>000J</t>
  </si>
  <si>
    <t>DZH318Z09T3D</t>
  </si>
  <si>
    <t>Standard HDD Managed Disks - S60 LRS - US West</t>
  </si>
  <si>
    <t>Standard HDD Managed Disks - S60 - Disks/Month - US West</t>
  </si>
  <si>
    <t>5DC6304B6B2E6EC174C2217FC699E3EFA12A5EC7F38515C3ACE0BD385FD2DD8A</t>
  </si>
  <si>
    <t>01C1</t>
  </si>
  <si>
    <t>DZH318Z09QCQ</t>
  </si>
  <si>
    <t>Standard HDD Managed Disks - Snapshots LRS - US West</t>
  </si>
  <si>
    <t>Snapshots (GB/Month)</t>
  </si>
  <si>
    <t>Standard HDD Managed Disks - LRS Snapshots (GB/Month) - US West</t>
  </si>
  <si>
    <t>58EA928CFD22F9A428B249154E9C26A126D3D7EAF9E1AA1B3EA65D96210F9E7A</t>
  </si>
  <si>
    <t>015Y3bcHgAeGBlAxiscrT5zrjVlgg8pt1</t>
  </si>
  <si>
    <t>DZH318Z0BJT5</t>
  </si>
  <si>
    <t>000P</t>
  </si>
  <si>
    <t>DZH318Z0BM0R</t>
  </si>
  <si>
    <t>SQL Server Web - 8 vCPU VM</t>
  </si>
  <si>
    <t>SQL Server Web</t>
  </si>
  <si>
    <t>1 License Hour</t>
  </si>
  <si>
    <t>03487b8267e9</t>
  </si>
  <si>
    <t>SQL Server Web - 8 vCPU VM License Hours</t>
  </si>
  <si>
    <t>0A8118255DEF3F4B3CA00CA7409089EBB36F1C8D52FBF9AC5A94911783878AE6</t>
  </si>
  <si>
    <t>DZH318Z0HFQ5</t>
  </si>
  <si>
    <t>10K All Other Operations</t>
  </si>
  <si>
    <t>Tiered Block Blob - 10K All Other Operations - US East</t>
  </si>
  <si>
    <t>23015448587B94F6FAEB24E89A5A71EF0B18914DF87CA992A1272F360CB4FA1A</t>
  </si>
  <si>
    <t>00CS</t>
  </si>
  <si>
    <t>DZH318Z0933W</t>
  </si>
  <si>
    <t>Premium SSD Managed Disks - P30 - US East</t>
  </si>
  <si>
    <t>Premium SSD Managed Disks - P30 - Disks/Month - US East</t>
  </si>
  <si>
    <t>18A51FA3A6BEF3FB827B55E0ECFDD8987CF2903D1603C612E60AAF4E0AF70CCE</t>
  </si>
  <si>
    <t>00M7</t>
  </si>
  <si>
    <t>DZH318Z0DLX7</t>
  </si>
  <si>
    <t>Standard SSD Managed Disks - E4 LRS</t>
  </si>
  <si>
    <t>10K Disk Operations</t>
  </si>
  <si>
    <t>Standard SSD Managed Disks - 10K Disk Operations</t>
  </si>
  <si>
    <t>2819EC995C3674A105479744CEC01F1E64224DD6301CC50B9D6A297AB035AEB1</t>
  </si>
  <si>
    <t>00TP</t>
  </si>
  <si>
    <t>DZH318XZRC86</t>
  </si>
  <si>
    <t>Virtual Machines Dv3 Series - D4 v3 - US East</t>
  </si>
  <si>
    <t>Virtual Machines Dv3/DSv3 Series - D4 v3/D4s v3 Hours - US East</t>
  </si>
  <si>
    <t>319F74D54BB4B03B8183C19924726C3D6F710166F4278FEA46CCFF0A815E55D0</t>
  </si>
  <si>
    <t>09EB111F214BE881EA95563570AE2AFD79746E735C8C3AB5C3D4B49919EC57BF</t>
  </si>
  <si>
    <t>DZH318Z0CQG1</t>
  </si>
  <si>
    <t>Files - 10K Read Operations</t>
  </si>
  <si>
    <t>107634CEFF87A5E0BE1257F0FB6F483B82A92648B44E480427058B26C1E8CBEA</t>
  </si>
  <si>
    <t>00C3</t>
  </si>
  <si>
    <t>DZH318Z0935G</t>
  </si>
  <si>
    <t>Premium SSD Managed Disks - P40 - US East</t>
  </si>
  <si>
    <t>Premium SSD Managed Disks - P40 - Disks/Month - US East</t>
  </si>
  <si>
    <t>056C4F8C29546D9BBA79F72294195BAD49599FE91A1672F7D0D729DD62A8E530</t>
  </si>
  <si>
    <t>015L</t>
  </si>
  <si>
    <t>DZH318Z03R16</t>
  </si>
  <si>
    <t>Virtual Machines Dv2 Series - D2 v2 - US East</t>
  </si>
  <si>
    <t>Virtual Machines Dv2/DSv2 Series - D2 v2/DS2 v2 Hours - US East</t>
  </si>
  <si>
    <t>20355992CE0F7D6F4E6975762A2A5AEFB6504662E78D154F6E51834304A9B3EE</t>
  </si>
  <si>
    <t>DZH318Z0C0NZ</t>
  </si>
  <si>
    <t>1 Static Public IP Hour</t>
  </si>
  <si>
    <t>IP Addresses - Basic - Static Public IP Hours</t>
  </si>
  <si>
    <t>2C4DED482007DB78A77311F7381BC113D3385A9259AC5E0299AE017CD4C57701</t>
  </si>
  <si>
    <t>92ea84f4-07a7-4f1b-a4c3-dc4632c9c0a8</t>
  </si>
  <si>
    <t>Alliance Enterprises, Inc.</t>
  </si>
  <si>
    <t>hostedaware.com</t>
  </si>
  <si>
    <t>0LvehYv9Pzu9wOtdFpROTrxycjHeqrxz1</t>
  </si>
  <si>
    <t>DZH318Z0BQJM</t>
  </si>
  <si>
    <t>DZH318Z0BLLN</t>
  </si>
  <si>
    <t>Azure App Service Free Plan - F1</t>
  </si>
  <si>
    <t>Azure App Service Free Plan</t>
  </si>
  <si>
    <t>["100.0% Tier 1 Discount"]</t>
  </si>
  <si>
    <t>d5b313ca-ba73-3880-c9b5-e94109110240</t>
  </si>
  <si>
    <t>1 App Service Hour</t>
  </si>
  <si>
    <t>ca1a47949804</t>
  </si>
  <si>
    <t>Azure App Service Free Plan - F1 Hours</t>
  </si>
  <si>
    <t>E4AAA0CAFB4B704BF2BD0802970DE9E25FDB3343573C219A88F6643DAE1236F4</t>
  </si>
  <si>
    <t>DZH318Z0BNWT</t>
  </si>
  <si>
    <t>000G</t>
  </si>
  <si>
    <t>DZH318Z09BW1</t>
  </si>
  <si>
    <t>Standard Page Blob v2 - LRS - EU West</t>
  </si>
  <si>
    <t>Standard Page Blob v2</t>
  </si>
  <si>
    <t>Standard Page Blob v2 - 10K Read Operations - EU West</t>
  </si>
  <si>
    <t>E5F5DBCD6074573B324ABF0AE80C6295F960CF19B6D67698679C9665C1B8AC7C</t>
  </si>
  <si>
    <t>DC6DBCBCDEDAB6735285E74E763E2F8D480877AAF3F359F7E741EC6726D0DA88</t>
  </si>
  <si>
    <t>E4CA946C7DA83CA3F1B2EFB4A6825E38B5076CED5CBB4BD54C7F88A5EE000C50</t>
  </si>
  <si>
    <t>DZH318Z0CQGK</t>
  </si>
  <si>
    <t>10K Protocol Operations</t>
  </si>
  <si>
    <t>Files - 10K Protocol Operations</t>
  </si>
  <si>
    <t>D3D444713CB940B65E25A672F9745E97CC6AB565B84946F97BD45BAD266FFDB1</t>
  </si>
  <si>
    <t>0gWhqmkN37xQSk1BMfEXRqnWNt6W-oSg1</t>
  </si>
  <si>
    <t>DZH318Z09LRG</t>
  </si>
  <si>
    <t>Blob Storage - Hot LRS - US North Central</t>
  </si>
  <si>
    <t>57633bcd5a02</t>
  </si>
  <si>
    <t>Tiered Block Blob - Hot LRS - Data Stored (GB/Month) - US North Central</t>
  </si>
  <si>
    <t>DE2131D7401D9DC26AAE8C6E897AFCDC6D7D7EABD6FD5B673EA2EF93E5F63EDF</t>
  </si>
  <si>
    <t>DZH318Z0BQV1</t>
  </si>
  <si>
    <t>001N</t>
  </si>
  <si>
    <t>DZH318Z0BP8X</t>
  </si>
  <si>
    <t>Process Automation - Basic</t>
  </si>
  <si>
    <t>Process Automation</t>
  </si>
  <si>
    <t>1 Runtime Minute</t>
  </si>
  <si>
    <t>1 Minute</t>
  </si>
  <si>
    <t>Process Automation - Basic - Runtime Minutes</t>
  </si>
  <si>
    <t>DF582DB155C732ABCC104D6B549F5D90A9AE723DD0EC82416EC2847641CF748A</t>
  </si>
  <si>
    <t>DZH318Z0BWVD</t>
  </si>
  <si>
    <t>DZH318Z0BMRQ</t>
  </si>
  <si>
    <t>SQL Server Azure Hybrid Benefit - Standard Edition</t>
  </si>
  <si>
    <t>SQL Server Azure Hybrid Benefit</t>
  </si>
  <si>
    <t>SQL Server Azure Hybrid Benefit - Standard Edition Hours</t>
  </si>
  <si>
    <t>DD91BE21EA13FBD1190B3CE67575E7117033AB45AC891C30BE354119FC50D565</t>
  </si>
  <si>
    <t>012eeb2c-fda1-4d04-804b-303093fd49ed</t>
  </si>
  <si>
    <t>Harada Industry of America, Inc</t>
  </si>
  <si>
    <t>haradaus.onmicrosoft.com</t>
  </si>
  <si>
    <t>0oT65oVCHIwALQiNOGraSb0r0Hzba2A_1</t>
  </si>
  <si>
    <t>DZH318Z0CQGC</t>
  </si>
  <si>
    <t>b1a5fd36-dce3-5e0e-ce11-9630ac790d52</t>
  </si>
  <si>
    <t>10K List Operations</t>
  </si>
  <si>
    <t>227cf51a976b</t>
  </si>
  <si>
    <t>Files - 10K List Operations</t>
  </si>
  <si>
    <t>952E86845090E3FFCADB4BC3BD06761D13E8D4401647393A4D63CCCFF82B8D6D</t>
  </si>
  <si>
    <t>DZH318Z0CQG3</t>
  </si>
  <si>
    <t>Files - LRS - 10K Write Operations</t>
  </si>
  <si>
    <t>87A3FCB7E1C5CDCB94F1025E5638F434475963B7C44D974111ACBB01CBDDFB34</t>
  </si>
  <si>
    <t>11vLf72jkNCnEeuST2OtQrxicHCMIGhn1</t>
  </si>
  <si>
    <t>DZH318Z0DMB0</t>
  </si>
  <si>
    <t>aa85ce808799</t>
  </si>
  <si>
    <t>Standard Page Blob - 10K Read Operations</t>
  </si>
  <si>
    <t>C558CA9EED381141AB27C37DEE3E5E35AFD2AB33E24184AA1CDC19308B38DABC</t>
  </si>
  <si>
    <t>F008FC26E893C9BB4B1B0A1B4F11C1818CB47C6542779422E21A0562C87EB485</t>
  </si>
  <si>
    <t>E3210680087694EC5C6A9635E7B76A3777BAE093547626E466BDBB8CFAFA822B</t>
  </si>
  <si>
    <t>1aOtQbygfTmtc-6Zfx4mSbp9Tao_WEOW1</t>
  </si>
  <si>
    <t>DZH318Z09QQM</t>
  </si>
  <si>
    <t>Standard HDD Managed Disks - S4 LRS - US East</t>
  </si>
  <si>
    <t>8a14b46ad6db</t>
  </si>
  <si>
    <t>Standard HDD Managed Disks - S4 - Disks/Month - US East</t>
  </si>
  <si>
    <t>677BC0A0AB5D050B53F939591F46D4FD0906388D0513CCDE25467027B1792E87</t>
  </si>
  <si>
    <t>40AFAD4455920292473D3F76C2C10D6569BD39637A661421DAAE4F2086105A98</t>
  </si>
  <si>
    <t>DZH318Z0BQHF</t>
  </si>
  <si>
    <t>01MQ</t>
  </si>
  <si>
    <t>DZH318Z0D7ZN</t>
  </si>
  <si>
    <t>SQL Database Single Standard - S1</t>
  </si>
  <si>
    <t>SQL Database Single Standard</t>
  </si>
  <si>
    <t>10 DTUs/Day</t>
  </si>
  <si>
    <t>SQL Database Single Standard - S1 - DTUs/Day</t>
  </si>
  <si>
    <t>2C2F74DC62DFBAA9E8F03D52E05B44CA31E5743135704DC1AD93B0772F05ACD7</t>
  </si>
  <si>
    <t>DZH318Z0BNXL</t>
  </si>
  <si>
    <t>00DH</t>
  </si>
  <si>
    <t>DZH318Z0D3S7</t>
  </si>
  <si>
    <t>VPN Gateway - Basic</t>
  </si>
  <si>
    <t>VPN Gateway</t>
  </si>
  <si>
    <t>1 Gateway Hour</t>
  </si>
  <si>
    <t>VPN Gateway - Basic - Gateway Hours</t>
  </si>
  <si>
    <t>40A7FA490BFEC72BB0225B7D794329A1BA139A34589CE05316ADBE81CBAF56DB</t>
  </si>
  <si>
    <t>31B29A178C0FF6A62E2E764B28CEBAED0F3D9E9EF3044A9C2F603D15BEAC6BFD</t>
  </si>
  <si>
    <t>DZH318Z0BQH2</t>
  </si>
  <si>
    <t>DZH318Z0C5SL</t>
  </si>
  <si>
    <t>Azure Redis Cache Standard - C1 - US Central</t>
  </si>
  <si>
    <t>Azure Redis Cache Standard</t>
  </si>
  <si>
    <t>1 Cache Instance Hour</t>
  </si>
  <si>
    <t>Azure Redis Cache Standard - C1 - Cache Instance Hours - US Central</t>
  </si>
  <si>
    <t>6C60F9A71668612412D146884022E74BD3820358ABD220B9ECC0313D0533EF5A</t>
  </si>
  <si>
    <t>DZH318Z0DM87</t>
  </si>
  <si>
    <t>Standard Page Blob - LRS Data Stored (GB/Month)</t>
  </si>
  <si>
    <t>24CD5E7FD690D42ABF2877A6E45D7E05C6374C14D3CF75CB30308123BEFEE4EB</t>
  </si>
  <si>
    <t>DZH318Z0BQJJ</t>
  </si>
  <si>
    <t>004G</t>
  </si>
  <si>
    <t>DZH318Z0BJ79</t>
  </si>
  <si>
    <t>Azure App Service Standard Plan - S1</t>
  </si>
  <si>
    <t>Azure App Service Standard Plan</t>
  </si>
  <si>
    <t>Azure App Service Standard Plan - S1 Hours</t>
  </si>
  <si>
    <t>02C10C7FA25FE681C88634264281472097D4E2875E6CB2CDB595A9D31B8DBA02</t>
  </si>
  <si>
    <t>DZH318Z0BQNH</t>
  </si>
  <si>
    <t>007V</t>
  </si>
  <si>
    <t>DZH318Z0DJRG</t>
  </si>
  <si>
    <t>Virtual Machines BS Series Windows - B2ms - US East</t>
  </si>
  <si>
    <t>Virtual Machines BS Series Windows</t>
  </si>
  <si>
    <t>Virtual Machines BS Series Windows - B2ms Hours - US East</t>
  </si>
  <si>
    <t>20697B4D4F24811C06EB7BC07BC875B330FCF62157A12B492591A4B4392707B2</t>
  </si>
  <si>
    <t>018G</t>
  </si>
  <si>
    <t>DZH318Z09KNM</t>
  </si>
  <si>
    <t>Standard HDD Managed Disks - S4 LRS</t>
  </si>
  <si>
    <t>Standard HDD Managed Disks - 10K Disk Operations</t>
  </si>
  <si>
    <t>C57803A4059D6470FDDFA6F51C2A9141B787E9BDDA2CD0DA073FEFE304A9D66D</t>
  </si>
  <si>
    <t>c6b693b5-ec80-4956-9f59-0a4c0b4e9f51</t>
  </si>
  <si>
    <t>BeneSys Inc</t>
  </si>
  <si>
    <t>cardayassociates.com</t>
  </si>
  <si>
    <t>1qV2CR-WXSUyZ33yHV-CSZir_Nt4PFLv1</t>
  </si>
  <si>
    <t>28465b8e-7bcf-c8e9-135e-d58544120d66</t>
  </si>
  <si>
    <t>cfe8ee006b86</t>
  </si>
  <si>
    <t>0B0893E0F5379DB42BC32E508AE3354891901FDEA9F8606DEBE6E1DBC6D9CB50</t>
  </si>
  <si>
    <t>DZH318Z08B6S</t>
  </si>
  <si>
    <t>Tables - GRS</t>
  </si>
  <si>
    <t>Tables - GRS - 10K Batch Write Operations</t>
  </si>
  <si>
    <t>1555F8D31BB40AD31C3E750958EFDB2A2D62CF260AFC5855D7EA2FC37BEADFC3</t>
  </si>
  <si>
    <t>2Y6ksfaOxRwL9SmBHXQpSrwWZPuWOvD31</t>
  </si>
  <si>
    <t>00WV</t>
  </si>
  <si>
    <t>DZH318XZRB5G</t>
  </si>
  <si>
    <t>Virtual Machines Dv3 Series - D2 v3 - US East</t>
  </si>
  <si>
    <t>a0fcd2edeeb2</t>
  </si>
  <si>
    <t>Virtual Machines Dv3/DSv3 Series - D2 v3/D2s v3 Hours - US East</t>
  </si>
  <si>
    <t>70866B6564FF3F1BF9E8A39FBD5190DE1B65C63D6230912E44691B4485137EAE</t>
  </si>
  <si>
    <t>DZH318Z0BQDK</t>
  </si>
  <si>
    <t>001K</t>
  </si>
  <si>
    <t>DZH318Z0BLBM</t>
  </si>
  <si>
    <t>SQL Database Single/Elastic Pool Business Critical - SQL License</t>
  </si>
  <si>
    <t>1 vCore Hour</t>
  </si>
  <si>
    <t>SQL Database Single/Elastic Pool Business Critical - SQL License - vCore Hours</t>
  </si>
  <si>
    <t>77831C7310FE82BF8F5BE5F6A1233ED6B6BECF92A2EF3FEF367CF97723135A48</t>
  </si>
  <si>
    <t>DZH318Z0BQFX</t>
  </si>
  <si>
    <t>DZH318Z0BKKB</t>
  </si>
  <si>
    <t>Security Center - Standard</t>
  </si>
  <si>
    <t>Security Center</t>
  </si>
  <si>
    <t>1 Node/Hour</t>
  </si>
  <si>
    <t>1/Hour</t>
  </si>
  <si>
    <t>Security Center - Standard - Nodes/Hour</t>
  </si>
  <si>
    <t>6930CCA48FD11578BDCBBACEA21E0ECD27D9EE4301091259EBFD1AD9F3BCABA3</t>
  </si>
  <si>
    <t>DZH318Z0BP4V</t>
  </si>
  <si>
    <t>DZH318Z0BQFG</t>
  </si>
  <si>
    <t>SignalR</t>
  </si>
  <si>
    <t>1 Unit/Day</t>
  </si>
  <si>
    <t>SignalR - Units/Day</t>
  </si>
  <si>
    <t>714AE84687C191A497A4F7327D9D093E63E5FF83A0DD4BFF1D1F1DF047F00C26</t>
  </si>
  <si>
    <t>00J7</t>
  </si>
  <si>
    <t>DZH318Z0RQ29</t>
  </si>
  <si>
    <t>Virtual Machines BS Series - B2s - US East</t>
  </si>
  <si>
    <t>Virtual Machines BS Series - B2s Hours - US East</t>
  </si>
  <si>
    <t>72E146FBE298006B047DBE56306F820589281A15D153A246D35C59C510FC0416</t>
  </si>
  <si>
    <t>6ABF06549D0A37F13AD774E312A596FAB823F320F52ABDAB0B2840DDB13ABE9B</t>
  </si>
  <si>
    <t>006J</t>
  </si>
  <si>
    <t>DZH318Z0DRSV</t>
  </si>
  <si>
    <t>General Block Blob - ZRS</t>
  </si>
  <si>
    <t>General Block Blob - ZRS Data Stored (GB/Month)</t>
  </si>
  <si>
    <t>6CB34BF7B30174DCFBF32D814231ABCF5E5BD5F0516AD2B040BAACFBF94DD5D5</t>
  </si>
  <si>
    <t>DZH318Z094BD</t>
  </si>
  <si>
    <t>Premium SSD Managed Disks - P10 - US East 2</t>
  </si>
  <si>
    <t>Premium SSD Managed Disks - P10 - Disks/Month - US East 2</t>
  </si>
  <si>
    <t>6B829D4D9C795EC87A015FCC64793B8A0E3DDC6CAAAC98602340D2E46EF7D15B</t>
  </si>
  <si>
    <t>DZH318Z0BZ26</t>
  </si>
  <si>
    <t>000D</t>
  </si>
  <si>
    <t>DZH318Z0BQ63</t>
  </si>
  <si>
    <t>Storage - Bandwidth - Geo-Replication v2 - US East</t>
  </si>
  <si>
    <t>Storage - Bandwidth</t>
  </si>
  <si>
    <t>Data Transfer (GB)</t>
  </si>
  <si>
    <t>Storage - Bandwidth - Geo-Replication v2 Data Transfer (GB) - US East</t>
  </si>
  <si>
    <t>716F16AA425462AB6B0006D1DA182E27BAB91A4FA8686067E5C900F9D5D58EBA</t>
  </si>
  <si>
    <t>00NS</t>
  </si>
  <si>
    <t>DZH318Z0DR37</t>
  </si>
  <si>
    <t>Premium Page Blob - Snapshots - US East</t>
  </si>
  <si>
    <t>Premium Page Blob - LRS Snapshots (GB/Month) - US East</t>
  </si>
  <si>
    <t>6EBBDCB5439057A339E79204005352F6D0DEC113831F3CE06A3E969D326D1ADC</t>
  </si>
  <si>
    <t>2hiUJH0hdsu1-ATaDUNeRKPEBg2ZE6wq1</t>
  </si>
  <si>
    <t>00DK</t>
  </si>
  <si>
    <t>DZH318Z0D3JV</t>
  </si>
  <si>
    <t>VPN Gateway - VpnGw1</t>
  </si>
  <si>
    <t>cfd4b80c9528</t>
  </si>
  <si>
    <t>VPN Gateway - VpnGw1 - Gateway Hours</t>
  </si>
  <si>
    <t>859DA932B033318FBC9DDD74F5F6FF254A1A65A1FB52D79AD68EB2C9F46E7839</t>
  </si>
  <si>
    <t>DZH318Z09NF8</t>
  </si>
  <si>
    <t>Blob Storage - Archive RA-GRS - US East</t>
  </si>
  <si>
    <t>Tiered Block Blob - Archive RA-GRS - Data Stored (GB/Month) - US East</t>
  </si>
  <si>
    <t>9542C4F1708B9F7EE6E7977693B5A2BDD00664A7393739FEA2C14059FBD47692</t>
  </si>
  <si>
    <t>91F8796D1701D2E915195BC2E2E4F487AFF827439D9FB00735086C6D33DBC21A</t>
  </si>
  <si>
    <t>005M</t>
  </si>
  <si>
    <t>DZH318Z0HDVF</t>
  </si>
  <si>
    <t>Blob Storage - Cool LRS - US East</t>
  </si>
  <si>
    <t>Tiered Block Blob - Cool - 10K Read Operations - US East</t>
  </si>
  <si>
    <t>81534386630A04B66DE672DBCC0064341CC5DA676283AA39517385F83A5ADAA0</t>
  </si>
  <si>
    <t>A1C59D359D38CA82C39009BF4626C432267B993F065ECE17BE6AFED803F84672</t>
  </si>
  <si>
    <t>B9430595F5BB2CB940959A0F8DCD05A10AB115A0AF39F45C89F587E738948A0B</t>
  </si>
  <si>
    <t>BCA6C6186FE5532136108BAF342491AFBF68F64CC56A0CE964C7637DC8B04F9B</t>
  </si>
  <si>
    <t>DZH318Z08Z5G</t>
  </si>
  <si>
    <t>Standard Page Blob v2 - RA-GRS - US East</t>
  </si>
  <si>
    <t>Standard Page Blob v2 - RA-GRS Data Stored (GB/Month) - US East</t>
  </si>
  <si>
    <t>A49A91CBDAF3DB38F6DE2CD32FD8E485CDC71F0B11AA87580F089DAA9DF1D966</t>
  </si>
  <si>
    <t>014W</t>
  </si>
  <si>
    <t>DZH318Z03QXR</t>
  </si>
  <si>
    <t>Virtual Machines Dv2 Series - D3 v2 - US East</t>
  </si>
  <si>
    <t>Virtual Machines Dv2/DSv2 Series - D3 v2/DS3 v2 Hours - US East</t>
  </si>
  <si>
    <t>A07C41A3240A8EF4358BB204FE107B16DF7EF25BCB8E535AB5EF39F49A5BEC27</t>
  </si>
  <si>
    <t>2sEjcdf68ZYUBI3arzoDR7JvQ1OD0VIi1</t>
  </si>
  <si>
    <t>bf75ce98cbf1</t>
  </si>
  <si>
    <t>C585D6B7831322753D2CF36284B2AF53809DB053229842B87079450D62C69E80</t>
  </si>
  <si>
    <t>DZH318Z0HDTK</t>
  </si>
  <si>
    <t>Data Write (GB)</t>
  </si>
  <si>
    <t>Blob Storage - Cool - Data Write (GB) - US East</t>
  </si>
  <si>
    <t>C344D1D5A817251B99F69033AF34276B154F09D3F86AA76398076E2EC615C932</t>
  </si>
  <si>
    <t>DZH318Z0HBQ6</t>
  </si>
  <si>
    <t>Tiered Block Blob - 10K All Other Operations - US North Central</t>
  </si>
  <si>
    <t>C52EB56666213404437133FC39094B1FBAA4C6784F3305E2AE6D654FFB5B899E</t>
  </si>
  <si>
    <t>DZH318Z0HFQG</t>
  </si>
  <si>
    <t>Tiered Block Blob - Hot - 10K Read Operations - US East</t>
  </si>
  <si>
    <t>BFBDCA1736D7EE183AC106441D42E2BB4ED529A53958E572F7996526959E3D58</t>
  </si>
  <si>
    <t>DZH318Z0BNX0</t>
  </si>
  <si>
    <t>DZH318Z0BHLD</t>
  </si>
  <si>
    <t>Azure DNS - Private</t>
  </si>
  <si>
    <t>Azure DNS</t>
  </si>
  <si>
    <t>["80.0% Promotional Discount"]</t>
  </si>
  <si>
    <t>1 Zone</t>
  </si>
  <si>
    <t>Azure DNS - Private - Zones</t>
  </si>
  <si>
    <t>BD5069DBC4DEDE5EFEC627CB275442DF3AC84432B33665D0CA1582B087E6FAEC</t>
  </si>
  <si>
    <t>14e1a510-19ba-47d3-befd-2e08a9f3d757</t>
  </si>
  <si>
    <t>STOUT</t>
  </si>
  <si>
    <t>inside.stout.com</t>
  </si>
  <si>
    <t>2wYryEolGI2JWHeZBGZ_Sot6J1M1_jlV1</t>
  </si>
  <si>
    <t>DZH318Z0DS0S</t>
  </si>
  <si>
    <t>f9d830c2-bad2-8430-4723-e90ccb62be78</t>
  </si>
  <si>
    <t>694e8f4066bd</t>
  </si>
  <si>
    <t>General Block Blob - LRS - 10K Write Operations</t>
  </si>
  <si>
    <t>9580141B6D02CD4025B3BD20068808951C62C6076A12C26F7B31B9734B5EB666</t>
  </si>
  <si>
    <t>ad77ed82-50c3-43d8-b1db-9c43312d7de8</t>
  </si>
  <si>
    <t>California Orange County Superior Court</t>
  </si>
  <si>
    <t>caoc.fortherecordcourt.com</t>
  </si>
  <si>
    <t>30TLiUs2iME39Wx7Ep2jSI2VPnnMXQkY1</t>
  </si>
  <si>
    <t>decee91d-33c2-a78b-837e-9dce09adda79</t>
  </si>
  <si>
    <t>acfe14e8bb82</t>
  </si>
  <si>
    <t>B3CB584A9BDFFD2665EFCE81C51C4BEF4F0EB678727D63FF5D8D745C5F2DD8D8</t>
  </si>
  <si>
    <t>36cHC1eviLUR41MYkdLGSL23ktxltFFR1</t>
  </si>
  <si>
    <t>DZH318Z0CQHT</t>
  </si>
  <si>
    <t>608b070cbf64</t>
  </si>
  <si>
    <t>Files - 10K Delete Operations</t>
  </si>
  <si>
    <t>7B6A76BA1539F55DD7BC92761BACE1B2DA96D6496F0FD93A7B743EF40EB79123</t>
  </si>
  <si>
    <t>7973431E29933C638411714A903559A31B65FB1A7E1E9A3ED7E65DF56E89D559</t>
  </si>
  <si>
    <t>DZH318Z0BPXS</t>
  </si>
  <si>
    <t>Storage - Bandwidth - Geo-Replication - US East</t>
  </si>
  <si>
    <t>Storage - Bandwidth - Geo-Replication Data Transfer (GB) - US East</t>
  </si>
  <si>
    <t>770DC745ABB7CC4C382B7712AAA842E325E07D0B4EAD131D1F60600F91B08BED</t>
  </si>
  <si>
    <t>7A09E696874E5C6552DB9E4BE7F074DC734DC181EFD3ADB68E8BD505ACA0BF4B</t>
  </si>
  <si>
    <t>3bWXDbIlwS1cpJ42gmK6RKW6WLC47Sd91</t>
  </si>
  <si>
    <t>DZH318Z0BP53</t>
  </si>
  <si>
    <t>01V4</t>
  </si>
  <si>
    <t>DZH318Z0DHMW</t>
  </si>
  <si>
    <t>ExpressRoute - Standard - Unlimited Data - 1 Gbps - Zone 1</t>
  </si>
  <si>
    <t>ExpressRoute</t>
  </si>
  <si>
    <t>1 Circuit/Month</t>
  </si>
  <si>
    <t>8d7795373ca9</t>
  </si>
  <si>
    <t>ExpressRoute - Standard - Unlimited Data - 1 Gbps Circuit/Month - Zone 1</t>
  </si>
  <si>
    <t>3F0D5FF14895F6B80FFB2BACA3226D3CE156C2ACEF494B98FEC0EC4969A2AB5B</t>
  </si>
  <si>
    <t>DZH318Z0BQ51</t>
  </si>
  <si>
    <t>00DV</t>
  </si>
  <si>
    <t>DZH318Z0R9M6</t>
  </si>
  <si>
    <t>Virtual Machines F Series - F8 - US East</t>
  </si>
  <si>
    <t>Virtual Machines F Series</t>
  </si>
  <si>
    <t>Virtual Machines F/FS Series - F8/F8s Hours - US East</t>
  </si>
  <si>
    <t>2F079E92C4D5098D6BB6FA05EDA31782E200EFF0EFA8C8990A0E91D9D04F1522</t>
  </si>
  <si>
    <t>36AC927DB210875D85C205A65AABA1EE6AB0BDE6574E6BEAB4BA8AEFDEF7642D</t>
  </si>
  <si>
    <t>DZH318Z0BPH7</t>
  </si>
  <si>
    <t>DZH318Z0JZKF</t>
  </si>
  <si>
    <t>General Block Blob v2 - Cool RA-GRS - US East</t>
  </si>
  <si>
    <t>General Block Blob v2</t>
  </si>
  <si>
    <t>Early Delete (GB)</t>
  </si>
  <si>
    <t>General Block Blob v2 - Cool RA-GRS - Early Delete (GB) - US East</t>
  </si>
  <si>
    <t>485B2C32F7B746F681CC081B21A41850CC1DF4DD5D34030C2B924F871F221764</t>
  </si>
  <si>
    <t>3AD2F01EDDEAEC422E9316ABDD4E93FEB9DDE25771550125FF97DA2BE9AAC7A2</t>
  </si>
  <si>
    <t>DZH318Z0HDVD</t>
  </si>
  <si>
    <t>Data Retrieval (GB)</t>
  </si>
  <si>
    <t>Tiered Block Blob - Cool - Data Retrieval (GB) - US East</t>
  </si>
  <si>
    <t>33DFCC49BCE67B78C87D2C9B43868C2EF215AC37DC76D87A7B2C37943849E5CD</t>
  </si>
  <si>
    <t>DZH318Z0DBRL</t>
  </si>
  <si>
    <t>Standard SSD Managed Disks - E10 LRS - US East</t>
  </si>
  <si>
    <t>Standard SSD Managed Disks - E10 - Disks/Month - US East</t>
  </si>
  <si>
    <t>3E2015FC4A62CA6BF44AED4566BD52EFF16B97616C513BEAC8D8898218D376BC</t>
  </si>
  <si>
    <t>DZH318Z0HDST</t>
  </si>
  <si>
    <t>Tiered Block Blob - Cool LRS - 10K Write Operations - US East</t>
  </si>
  <si>
    <t>30816AEE8D27E070735FDBB31C5C36ECDC683ADA115FCE426AB951F6C4FE2053</t>
  </si>
  <si>
    <t>DZH318Z0DQWQ</t>
  </si>
  <si>
    <t>Standard SSD Managed Disks - E30 LRS - US East</t>
  </si>
  <si>
    <t>Standard SSD Managed Disks - E30 - Disks/Month - US East</t>
  </si>
  <si>
    <t>30E6C9BCE320C006F035B6AE0022AE182D80C29C1D6B36AECB5355010354E0C5</t>
  </si>
  <si>
    <t>00P9</t>
  </si>
  <si>
    <t>DZH318XZRB32</t>
  </si>
  <si>
    <t>Virtual Machines Dv3 Series - D16 v3 - US East</t>
  </si>
  <si>
    <t>Virtual Machines Dv3/DSv3 Series - D16 v3/D16s v3 Hours - US East</t>
  </si>
  <si>
    <t>48972D2C58AE0250F2473F74D37118DC22CDE345283667DDA27B64BEC1F1730B</t>
  </si>
  <si>
    <t>c2ec94c0-ebd0-4630-aef2-2dcf0eb68ebd</t>
  </si>
  <si>
    <t>acrisurellc.com</t>
  </si>
  <si>
    <t>acrisure.mail.onmicrosoft.com</t>
  </si>
  <si>
    <t>3dgW3YSlxnXkCDKrvGQaQ7heKSdva6uY1</t>
  </si>
  <si>
    <t>Acrisure - Azure plan - CSP</t>
  </si>
  <si>
    <t>5db65449-1e5d-de3f-7cf1-b94cddaa8b4e</t>
  </si>
  <si>
    <t>09531e1dabac</t>
  </si>
  <si>
    <t>F6D6E7401D0C3AC9C4338C9803025E605A280D60AD96662AC0C6A0AA8AE0BBFC</t>
  </si>
  <si>
    <t>DZH318Z0BPW1</t>
  </si>
  <si>
    <t>00CR</t>
  </si>
  <si>
    <t>DZH318Z083N0</t>
  </si>
  <si>
    <t>Virtual Machines Av2 Series Windows - A2 v2 - US East</t>
  </si>
  <si>
    <t>Virtual Machines Av2 Series Windows</t>
  </si>
  <si>
    <t>Virtual Machines Av2 Series Windows - A2 v2 Hours - US East</t>
  </si>
  <si>
    <t>F334D5B06F3225082731D85952642080C96D4883D4AE509247BF777FC462E1AF</t>
  </si>
  <si>
    <t>DZH318Z0BQDN</t>
  </si>
  <si>
    <t>DZH318Z0BLNT</t>
  </si>
  <si>
    <t>SQL Managed Instance General Purpose - SQL License</t>
  </si>
  <si>
    <t>SQL Managed Instance General Purpose - SQL License - vCore Hours</t>
  </si>
  <si>
    <t>F32A0E0DD4FC8878D6D7959AED6C0BE3BC18632F3BA16AC5A518A48176B6D7E0</t>
  </si>
  <si>
    <t>3uBlZUYOeXxVSRcSh8GfR6g3itDFRtoF1</t>
  </si>
  <si>
    <t>DZH318Z0BP05</t>
  </si>
  <si>
    <t>005Z</t>
  </si>
  <si>
    <t>DZH318Z0BRQV</t>
  </si>
  <si>
    <t>Backup - Standard</t>
  </si>
  <si>
    <t>Backup</t>
  </si>
  <si>
    <t>GRS Data Stored (GB/Month)</t>
  </si>
  <si>
    <t>a978ba36b901</t>
  </si>
  <si>
    <t>Backup - GRS Data Stored (GB/Month)</t>
  </si>
  <si>
    <t>64673564AB241DCEAF368CC7831337FFDF7144CF60C574E158855479A0770154</t>
  </si>
  <si>
    <t>7314D8A62A6CACFAB7241D5A06C02C4CB42EF1E8B147826D6C8207A72B1542B4</t>
  </si>
  <si>
    <t>01CL</t>
  </si>
  <si>
    <t>DZH318Z09SVX</t>
  </si>
  <si>
    <t>Standard HDD Managed Disks - Snapshots LRS - US East</t>
  </si>
  <si>
    <t>Standard HDD Managed Disks - LRS Snapshots (GB/Month) - US East</t>
  </si>
  <si>
    <t>49FE8ECD4A9E5225918E5425B371944006CD66929DFF1D3BC1251C5AC39F0CE9</t>
  </si>
  <si>
    <t>005R</t>
  </si>
  <si>
    <t>DZH318Z0BS00</t>
  </si>
  <si>
    <t>Backup - Azure VM and on-premises Server</t>
  </si>
  <si>
    <t>1 Protected Instance/Month</t>
  </si>
  <si>
    <t>Backup - Azure VM and on-premises Server - Protected Instances/Month</t>
  </si>
  <si>
    <t>730338884945FA453C3586A3524FD154068F588E38A81D4A09C3E20CBA14930C</t>
  </si>
  <si>
    <t>3CEA73D8423AF1850D5F3B8B57201B0DB166DA05587B1C3301F0CBCA457EC877</t>
  </si>
  <si>
    <t>DZH318Z097RM</t>
  </si>
  <si>
    <t>Standard Page Blob v2 - LRS - US East</t>
  </si>
  <si>
    <t>Standard Page Blob v2 - LRS - 10K Write Operations - US East</t>
  </si>
  <si>
    <t>616F94A237CCDAEBEC5171764E78D04C40310399951B9CDCCCE5540741D1614B</t>
  </si>
  <si>
    <t>497410BA306F05F7EF57735FC7BAA370BCCB2A0D78437F83744DB495425F4B97</t>
  </si>
  <si>
    <t>6A1CAD05D913D2FE9C43952B9921EC3A8C231D00E2193DD0D9B767E812BFB5B8</t>
  </si>
  <si>
    <t>50DCD2926ED56A6CB9E16C21FEC8346087F2E94FD49ADB65B2575B8972524CDF</t>
  </si>
  <si>
    <t>00NT</t>
  </si>
  <si>
    <t>DZH318Z08N14</t>
  </si>
  <si>
    <t>Premium SSD Managed Disks - Snapshots - US East</t>
  </si>
  <si>
    <t>Premium SSD Managed Disks - LRS Snapshots (GB/Month) - US East</t>
  </si>
  <si>
    <t>56D08CBCF24473D0F533732A7E7FC96034E65DF33D99A0F937579B5235006504</t>
  </si>
  <si>
    <t>923bdc56-bb7e-40fe-ad29-5eabe30739b6</t>
  </si>
  <si>
    <t>State of Delaware</t>
  </si>
  <si>
    <t>DEFTR.onmicrosoft.com</t>
  </si>
  <si>
    <t>4E28siodY0FOzqJcCGCNT6AvwDaphWJn1</t>
  </si>
  <si>
    <t>DZH318Z08B7V</t>
  </si>
  <si>
    <t>f990ee0f-cbca-2d11-68a0-bae8ffad8037</t>
  </si>
  <si>
    <t>403d51487fc8</t>
  </si>
  <si>
    <t>Tables - 10K Read Operations</t>
  </si>
  <si>
    <t>C226214C3E5A0420C36F5E333C33774527886B3CE6309FF8390D3E3FE818AFFE</t>
  </si>
  <si>
    <t>4Fnm44IvQ9YFWxUY_AcMSIwhivKcrR041</t>
  </si>
  <si>
    <t>001X</t>
  </si>
  <si>
    <t>DZH318Z09GKS</t>
  </si>
  <si>
    <t>Standard Page Blob v2 - LRS - US West</t>
  </si>
  <si>
    <t>eda659fd915d</t>
  </si>
  <si>
    <t>Standard Page Blob v2 - 10K Disk Read Operations - US West</t>
  </si>
  <si>
    <t>0FD974075271DC171B0EC9CDA18C370A4914C2D80484E6DDEE4B563B3E857E4C</t>
  </si>
  <si>
    <t>00P5</t>
  </si>
  <si>
    <t>DZH318Z03NPT</t>
  </si>
  <si>
    <t>Virtual Machines Dv2 Series - D11 v2 - US West</t>
  </si>
  <si>
    <t>Virtual Machines Dv2/DSv2 Series - D11 v2/DS11 v2 Hours - US West</t>
  </si>
  <si>
    <t>18B5AC787FE514143AA84DE0037E02C558C1CE7419CB3347613B06CE6578A2DB</t>
  </si>
  <si>
    <t>DZH318Z0DS86</t>
  </si>
  <si>
    <t>Standard SSD Managed Disks - E40 LRS - US West</t>
  </si>
  <si>
    <t>Standard SSD Managed Disks - E40 - Disks/Month - US West</t>
  </si>
  <si>
    <t>06B108099793B7E0C65C8C33BCC354408D64DF48A169EC6DF2AA95F7B0B501C6</t>
  </si>
  <si>
    <t>DZH318Z0RQ9K</t>
  </si>
  <si>
    <t>Virtual Machines BS Series - B4ms - US West</t>
  </si>
  <si>
    <t>Virtual Machines BS Series - B4ms Hours - US West</t>
  </si>
  <si>
    <t>1B8312B8FC2EAF9B1473D00455967EB057AAEE15E6CC8069A85FB6DF282A4CA7</t>
  </si>
  <si>
    <t>001W</t>
  </si>
  <si>
    <t>DZH318Z09CC5</t>
  </si>
  <si>
    <t>Standard Page Blob v2 - GRS - US West</t>
  </si>
  <si>
    <t>10K Disk Write Operations</t>
  </si>
  <si>
    <t>Standard Page Blob v2 - GRS - 10K Disk Write Operations - US West</t>
  </si>
  <si>
    <t>0B50F687EF9EDDAB618C209FA3DA5BD2A77FE837B41DF2A9F898E9B740CD579A</t>
  </si>
  <si>
    <t>00DL</t>
  </si>
  <si>
    <t>DZH318Z0D3SS</t>
  </si>
  <si>
    <t>VPN Gateway - VpnGw3</t>
  </si>
  <si>
    <t>VPN Gateway - VpnGw3 - Gateway Hours</t>
  </si>
  <si>
    <t>04D74C8AFBB498E4601F0D73F85ECC1F6D4BBB54417F9BF8D433A4F200BB0F91</t>
  </si>
  <si>
    <t>DZH318Z0BRZL</t>
  </si>
  <si>
    <t>LRS Data Stored (GB/Month)</t>
  </si>
  <si>
    <t>Backup - LRS Data Stored (GB/Month)</t>
  </si>
  <si>
    <t>1EFE21B4753CD72AC5A292E5F73EE38F99788BC5BDD29F14B2182051A9FC5C20</t>
  </si>
  <si>
    <t>009K</t>
  </si>
  <si>
    <t>DZH318Z093ZR</t>
  </si>
  <si>
    <t>Premium SSD Managed Disks - P50 - US West</t>
  </si>
  <si>
    <t>Premium SSD Managed Disks - P50 - Disks/Month - US West</t>
  </si>
  <si>
    <t>02FA6BDDFE29DD20DB83A1D792828856041B2D532FF73BA030377DE309877B18</t>
  </si>
  <si>
    <t>0339E9F60CE131FCE65B32713A68590E918942157D56D64F4D087F59FD81AE83</t>
  </si>
  <si>
    <t>DZH318Z0BXB9</t>
  </si>
  <si>
    <t>DZH318Z0BM7V</t>
  </si>
  <si>
    <t>Advanced Threat Protection - Storage - Standard</t>
  </si>
  <si>
    <t>Advanced Threat Protection - Storage</t>
  </si>
  <si>
    <t>10K Transactions</t>
  </si>
  <si>
    <t>Advanced Threat Protection - Storage - 10K Standard Transactions</t>
  </si>
  <si>
    <t>0C9B65F53F11E2970E6B8A6862B54069F3EA22665F9A8D6851AC4659F2650DED</t>
  </si>
  <si>
    <t>a23b35e2-b5ff-4630-8005-e290bd08db6e</t>
  </si>
  <si>
    <t>Default Directory</t>
  </si>
  <si>
    <t>timmylocker.onmicrosoft.com</t>
  </si>
  <si>
    <t>4U2m6DGo5ytMQbtzBdTeTqc9ohfCyIfw1</t>
  </si>
  <si>
    <t>7f631bc6-9de7-0eea-fd58-cdd0467835d9</t>
  </si>
  <si>
    <t>686e09d07927</t>
  </si>
  <si>
    <t>8A007FC368667EE5EA9C705B49EDF616A36FE5319ED0120C89C0F32FD1DF659D</t>
  </si>
  <si>
    <t>DZH318Z08B65</t>
  </si>
  <si>
    <t>Tables - 10K Write Operations</t>
  </si>
  <si>
    <t>98D73D0D217511C7333591CF17A28AE4159C80CABE84E7AA1FF7AA872A74113F</t>
  </si>
  <si>
    <t>ae0b33f6-2a26-4450-9481-bcce6cc55623</t>
  </si>
  <si>
    <t>British Columbia, BC</t>
  </si>
  <si>
    <t>BCFTR.onmicrosoft.com</t>
  </si>
  <si>
    <t>4rySioVC5fIuvIRbl2BfR5ltS7RZ_nNN1</t>
  </si>
  <si>
    <t>DZH318Z0HFF1</t>
  </si>
  <si>
    <t>Blob Storage - Hot GRS - US East</t>
  </si>
  <si>
    <t>55483b03-34f0-373d-4d58-15e284c4edf5</t>
  </si>
  <si>
    <t>f7e7193813bf</t>
  </si>
  <si>
    <t>Tiered Block Blob - Hot GRS - 10K Write Operations - US East</t>
  </si>
  <si>
    <t>562D8749EA8338C6919F1344D78E4C13A31D64E0AC7FC59160334E7370878395</t>
  </si>
  <si>
    <t>DZH318Z0BP09</t>
  </si>
  <si>
    <t>008P</t>
  </si>
  <si>
    <t>DZH318Z0B0F9</t>
  </si>
  <si>
    <t>Files v2 - Hot LRS - US East</t>
  </si>
  <si>
    <t>Files v2</t>
  </si>
  <si>
    <t>Files v2 - Hot LRS - 10K Write Operations - US East</t>
  </si>
  <si>
    <t>83C2AAD04580E7A9831CD70809CAEA9D12A7CD9B30EF28BFBCA478E43AB24E9F</t>
  </si>
  <si>
    <t>6C4DBF2ADDAADFFABEC7393ED6DE7FD45EEC83F4EE0240032D37DBA97179BC12</t>
  </si>
  <si>
    <t>68E3E9D8BEEC837679FCA08D48BDF62ABEB2D81108F30FF49B815B2BDDEBBFB5</t>
  </si>
  <si>
    <t>5AD394670DF27E26F2167FCCA8B0AAE2C7BD97B8F7A08B5E6E1B0C3B277CD08A</t>
  </si>
  <si>
    <t>DZH318Z08B6N</t>
  </si>
  <si>
    <t>Tables - GRS - 10K Write Operations</t>
  </si>
  <si>
    <t>6FD6B734683445513B79FB0BBEF16972040843A0153FBFB9CD93EEC724F939DF</t>
  </si>
  <si>
    <t>4w8mER1UhFOhWETLdINhR5aqF6IYoCA41</t>
  </si>
  <si>
    <t>DZH318Z09BVP</t>
  </si>
  <si>
    <t>10K Read Additional IO</t>
  </si>
  <si>
    <t>b04f279080c8</t>
  </si>
  <si>
    <t>Standard Page Blob v2 - 10K Read Additional IO - EU West</t>
  </si>
  <si>
    <t>328E177C019F5B6DCCB01A01CC7751E826D92C0A144860602410D09205D44F4D</t>
  </si>
  <si>
    <t>3287A325463501A2E232A97A612B174C09B186709433742C814B723A4E93BC05</t>
  </si>
  <si>
    <t>306C4C931EB6924C00DE8DDBA9635497F69F9E63957E7D625532EA1CBF7FFBC2</t>
  </si>
  <si>
    <t>54TOeqFzoOj8UVm-BnTQSYAgIHWOTK9W1</t>
  </si>
  <si>
    <t>01CM</t>
  </si>
  <si>
    <t>DZH318Z09QH9</t>
  </si>
  <si>
    <t>Standard HDD Managed Disks - Snapshots ZRS - US East</t>
  </si>
  <si>
    <t>cf58db708d15</t>
  </si>
  <si>
    <t>Standard HDD Managed Disks - ZRS Snapshots (GB/Month) - US East</t>
  </si>
  <si>
    <t>ECDE28914128AA7E1EA525A67D078167B907EB5197535D7A7C04DF6C05844D8D</t>
  </si>
  <si>
    <t>004N</t>
  </si>
  <si>
    <t>DZH318Z0CQKZ</t>
  </si>
  <si>
    <t>Files - GRS</t>
  </si>
  <si>
    <t>Files - GRS - 10K Write Operations</t>
  </si>
  <si>
    <t>EBCAB26FAA59F3041F5364957AD6B078ED60319E8895FD549A703E19456F16F6</t>
  </si>
  <si>
    <t>00C4</t>
  </si>
  <si>
    <t>DZH318Z09B7J</t>
  </si>
  <si>
    <t>Standard HDD Managed Disks - S10 LRS - US East</t>
  </si>
  <si>
    <t>Standard HDD Managed Disks - S10 - Disks/Month - US East</t>
  </si>
  <si>
    <t>F34498E1BD48D133229379953BBDAE1251DFF08CF071231A8E8596673A8ABB3C</t>
  </si>
  <si>
    <t>DZH318Z0BPVL</t>
  </si>
  <si>
    <t>00FG</t>
  </si>
  <si>
    <t>DZH318Z0DV6C</t>
  </si>
  <si>
    <t>Virtual Machines Dv3 Series Windows - D8 v3 - US East</t>
  </si>
  <si>
    <t>Virtual Machines Dv3 Series Windows</t>
  </si>
  <si>
    <t>Virtual Machines Dv3/DSv3 Series Windows - D8 v3/D8s v3 Hours - US East</t>
  </si>
  <si>
    <t>EFB22F6233BCF4C9006106AD5B37E929E00810627EDC206DC13901098DB9DDB8</t>
  </si>
  <si>
    <t>EBFBCD7748A04C13664CD2C08F514018FF2E52C88F7029876BE95A94FE0806CF</t>
  </si>
  <si>
    <t>ED8ECBB7C854E37EDFA1BACE19CB8B0F0AEE3D0B519A2B5596ADB9C68BC8B259</t>
  </si>
  <si>
    <t>F4D44957E1822307D845B122F1D054F037BEAA82CABC123FCB1BCD5553B2466A</t>
  </si>
  <si>
    <t>EADE0BC8CBB4098816E47DECB95D1DF293927A452D10BA0F4ED850EC58A0F796</t>
  </si>
  <si>
    <t>3db5ea26-dc2d-431c-a1b1-3dadf9d4da94</t>
  </si>
  <si>
    <t>Key Software Systems</t>
  </si>
  <si>
    <t>MobileTek.NET</t>
  </si>
  <si>
    <t>59Zsbis6q2wuKoAl-juXSaz6FlhKqdOD1</t>
  </si>
  <si>
    <t>00CQ</t>
  </si>
  <si>
    <t>DZH318Z0948S</t>
  </si>
  <si>
    <t>Premium SSD Managed Disks - P30 - US Central</t>
  </si>
  <si>
    <t>ec6e3302-70df-80a7-41ad-43ba6787d5f3</t>
  </si>
  <si>
    <t>632b174d5aac</t>
  </si>
  <si>
    <t>Premium SSD Managed Disks - P30 - Disks/Month - US Central</t>
  </si>
  <si>
    <t>F46640CDCBA1F4C2A7AD0033F9D1083DE337410F6336AAD3C9E4F4ED147A21EA</t>
  </si>
  <si>
    <t>D4194610F9A4DAE893EE7FD6B171E2E2934B71808492313613EFEADBAFD47F87</t>
  </si>
  <si>
    <t>DZH318Z0BJTS</t>
  </si>
  <si>
    <t>DZH318Z0BMF7</t>
  </si>
  <si>
    <t>SQL Server Standard - 1-4 vCPU VM</t>
  </si>
  <si>
    <t>SQL Server Standard</t>
  </si>
  <si>
    <t>SQL Server Standard - 1-4 vCPU VM License Hours</t>
  </si>
  <si>
    <t>AA893F70E29D51E0B3CB218D70E0B054A1840B0A3C1C61533AA509E1AA8C8DA2</t>
  </si>
  <si>
    <t>5X6JxiRfUSWhJPVtzLcbQJAzY_BbX5rv1</t>
  </si>
  <si>
    <t>DZH318Z09V48</t>
  </si>
  <si>
    <t>Files v2 - Hot LRS - US West</t>
  </si>
  <si>
    <t>d9f958fbc31d</t>
  </si>
  <si>
    <t>Files v2 - Hot - 10K Read Operations - US West</t>
  </si>
  <si>
    <t>5708045861CF565A6BA1BC3422E8B7D3277810E3F5BB862FBA88A54852BFC90A</t>
  </si>
  <si>
    <t>DZH318Z09GLM</t>
  </si>
  <si>
    <t>Standard Page Blob v2 - 10K Read Operations - US West</t>
  </si>
  <si>
    <t>60C8CFF6936A548D88D550FDC472C8D94879470F257559345130A7A3C62CE5F3</t>
  </si>
  <si>
    <t>516D4377E67C189D33E2232E0866870C665202303BC0BFFEA39580ECFC35DAA9</t>
  </si>
  <si>
    <t>61C3B7A437497826B695773F0959C05718020811058B9DAEE10C76E5DAF181A0</t>
  </si>
  <si>
    <t>DZH318Z0BPSF</t>
  </si>
  <si>
    <t>Storage - Bandwidth - Geo-Replication - US West</t>
  </si>
  <si>
    <t>Storage - Bandwidth - Geo-Replication Data Transfer (GB) - US West</t>
  </si>
  <si>
    <t>5947E67337B315E1425E733C327F600752481CD1E7857075A24917B1CFEA0E41</t>
  </si>
  <si>
    <t>621381d6-0df9-4569-9bfc-35f64b75564f</t>
  </si>
  <si>
    <t>State of New Hampshire</t>
  </si>
  <si>
    <t>NHFTR.onmicrosoft.com</t>
  </si>
  <si>
    <t>5YdylrpVk0p9pJndfFhgQqKaonrUjRyA1</t>
  </si>
  <si>
    <t>4a69171c-390e-a52c-7941-8a7d8858890a</t>
  </si>
  <si>
    <t>6fd236e913ec</t>
  </si>
  <si>
    <t>AD7AC89FAE5DD7C49291B97F6893A41859E414608F1A4C4B57D0D1B59939959B</t>
  </si>
  <si>
    <t>BE0703DFEE8FF4D84C17556C620924B6A37711379DF23CB58F6AFCB5E7DC3B58</t>
  </si>
  <si>
    <t>C0706A48FF45813ED775350BEEFA3AA4DCBFAC0106BB325C3C8A7157AA38E568</t>
  </si>
  <si>
    <t>DZH318Z0DM8V</t>
  </si>
  <si>
    <t>Standard Page Blob - 10K Disk Write Operations</t>
  </si>
  <si>
    <t>8ADD0C4C8C70E1FFA6896E528C44EB082BFD95BAC6F4F61EBC1FF05751DEBB97</t>
  </si>
  <si>
    <t>5_6-oAx1rya9Ch1fYoqbTYNCg5LSyeno1</t>
  </si>
  <si>
    <t>af67be69aa37</t>
  </si>
  <si>
    <t>6FE5341743C91B1823091B87307B59D5B0BC1EFFB6F5D8CA48CE0CD8821EE418</t>
  </si>
  <si>
    <t>000K</t>
  </si>
  <si>
    <t>DZH318Z0BPX1</t>
  </si>
  <si>
    <t>Storage - Bandwidth - Geo-Replication v2 - US Central</t>
  </si>
  <si>
    <t>Storage - Bandwidth - Geo-Replication v2 Data Transfer (GB) - US Central</t>
  </si>
  <si>
    <t>7D861871B9A2A4FC147728D4DF69FFC235FAECF8F5588D58856F3366ED048AE8</t>
  </si>
  <si>
    <t>DZH318Z0BNZ4</t>
  </si>
  <si>
    <t>002F</t>
  </si>
  <si>
    <t>DZH318Z0D9Q1</t>
  </si>
  <si>
    <t>Queues v2 - GRS - US Central</t>
  </si>
  <si>
    <t>Queues v2</t>
  </si>
  <si>
    <t>10K Class 1 Operations</t>
  </si>
  <si>
    <t>Queues v2 - GRS - 10K Class 1 Operations - US Central</t>
  </si>
  <si>
    <t>7648D624D8B447B67F6FCC237AB0A540877AD3597ADB945B6AA4471014649FE7</t>
  </si>
  <si>
    <t>6SoGk9UnSYgZzHWhGQaSSqNPHSkskca31</t>
  </si>
  <si>
    <t>DZH318Z09972</t>
  </si>
  <si>
    <t>b6241a5bb6cc</t>
  </si>
  <si>
    <t>Standard Page Blob v2 - 10K Disk Read Operations - US East</t>
  </si>
  <si>
    <t>92877CDB3AC7D822E3E2D1B73E608DC33E18302E928D26FCB0F8059C1247F6F0</t>
  </si>
  <si>
    <t>6620e1d9-c720-42d1-9c50-e48f1c883b6c</t>
  </si>
  <si>
    <t>Detroit Trading Company</t>
  </si>
  <si>
    <t>rydeshopper.com</t>
  </si>
  <si>
    <t>6hcIsrAv_-Li8rabdVDNQopipY95Vz8a1</t>
  </si>
  <si>
    <t>9d7ce45c-97ab-fe47-01f2-44f9b66ad62c</t>
  </si>
  <si>
    <t>5404ebfa1f21</t>
  </si>
  <si>
    <t>794FD33FB5BAC744A1620B7F5CA186423B8C4BE5155589279DB517EA9235152F</t>
  </si>
  <si>
    <t>2C5683C8829E7CC43DF230A782829738135C816689DD63AC76A72C85384C4F39</t>
  </si>
  <si>
    <t>2BC330190E0F44DFCE37CC1FD27DB648F229127C2E519F0B3C674BC00D13566A</t>
  </si>
  <si>
    <t>B195532016A6BE196047B16956060F72DAB06708CED736249309CE17CE4C927D</t>
  </si>
  <si>
    <t>3BD11CA19F4A18909569FB670784AA6BF0FF3F4D9C5172D2A5DA8E2FD326E711</t>
  </si>
  <si>
    <t>6iYZmDX8-q5cB6IK_5DrRZFrhy3D-GCt1</t>
  </si>
  <si>
    <t>0d99b20443d8</t>
  </si>
  <si>
    <t>04DF531A1F048CE5CEE2D6BEA844B4656E1E83B07A238CD7B1C49AEFAE97C4DD</t>
  </si>
  <si>
    <t>DZH318Z0C1K2</t>
  </si>
  <si>
    <t>DZH318Z0BMNH</t>
  </si>
  <si>
    <t>Azure App Service Free Plan - Linux - F1</t>
  </si>
  <si>
    <t>Azure App Service Free Plan - Linux</t>
  </si>
  <si>
    <t>Azure App Service Free Plan - Linux - F1 Hours</t>
  </si>
  <si>
    <t>0977760E42FBA388A31808AD3EC33CEB50B285EE7CF9A9FBC6864C2173ABF2D3</t>
  </si>
  <si>
    <t>DZH318Z0BQD2</t>
  </si>
  <si>
    <t>DZH318Z0BR4B</t>
  </si>
  <si>
    <t>Log Analytics - Free</t>
  </si>
  <si>
    <t>Log Analytics</t>
  </si>
  <si>
    <t>Data Analyzed (GB)</t>
  </si>
  <si>
    <t>Log Analytics - Free - Data Analyzed (GB)</t>
  </si>
  <si>
    <t>08E17A2A8B15975C16F0860D1B88FF7457CE7D5C3614A4DFF4C1EE782CD90850</t>
  </si>
  <si>
    <t>DZH318Z0BQKZ</t>
  </si>
  <si>
    <t>DZH318Z0C11H</t>
  </si>
  <si>
    <t>Azure Cognitive Search - Free</t>
  </si>
  <si>
    <t>Azure Cognitive Search</t>
  </si>
  <si>
    <t>1 Unit Hour</t>
  </si>
  <si>
    <t>Azure Cognitive Search - Free - Unit Hours</t>
  </si>
  <si>
    <t>0D474C6AA68D1C22C8DE0948480376FB01A56423C2169E94F24653AE7EC51434</t>
  </si>
  <si>
    <t>DZH318Z0BNXM</t>
  </si>
  <si>
    <t>DZH318Z0BH2W</t>
  </si>
  <si>
    <t>Traffic Manager - Azure Endpoint</t>
  </si>
  <si>
    <t>Traffic Manager</t>
  </si>
  <si>
    <t>["30.55% Promotional Discount"]</t>
  </si>
  <si>
    <t>1M DNS Queries</t>
  </si>
  <si>
    <t>1M</t>
  </si>
  <si>
    <t>Traffic Manager - 1M DNS Queries</t>
  </si>
  <si>
    <t>0290BDBFAEF4748493BE9BF07627084DD4C9C924F6A6B4E4C03288BE65A7E55B</t>
  </si>
  <si>
    <t>009549E0244AC4FF0C57DF6864B04B2A97DBFD4E1DCAD946A347BAD369B95963</t>
  </si>
  <si>
    <t>DZH318Z0BMS8</t>
  </si>
  <si>
    <t>SQL Server Azure Hybrid Benefit - Enterprise Edition</t>
  </si>
  <si>
    <t>SQL Server Azure Hybrid Benefit - Enterprise Edition Hours</t>
  </si>
  <si>
    <t>0198ED27C7E4E31547644A27C48F257AC8D1207760E7A2F4FD37E8E6CD7CAF8D</t>
  </si>
  <si>
    <t>6zyqhBbU7WlLkISdRwzrRL19cfiSucYz1</t>
  </si>
  <si>
    <t>003K</t>
  </si>
  <si>
    <t>DZH318Z0DVJ6</t>
  </si>
  <si>
    <t>Premium Page Blob - P20 - US East</t>
  </si>
  <si>
    <t>1b2eca5c1761</t>
  </si>
  <si>
    <t>Premium Page Blob - P20 - Disks/Month - US East</t>
  </si>
  <si>
    <t>319889FC0F6CD063600664CE41B6CEE51856E1B2F47899932DD108AC40B6603E</t>
  </si>
  <si>
    <t>DZH318Z0BNXJ</t>
  </si>
  <si>
    <t>001R</t>
  </si>
  <si>
    <t>DZH318Z0BQS8</t>
  </si>
  <si>
    <t>ExpressRoute Standard Gateway</t>
  </si>
  <si>
    <t>ExpressRoute Standard Gateway - Hours</t>
  </si>
  <si>
    <t>321151011B618BF3B5A3B443C0CE6D077DB71C54A9385BCD66EDCB1B5EFDA939</t>
  </si>
  <si>
    <t>233975C9E5E7C7EEC0AD34C6F07100CA903BA8B977642ECC491F702D91841F3A</t>
  </si>
  <si>
    <t>33F211673BD01E775FB68B9CBFD68CF9FE44CAC6439C1CAA83830247F2250644</t>
  </si>
  <si>
    <t>DZH318Z0BQLH</t>
  </si>
  <si>
    <t>002M</t>
  </si>
  <si>
    <t>DZH318Z0C6JP</t>
  </si>
  <si>
    <t>Translator Text - S1</t>
  </si>
  <si>
    <t>Translator Text</t>
  </si>
  <si>
    <t>1M Characters</t>
  </si>
  <si>
    <t>Translator Text - S1 - 1M Characters</t>
  </si>
  <si>
    <t>3257EA4035ED279D08C1D9F0D2A9BBD210DCF5595E10774AABAC689E9DBC04F2</t>
  </si>
  <si>
    <t>1FB4B6CAE93184DCF6BCAEDA2640B1E40E70376F9E4EC5C90D9E9C336D7E3322</t>
  </si>
  <si>
    <t>00FF</t>
  </si>
  <si>
    <t>DZH318Z094ZW</t>
  </si>
  <si>
    <t>Premium SSD Managed Disks - P20 - US East</t>
  </si>
  <si>
    <t>Premium SSD Managed Disks - P20 - Disks/Month - US East</t>
  </si>
  <si>
    <t>2913A98AEDEDC21A1926D466BBFEA382ECE60BC0F0E091C339A9C67764330F97</t>
  </si>
  <si>
    <t>DZH318Z0BQD1</t>
  </si>
  <si>
    <t>DZH318Z0BMX1</t>
  </si>
  <si>
    <t>Azure Bot Service - S1</t>
  </si>
  <si>
    <t>Azure Bot Service</t>
  </si>
  <si>
    <t>1K Premium Channel Messages</t>
  </si>
  <si>
    <t>1K</t>
  </si>
  <si>
    <t>Azure Bot Service - S1 - 1K Premium Channel Messages</t>
  </si>
  <si>
    <t>2A70F78133B1168E9A79943C7569D572E7FC538F2621288C555795D2985A9818</t>
  </si>
  <si>
    <t>2229E47D0850E72BA8EEA08E3006FCED9930FCB68A85C211C2D62259D5286E7F</t>
  </si>
  <si>
    <t>01MP</t>
  </si>
  <si>
    <t>DZH318Z0D81S</t>
  </si>
  <si>
    <t>SQL Database Single Standard - S3</t>
  </si>
  <si>
    <t>SQL Database Single Standard - S3 - DTUs/Day</t>
  </si>
  <si>
    <t>219686C50B9E09952A656FDD5C428287B71B1356B730B6FDCAFE182B9116C854</t>
  </si>
  <si>
    <t>78DAuCW4gZ0mVSOVpyGTTpK5grYyXS3X1</t>
  </si>
  <si>
    <t>c63edc7e0f8c</t>
  </si>
  <si>
    <t>B88EA752BD476345BAC375071353ED626DCF463A160E82430C13E0BAADEB39B1</t>
  </si>
  <si>
    <t>020S</t>
  </si>
  <si>
    <t>DZH318Z0DHDS</t>
  </si>
  <si>
    <t>ExpressRoute - Premium - Unlimited Data - 1 Gbps - Zone 1</t>
  </si>
  <si>
    <t>ExpressRoute - Unlimited Data - Data Transfer Out (GB) - Zone 1</t>
  </si>
  <si>
    <t>BBB489239E5CC5D125E04CC6274BD591C15E50D3E10BB3FB1EEA7E9AD54BABDE</t>
  </si>
  <si>
    <t>79WFwUah8alFEpNMUVIVT6pR3Q9Y6M1p1</t>
  </si>
  <si>
    <t>5416b7c55f8e</t>
  </si>
  <si>
    <t>54F885A2DF860E059285FC3097330A7BFF950EB03EBA6BF37C4757F3F4654F6A</t>
  </si>
  <si>
    <t>002W</t>
  </si>
  <si>
    <t>DZH318Z0N8PD</t>
  </si>
  <si>
    <t>Azure Data Lake Storage Gen2 Flat Namespace - Hot LRS - US North Central</t>
  </si>
  <si>
    <t>10K Other Operations</t>
  </si>
  <si>
    <t>Azure Data Lake Storage Gen2 Flat Namespace - Hot - 10K Other Operations - US North Central</t>
  </si>
  <si>
    <t>4771483C86DFF4E0F73C870778D427A33380D0C37ABAD1C2D80F8B078C466192</t>
  </si>
  <si>
    <t>57A8118D5B2DE8CC3CBE0F43577CA683A3FCF7ED6C7196F1E4BE9680427AA6FF</t>
  </si>
  <si>
    <t>4B0321CB1CD0CC437444EEA76DE3A25E1935A12A669DFA6359A42233E73F06B7</t>
  </si>
  <si>
    <t>79lxUS9-TBZU1Es-5bK2RLaev4_tLh8_1</t>
  </si>
  <si>
    <t>9dbd4545a2ce</t>
  </si>
  <si>
    <t>AF686DEB13C6E2C4438F17A65C18A27843AB0D9911C9D08DD9157987E879CDC8</t>
  </si>
  <si>
    <t>DZH318Z0DJLT</t>
  </si>
  <si>
    <t>Virtual Machines BS Series Windows - B2s - US East 2</t>
  </si>
  <si>
    <t>Virtual Machines BS Series Windows - B2s Hours - US East 2</t>
  </si>
  <si>
    <t>C47444BF0CE3C2F96F3BBCB76D68BE4DAFEE939EFB4B2B82C1308430D722049E</t>
  </si>
  <si>
    <t>B186366F28683780B2798109FDD651BDAC071C1443E14DBBA243307F3152A365</t>
  </si>
  <si>
    <t>01CJ</t>
  </si>
  <si>
    <t>DZH318Z09R7W</t>
  </si>
  <si>
    <t>Standard HDD Managed Disks - Snapshots ZRS - US East 2</t>
  </si>
  <si>
    <t>Standard HDD Managed Disks - ZRS Snapshots (GB/Month) - US East 2</t>
  </si>
  <si>
    <t>B2CC2EDB94D9FAB006F5331F1E7267F48123D1C9E1F54569E69790F1E76CC36D</t>
  </si>
  <si>
    <t>00GH</t>
  </si>
  <si>
    <t>DZH318Z094D7</t>
  </si>
  <si>
    <t>Premium SSD Managed Disks - P15 - US East 2</t>
  </si>
  <si>
    <t>Premium SSD Managed Disks - P15 - Disks/Month - US East 2</t>
  </si>
  <si>
    <t>B4A677D2A3E61278EC0C600F12AC157CD6B997551D4034D4E4A75052628C6D0E</t>
  </si>
  <si>
    <t>DZH318Z0BPVT</t>
  </si>
  <si>
    <t>005X</t>
  </si>
  <si>
    <t>DZH318Z0DJZD</t>
  </si>
  <si>
    <t>Virtual Machines F Series Windows - F2 - US East 2</t>
  </si>
  <si>
    <t>Virtual Machines F Series Windows</t>
  </si>
  <si>
    <t>Virtual Machines F/FS Series Windows - F2/F2s Hours - US East 2</t>
  </si>
  <si>
    <t>C207B97A42F74E2EBDA16053D66BC81AB9B525FD94BC3BCD865E6EB2119B17F8</t>
  </si>
  <si>
    <t>CEC7AF071891B707DA106BFE5F407E925EFCD6D56980E54458FE791133052F92</t>
  </si>
  <si>
    <t>DZH318Z0DM78</t>
  </si>
  <si>
    <t>10K Disk Delete Operations</t>
  </si>
  <si>
    <t>Standard Page Blob - 10K Disk Delete Operations</t>
  </si>
  <si>
    <t>B38D000BA66C6C3180D39C36ABF95FECF18A3C897B32C05B9F083D44B2B7EB1E</t>
  </si>
  <si>
    <t>00NB</t>
  </si>
  <si>
    <t>DZH318Z0DVKL</t>
  </si>
  <si>
    <t>Premium Page Blob - Snapshots - US East 2</t>
  </si>
  <si>
    <t>Premium Page Blob - LRS Snapshots (GB/Month) - US East 2</t>
  </si>
  <si>
    <t>BDE76FB47BAAA6AAA1E2C185E3969CC88F94B8CA2B753F16B7DCC7A77F42C7BF</t>
  </si>
  <si>
    <t>00BM</t>
  </si>
  <si>
    <t>DZH318Z09SW5</t>
  </si>
  <si>
    <t>Standard HDD Managed Disks - S10 LRS - US East 2</t>
  </si>
  <si>
    <t>Standard HDD Managed Disks - S10 - Disks/Month - US East 2</t>
  </si>
  <si>
    <t>C2FEA8DB2C39CBD25D33B3E0B36C86A76B300A5CF68C7F97F462F718045FC091</t>
  </si>
  <si>
    <t>7tZjeTSVbeDUSNxYUkWRRImWbpQRZ7mM1</t>
  </si>
  <si>
    <t>506a7e3acea7</t>
  </si>
  <si>
    <t>EE14260E207E9CDFDA4E876C14F447518B87DBF0F87DB07831A3BD0A90DAE2E3</t>
  </si>
  <si>
    <t>F0697D8AA0425474BCA9B9A6D59F98071AE1B2BD802770131920EECA2358932F</t>
  </si>
  <si>
    <t>ca2d1dac-7d95-45a1-9ec6-9fb408bbeee8</t>
  </si>
  <si>
    <t>Florida 18th Judicial Circuit (East of Orlando)</t>
  </si>
  <si>
    <t>FL18FTR.onmicrosoft.com</t>
  </si>
  <si>
    <t>7zL7-Yj6A4a1rwIO9-GsT4ubta3rzF2H1</t>
  </si>
  <si>
    <t>0aabd11b-d62b-4d59-ff18-3d95d14b883e</t>
  </si>
  <si>
    <t>b8250fc60eb8</t>
  </si>
  <si>
    <t>C33929C0937695F236CAB54CF4B0479BDD915779CAF318E20AF8D6D13F169D1C</t>
  </si>
  <si>
    <t>DBB070BAF691771B954616230EEAB50CC6505A03378079917F554F288882BEB6</t>
  </si>
  <si>
    <t>EB27D11AA24249A79277FCCA6BBD15E7275F617FABCF8564A441A71479C930AB</t>
  </si>
  <si>
    <t>88uORvekgkABxvGdjstwQaZwFBoaa-BL1</t>
  </si>
  <si>
    <t>7ffa4f99ff6d</t>
  </si>
  <si>
    <t>7DE783793AA33E71CF620F1E17BA4387DA3544B559528E194B61A2D81CC1489F</t>
  </si>
  <si>
    <t>000C</t>
  </si>
  <si>
    <t>DZH318Z0BPR9</t>
  </si>
  <si>
    <t>Storage - Bandwidth - Geo-Replication - US East 2</t>
  </si>
  <si>
    <t>Storage - Bandwidth - Geo-Replication Data Transfer (GB) - US East 2</t>
  </si>
  <si>
    <t>80CFDAEDFEB3737F6B2A43394E670FC726B47541E1F3AFE5AAF109887B6DCD4F</t>
  </si>
  <si>
    <t>DZH318Z0BQV2</t>
  </si>
  <si>
    <t>000B</t>
  </si>
  <si>
    <t>DZH318Z0BQN1</t>
  </si>
  <si>
    <t>Insight and Analytics</t>
  </si>
  <si>
    <t>Included per Node (GB)</t>
  </si>
  <si>
    <t>Insight and Analytics - Data Included per Node (GB)</t>
  </si>
  <si>
    <t>754177D366D0A1CEF16C08F86089D3F58C6AC6B7A6054A3D901E22749F644D5F</t>
  </si>
  <si>
    <t>80EE9E9EB3EABFD6DCB67270BF34E94404A0BD64657F8940D1183892FA36162D</t>
  </si>
  <si>
    <t>dd8239b9-ad71-4dad-b437-540137806f12</t>
  </si>
  <si>
    <t>ksmithacrisure.onmicrosoft.com</t>
  </si>
  <si>
    <t>8MbrcNGXL8M0e7vWWIB4SZfMIi1hL33n1</t>
  </si>
  <si>
    <t>30957618-f9a7-b25a-2bb1-77973aaf616e</t>
  </si>
  <si>
    <t>7c3628a8fbd1</t>
  </si>
  <si>
    <t>B904AEDCE572DB1A40C44CAA008027448A0DF4FB3D1C565BD76E3BDF2270BEBF</t>
  </si>
  <si>
    <t>ADBA46AE0257E76159D8AD4D68C897D0C07306CB0A1C888CC26625441835F097</t>
  </si>
  <si>
    <t>8VBlJq2maKL6bIXP5jEZRrkFgXn3Y_Qy1</t>
  </si>
  <si>
    <t>DZH318Z0BQLB</t>
  </si>
  <si>
    <t>016X</t>
  </si>
  <si>
    <t>DZH318Z08Z1C</t>
  </si>
  <si>
    <t>Azure Monitor - Alerts</t>
  </si>
  <si>
    <t>Azure Monitor</t>
  </si>
  <si>
    <t>1 Metric Monitored/Month</t>
  </si>
  <si>
    <t>9553a20b23ff</t>
  </si>
  <si>
    <t>Azure Monitor - Alerts - Metrics Monitored/Month</t>
  </si>
  <si>
    <t>E921C69F6BDD39FB3605B5AF00438774E7EA9C57E60523E8534D0D0855C02E73</t>
  </si>
  <si>
    <t>008G</t>
  </si>
  <si>
    <t>DZH318Z09XX1</t>
  </si>
  <si>
    <t>Files v2 - Cool LRS - US West</t>
  </si>
  <si>
    <t>Files v2 - Cool - 10K Other Operations - US West</t>
  </si>
  <si>
    <t>E74FD30FE02A159C3D3F07797536805A68BC967F9DBB7CA0745DEA7BC45449F0</t>
  </si>
  <si>
    <t>8VtJfYja04m0WPSh5mkLTI-6vmE6zpI_1</t>
  </si>
  <si>
    <t>fd75578d2210</t>
  </si>
  <si>
    <t>20BAB3F4234F46B2079D58714C3B83945D92217EC530FBFD90C589DD5901F65B</t>
  </si>
  <si>
    <t>2BC8A3ACD873FF46D160ADA45CA37256D52FDCD02EE65F9A3B6323C74F86E219</t>
  </si>
  <si>
    <t>23CE56A079FD99215968C427FA1E6A8AF7DCE74DE67EDD2A43473B22276DEA47</t>
  </si>
  <si>
    <t>00C9</t>
  </si>
  <si>
    <t>DZH318Z0B1R4</t>
  </si>
  <si>
    <t>Files v2 - Hot LRS - US South Central</t>
  </si>
  <si>
    <t>Files v2 - Hot LRS - 10K Write Operations - US South Central</t>
  </si>
  <si>
    <t>28D2083F73F1B0E1A50331CE3424E3D90C16F57EE630993A7B2F3112C3E94BF6</t>
  </si>
  <si>
    <t>8kyAxejq78Vu7XNAnZR9Q6iMgrMPGpRl1</t>
  </si>
  <si>
    <t>DZH318Z0C16V</t>
  </si>
  <si>
    <t>DZH318Z0BLT9</t>
  </si>
  <si>
    <t>Advanced Data Security - SQL Database - Standard</t>
  </si>
  <si>
    <t>Advanced Data Security - SQL Database</t>
  </si>
  <si>
    <t>1 Node/Month</t>
  </si>
  <si>
    <t>364653f5f9ef</t>
  </si>
  <si>
    <t>Advanced Data Security - SQL Database - Standard Node/Month</t>
  </si>
  <si>
    <t>E890F53578B46B388A9A90C78F032D63B24C3D8EB1B27CD58D2037682FA40630</t>
  </si>
  <si>
    <t>DZH318Z0BXW7</t>
  </si>
  <si>
    <t>DZH318Z0BQT2</t>
  </si>
  <si>
    <t>Azure App Service Standard Plan - Linux - S1 - US East</t>
  </si>
  <si>
    <t>Azure App Service Standard Plan - Linux</t>
  </si>
  <si>
    <t>Azure App Service Standard Plan - Linux - S1 Hours - US East</t>
  </si>
  <si>
    <t>E7ACFAE3BE9A3AFB220B04309ABCABCADA8B573E4E51E15880233886A17DE8F3</t>
  </si>
  <si>
    <t>EC3D0BF4B460D39E35843EA836418E27B3A5BA116BD13C2EEB424C7316AE30BA</t>
  </si>
  <si>
    <t>F351F9080CAA4E95E0F8DEA416C1CAA537A6100C0D95F8F98EBB9FE2CF6BA619</t>
  </si>
  <si>
    <t>F0C6CDF055C32168C666E93A92447FD56C7954D5D0C49EA59F81C9E491E56A8B</t>
  </si>
  <si>
    <t>00DQ</t>
  </si>
  <si>
    <t>DZH318Z0DTS0</t>
  </si>
  <si>
    <t>Premium Page Blob - P30 - US East</t>
  </si>
  <si>
    <t>Premium Page Blob - P30 - Disks/Month - US East</t>
  </si>
  <si>
    <t>F2C3576BFD10905CE11A98D9D160FF69D3394BFC39682B9D095CAA07E555B739</t>
  </si>
  <si>
    <t>EF72A1F3FB1FD18FB8DCD61FCAB7C9B2D6B32E039F8E74355C23C40AB1BFD397</t>
  </si>
  <si>
    <t>F316DF64EE65B6932CBF9526B1896A8DE39EDAE9B2682E303CD1A140A633638D</t>
  </si>
  <si>
    <t>ECA4441109AA5965C743530D977F6CAEB6567BBFDA948ADE7B50F39657006FFF</t>
  </si>
  <si>
    <t>DZH318Z08Z16</t>
  </si>
  <si>
    <t>1 System Log Monitored at 5 Minute Frequency/Month</t>
  </si>
  <si>
    <t>Azure Monitor - Alerts - System Logs Monitored at 5 Minute Frequency/Month</t>
  </si>
  <si>
    <t>F1323B3FFF4768AF469477DFD25664C80FE3DF6F60075A7121610AE05FAB6404</t>
  </si>
  <si>
    <t>8swq1n2ejYNL8bUSwxb1Q6EXBGwUq5Ke1</t>
  </si>
  <si>
    <t>5aa92923804e</t>
  </si>
  <si>
    <t>7B22B6D4BC784F3F1AA415C0100637EE82DAF5726EBB490839F149D35BB5F806</t>
  </si>
  <si>
    <t>9-N-9vAkJkSUOamnEy7IRbijmWtSrLur1</t>
  </si>
  <si>
    <t>DZH318Z0BVV8</t>
  </si>
  <si>
    <t>Data Transfer In (GB)</t>
  </si>
  <si>
    <t>40d50394a795</t>
  </si>
  <si>
    <t>Bandwidth - Data Transfer In (GB) - Zone 1</t>
  </si>
  <si>
    <t>AE2465F76B43DD7EC4A4B65EA7150CC2B973AE5A473CC87B6C43EB744DFBAB5A</t>
  </si>
  <si>
    <t>005W</t>
  </si>
  <si>
    <t>DZH318Z09NTF</t>
  </si>
  <si>
    <t>Blob Storage - Cool LRS - US Central</t>
  </si>
  <si>
    <t>Tiered Block Blob - Cool LRS - Data Stored (GB/Month) - US Central</t>
  </si>
  <si>
    <t>AEA819BBC46E47AAC60DC3436E2BF7C8C9ECC4D19D4D9AC495F41BB05ABB21DD</t>
  </si>
  <si>
    <t>94HLRArkVIebaao3GwzSTZpSY_PFYhye1</t>
  </si>
  <si>
    <t>f5640dfa2ee5</t>
  </si>
  <si>
    <t>CF5E9DB0B2A6EFE0CD7B23565AABB9A7DD0AB3D8A22A057F2167EC470FF1C375</t>
  </si>
  <si>
    <t>016Q</t>
  </si>
  <si>
    <t>DZH318Z08Z0M</t>
  </si>
  <si>
    <t>Azure Monitor - SMS Country Code 1</t>
  </si>
  <si>
    <t>1 Notification</t>
  </si>
  <si>
    <t>Azure Monitor - SMS Country Code 1 - Notifications</t>
  </si>
  <si>
    <t>D244BBBFA5E2001BEF2DF50BEA203241AF571D386416F54BB6BDB1347F745B40</t>
  </si>
  <si>
    <t>CE734FF91982DDE5B7B16CEF4A0C59E076F8999D9D6E29E329D741D45F3CE2A2</t>
  </si>
  <si>
    <t>D208D287B07B6F3C4C298F74487AD3C39CC222CF04217A6E17990C2E27F59F76</t>
  </si>
  <si>
    <t>CFE5F11EEC015EE1B91D641351DDF461F0BC41FBBA420A478751BF8280B77C28</t>
  </si>
  <si>
    <t>9_YwJZKGKxb9slkj5ZkFQZ0h9zDf-K9M1</t>
  </si>
  <si>
    <t>953ec7e3a5f5</t>
  </si>
  <si>
    <t>23587CA7A18DDBB8CEF22420B215A55B804691CA4BD3C60AC284ED33D96FE8B8</t>
  </si>
  <si>
    <t>DZH318Z09K4F</t>
  </si>
  <si>
    <t>Blob Storage - Hot RA-GRS - US Central</t>
  </si>
  <si>
    <t>Tiered Block Blob - Hot RA-GRS - Data Stored (GB/Month) - US Central</t>
  </si>
  <si>
    <t>23256D2FC61BF38DAC2455F3A5A923C697891C6F158DF902CB0C92ABBD4E19B8</t>
  </si>
  <si>
    <t>DZH318Z0BSHK</t>
  </si>
  <si>
    <t>DZH318Z0BMV3</t>
  </si>
  <si>
    <t>SQL Server Express Edition</t>
  </si>
  <si>
    <t>SQL Server Express Edition - License Hours</t>
  </si>
  <si>
    <t>1E647112EA53D1D2F405EADAC2179F75168BE95AA755AFE61EE560933216AC4B</t>
  </si>
  <si>
    <t>193b0b7b-17ab-465d-86d3-126df63417d8</t>
  </si>
  <si>
    <t>Customer Expressions Inc.</t>
  </si>
  <si>
    <t>custex.onmicrosoft.com</t>
  </si>
  <si>
    <t>9p7K6FEuj_XUq0vGui7ITI1QH1Fs6OhZ1</t>
  </si>
  <si>
    <t>b8c014a6-2fe2-563b-5c43-cc00d2fd98cb</t>
  </si>
  <si>
    <t>84f729c76c2e</t>
  </si>
  <si>
    <t>7F4382DE401BB94864E68BE5EC53B83E37DBD654FDD98B0C3D40A48B76426F6C</t>
  </si>
  <si>
    <t>6044B2EFB1B70A47F533BD31DBBE5EF4AC4C02314969C516BCBB5E897DF0E38C</t>
  </si>
  <si>
    <t>004R</t>
  </si>
  <si>
    <t>DZH318Z0BR4S</t>
  </si>
  <si>
    <t>Log Analytics - Pay-as-you-go</t>
  </si>
  <si>
    <t>Data Ingestion (GB)</t>
  </si>
  <si>
    <t>Log Analytics - Data Ingestion (GB)</t>
  </si>
  <si>
    <t>73A9455D1B11A6D9D43935B8956A15238BA6110E324E364A8C295446CACF0909</t>
  </si>
  <si>
    <t>DZH318Z0BNVV</t>
  </si>
  <si>
    <t>DZH318Z0BMWW</t>
  </si>
  <si>
    <t>Virtual Network Peering</t>
  </si>
  <si>
    <t>Egress (GB)</t>
  </si>
  <si>
    <t>Virtual Network Peering - Egress (GB)</t>
  </si>
  <si>
    <t>52E8D3BDB68C55BDA7B793A8E1DCF81710F0D70CA13DABB09502DF12C2E34B6D</t>
  </si>
  <si>
    <t>77052B7A2470BE6DAC6E4BF52698BD23A96E4D6ABC4E6B3A7D576F3D1E587DAA</t>
  </si>
  <si>
    <t>AJkSxPfnwxFwROuNV5D-SaLhZkUkSgQZ1</t>
  </si>
  <si>
    <t>00BP</t>
  </si>
  <si>
    <t>DZH318Z0C4QR</t>
  </si>
  <si>
    <t>Azure Redis Cache Standard - C0 - EU West</t>
  </si>
  <si>
    <t>a7c7c9f7210c</t>
  </si>
  <si>
    <t>Azure Redis Cache Standard - C0 - Cache Instance Hours - EU West</t>
  </si>
  <si>
    <t>762030CB0207E03546D02F065239E87D7AFB70940364627AC419D47D759DE0E3</t>
  </si>
  <si>
    <t>DZH318Z0DRRF</t>
  </si>
  <si>
    <t>General Block Blob - GRS</t>
  </si>
  <si>
    <t>General Block Blob - GRS Data Stored (GB/Month)</t>
  </si>
  <si>
    <t>074232C46DAD883712B40128706F0D26686E2083C9C4B9F4979039ACC177BA6C</t>
  </si>
  <si>
    <t>DZH318Z09C75</t>
  </si>
  <si>
    <t>Standard Page Blob v2 - LRS - 10K Write Additional IO - EU West</t>
  </si>
  <si>
    <t>1161B5C68F94D1D4136499AE98437E416BC4C2C8A2E71DD62DE383E85D6E37EC</t>
  </si>
  <si>
    <t>DZH318Z0928M</t>
  </si>
  <si>
    <t>Standard Page Blob v2 - LRS Data Stored (GB/Month) - EU West</t>
  </si>
  <si>
    <t>57859BEDAFE23BDFFCE2C321819A0110670130167B439FED0DEB41A5E3F6C5ED</t>
  </si>
  <si>
    <t>002B</t>
  </si>
  <si>
    <t>DZH318Z09RTH</t>
  </si>
  <si>
    <t>Standard Page Blob v2 - LRS - US East 2</t>
  </si>
  <si>
    <t>Standard Page Blob v2 - LRS - 10K Write Operations - US East 2</t>
  </si>
  <si>
    <t>14DE99DB7840EB455E410CF32D04FE44719882BE70C83BB7465E475DC17817CB</t>
  </si>
  <si>
    <t>014P</t>
  </si>
  <si>
    <t>DZH318Z03R26</t>
  </si>
  <si>
    <t>Virtual Machines Dv2 Series - D3 v2 - US East 2</t>
  </si>
  <si>
    <t>Virtual Machines Dv2/DSv2 Series - D3 v2/DS3 v2 Hours - US East 2</t>
  </si>
  <si>
    <t>2FE13ACDCE191B479F864ED824A9CC7E2BB9910A26AEA6DE025E14B9C50BA402</t>
  </si>
  <si>
    <t>005H</t>
  </si>
  <si>
    <t>DZH318Z0B875</t>
  </si>
  <si>
    <t>Blob Storage - Hot LRS - US East 2</t>
  </si>
  <si>
    <t>Tiered Block Blob - Hot - 10K Read Operations - US East 2</t>
  </si>
  <si>
    <t>5052F58CCB9CF3ECAC8D8403469244024671F0A448F863F0A04D67F23E6B3E49</t>
  </si>
  <si>
    <t>DZH318Z092M4</t>
  </si>
  <si>
    <t>Standard Page Blob v2 - LRS Data Stored (GB/Month) - US East 2</t>
  </si>
  <si>
    <t>40D54755871357A7CCC9702E7ABD03CD3894E5E0A4105A268DFBB9513E6EA584</t>
  </si>
  <si>
    <t>016S</t>
  </si>
  <si>
    <t>DZH318Z03MLV</t>
  </si>
  <si>
    <t>Virtual Machines Dv2 Series - D3 v2 - EU West</t>
  </si>
  <si>
    <t>Virtual Machines Dv2/DSv2 Series - D3 v2/DS3 v2 Hours - EU West</t>
  </si>
  <si>
    <t>7498D3E47DF9F859402421A45D5CD7E8215A9634F299A77799BF46A652E99BD2</t>
  </si>
  <si>
    <t>008R</t>
  </si>
  <si>
    <t>DZH318Z0HBN8</t>
  </si>
  <si>
    <t>Blob Storage - Hot LRS - EU West</t>
  </si>
  <si>
    <t>Tiered Block Blob - Hot - 10K Read Operations - EU West</t>
  </si>
  <si>
    <t>286B78D7C8525056491A9CF67E065C658F8A891E2C6D41669332EA832A7AD24F</t>
  </si>
  <si>
    <t>AQ5D2QTqc9bnPCfBltASRoqzCcd8otc51</t>
  </si>
  <si>
    <t>DZH318Z0DM75</t>
  </si>
  <si>
    <t>3bb50e706f42</t>
  </si>
  <si>
    <t>Standard Page Blob - LRS - 10K Write Operations</t>
  </si>
  <si>
    <t>4917B46FA7DFFA4E2B41BE25DFE37A8B74E1F6C025E5B6DC90F4703810B000FB</t>
  </si>
  <si>
    <t>22B82FB6EB83B9FB442E135D9FEE19A1426640AD0C075611ED36224B275C4B99</t>
  </si>
  <si>
    <t>3B3B3EB7704D61D5A03C931C0C3FBE9B1FB89DC03AD7A6EE6990D7E68A091DAE</t>
  </si>
  <si>
    <t>461C757161D78DEAC5AEDD626A78C746789E7F4012DF6BC3FCA187A24F07F196</t>
  </si>
  <si>
    <t>2DB8549E7CA539A0FEA11BAF002FEE8D7573E1F9BE323E3DF9C726B210BC7D71</t>
  </si>
  <si>
    <t>ASMIVVFW4ENOZoon52GjQoTPeC2Y3Nsi1</t>
  </si>
  <si>
    <t>DZH318Z0CF6H</t>
  </si>
  <si>
    <t>DZH318Z0BHBX</t>
  </si>
  <si>
    <t>Sentinel - Pay-as-you-go - US East</t>
  </si>
  <si>
    <t>Sentinel</t>
  </si>
  <si>
    <t>Analysis (GB)</t>
  </si>
  <si>
    <t>593b61e8c3f3</t>
  </si>
  <si>
    <t>Sentinel - Analysis (GB) - US East</t>
  </si>
  <si>
    <t>3018A511AC7CFE152F242BE4D232CFEC87328E384AB72CE358D4C72724784DFF</t>
  </si>
  <si>
    <t>DZH318Z0BPVM</t>
  </si>
  <si>
    <t>008L</t>
  </si>
  <si>
    <t>DZH318Z09QMT</t>
  </si>
  <si>
    <t>Virtual Machines Dv2 Series Windows - D1 v2 - US East</t>
  </si>
  <si>
    <t>Virtual Machines Dv2 Series Windows</t>
  </si>
  <si>
    <t>Virtual Machines Dv2/DSv2 Series Windows - D1 v2/DS1 v2 Hours - US East</t>
  </si>
  <si>
    <t>412C3D1FAEC5A2790B755F18FE9CF672E1DB6C3B92B15DCD3D9762B98F3A3640</t>
  </si>
  <si>
    <t>63128F7ECC82C6BD1207EB56B050349CC7A2708C8A825FF9C0281483A7B02E33</t>
  </si>
  <si>
    <t>368D9BDC8AE1D7F8DFC3A1257F2B7EF942A33DD072C30173E34B6C5E5D44071D</t>
  </si>
  <si>
    <t>00NW</t>
  </si>
  <si>
    <t>DZH318Z0RS0H</t>
  </si>
  <si>
    <t>Virtual Machines BS Series - B4ms - US East</t>
  </si>
  <si>
    <t>Virtual Machines BS Series - B4ms Hours - US East</t>
  </si>
  <si>
    <t>4AFE6744F26AC91BB34D5E69F88AEE053530152480C6E4EAD4F81C2652DE09A2</t>
  </si>
  <si>
    <t>387FC041809A3CF36272D421FEAE4804E2D62CF31E07287DF169008B5C3EBFC5</t>
  </si>
  <si>
    <t>008Q</t>
  </si>
  <si>
    <t>DZH318Z09P4X</t>
  </si>
  <si>
    <t>Standard HDD Managed Disks - S20 LRS - US East</t>
  </si>
  <si>
    <t>Standard HDD Managed Disks - S20 - Disks/Month - US East</t>
  </si>
  <si>
    <t>60B60E6735B602029E531C5797FAF5518F47182271D4CFDC9523C12E5C7167E7</t>
  </si>
  <si>
    <t>DZH318Z0BQN4</t>
  </si>
  <si>
    <t>DZH318Z0BX47</t>
  </si>
  <si>
    <t>Logic Apps - Consumption</t>
  </si>
  <si>
    <t>Logic Apps</t>
  </si>
  <si>
    <t>1 Built-in Action</t>
  </si>
  <si>
    <t>Logic Apps - Built-in Actions</t>
  </si>
  <si>
    <t>5EA2019FEF9656A2B7FA3D68673807BF87F75E2DAECD631F65BF62CA9330D5A4</t>
  </si>
  <si>
    <t>DZH318Z0DM3P</t>
  </si>
  <si>
    <t>Virtual Machines Dv3 Series Windows - D4 v3 - EU West</t>
  </si>
  <si>
    <t>Virtual Machines Dv3/DSv3 Series Windows - D4 v3/D4s v3 Hours - EU West</t>
  </si>
  <si>
    <t>58FB8A1E5D7CCD1DCBE3B19BD86353AD777E0CA4E2C1C5B8DF0222E4FCA5C05D</t>
  </si>
  <si>
    <t>DZH318Z0C0MB</t>
  </si>
  <si>
    <t>IP Addresses - Standard</t>
  </si>
  <si>
    <t>IP Addresses - Standard - Static Public IP Hours</t>
  </si>
  <si>
    <t>4612D05232657D090D655AA231FFF4F055A9295AA85AB5A9FADD56DD25BA94EE</t>
  </si>
  <si>
    <t>65a47999-78c8-4129-90f6-d757d7300ca6</t>
  </si>
  <si>
    <t>Torrance Memorial Medical Center</t>
  </si>
  <si>
    <t>tmmc.onmicrosoft.com</t>
  </si>
  <si>
    <t>AXHX2mdBXwn-kP_qLCeKToFIBuPzkRI71</t>
  </si>
  <si>
    <t>6d5d6d57-81de-ed4b-386f-db3f3f78fa58</t>
  </si>
  <si>
    <t>a80df7146b2a</t>
  </si>
  <si>
    <t>972C0D513D9BC06A0C1CD41C3725225EA2196EE2D0AC54A39919275BB5C7DDF5</t>
  </si>
  <si>
    <t>2528FD5AAF9EC281C61776C6CD960E34C990DD3AD255BF79BBAD5FC1EB176DDA</t>
  </si>
  <si>
    <t>65BDBAACFEDEB13A54F9D555E1EEF548A4E7A523A798891C643CF5B03A86DC18</t>
  </si>
  <si>
    <t>19A0D86A3B0EE382E1ADBDBB30720D1295A26B3691514F6E268CD24776ECCDF3</t>
  </si>
  <si>
    <t>AaVAKXJ6wiYL15NspwFDTIix-zKQjwb71</t>
  </si>
  <si>
    <t>001G</t>
  </si>
  <si>
    <t>DZH318Z08Q5C</t>
  </si>
  <si>
    <t>Premium SSD Managed Disks - P6 - US West</t>
  </si>
  <si>
    <t>28b6c4a17890</t>
  </si>
  <si>
    <t>Premium SSD Managed Disks - P6 - Disks/Month - US West</t>
  </si>
  <si>
    <t>F033C4A1E00831EBE7E1931B08EE02B5A9A1216A0AE6D29BD1CE16D576CD7F65</t>
  </si>
  <si>
    <t>00F9</t>
  </si>
  <si>
    <t>DZH318Z094ZG</t>
  </si>
  <si>
    <t>Premium SSD Managed Disks - P20 - US West</t>
  </si>
  <si>
    <t>Premium SSD Managed Disks - P20 - Disks/Month - US West</t>
  </si>
  <si>
    <t>F377F17036D3C494E9D097285213E0E66F1417684AC268736A4C720D9B95D590</t>
  </si>
  <si>
    <t>00NL</t>
  </si>
  <si>
    <t>DZH318Z08RGJ</t>
  </si>
  <si>
    <t>Premium SSD Managed Disks - Snapshots - US West</t>
  </si>
  <si>
    <t>Premium SSD Managed Disks - LRS Snapshots (GB/Month) - US West</t>
  </si>
  <si>
    <t>ECBE084EADC37685FEF7C1148D1C335E0F39B810AA762E5FC6473050C625F525</t>
  </si>
  <si>
    <t>F80417AA3541F6D68CBA609416C6ECCEB6D75174DD284637C68FB502F479506D</t>
  </si>
  <si>
    <t>ECC2742188572F083E5FD731382F7D2A38A41BD699480FDF32A1CAB3F9EDF610</t>
  </si>
  <si>
    <t>00GZ</t>
  </si>
  <si>
    <t>DZH318Z093CB</t>
  </si>
  <si>
    <t>Premium SSD Managed Disks - P15 - US West</t>
  </si>
  <si>
    <t>Premium SSD Managed Disks - P15 - Disks/Month - US West</t>
  </si>
  <si>
    <t>F8D10AC82E97C7224AEB082AC7AF06F305C36DE9FADCC500B941066A3C12BA23</t>
  </si>
  <si>
    <t>DZH318Z08R9W</t>
  </si>
  <si>
    <t>Premium SSD Managed Disks - P60 - US West</t>
  </si>
  <si>
    <t>Premium SSD Managed Disks - P60 - Disks/Month - US West</t>
  </si>
  <si>
    <t>F587E72F38E52A6BBDF8C90F04BB2607646330DC6A81DA7DEA78B178CA26E96F</t>
  </si>
  <si>
    <t>DZH318Z0HBLL</t>
  </si>
  <si>
    <t>Tiered Block Blob - Hot LRS - 10K Write Operations - US West</t>
  </si>
  <si>
    <t>E77BECDE85AA6166244F02B9D1D2C2EDD9BC11D8901D5671AD6233CE5A9F8778</t>
  </si>
  <si>
    <t>01BV</t>
  </si>
  <si>
    <t>DZH318Z03R6X</t>
  </si>
  <si>
    <t>Virtual Machines Dv2 Series - D1 v2 - US West</t>
  </si>
  <si>
    <t>Virtual Machines Dv2/DSv2 Series - D1 v2/DS1 v2 Hours - US West</t>
  </si>
  <si>
    <t>FAD008282E6FD1F42AFA665135D2ADED1B3AC8262F09A0669A8C669FFFA113FA</t>
  </si>
  <si>
    <t>003T</t>
  </si>
  <si>
    <t>DZH318Z0B88K</t>
  </si>
  <si>
    <t>Blob Storage - Cool LRS - US West</t>
  </si>
  <si>
    <t>Tiered Block Blob - Cool - 10K Read Operations - US West</t>
  </si>
  <si>
    <t>FCB8A7D35F7BE53C5413D37A56DFBCD98303E30650F35E5F58B4061F9678134E</t>
  </si>
  <si>
    <t>6034b7e9-a416-4a44-a48b-96ebe239e783</t>
  </si>
  <si>
    <t>wi-fiber</t>
  </si>
  <si>
    <t>wifiberusa.onmicrosoft.com</t>
  </si>
  <si>
    <t>Asgylf-VNuCOIgwYl1NCTo89Vs3h08Kh1</t>
  </si>
  <si>
    <t>1df2b73f-2e86-3458-381e-e43a6ceaac7e</t>
  </si>
  <si>
    <t>840c66457834</t>
  </si>
  <si>
    <t>B1E697ACB15B7BED9F797CB0A8720D24935A2F468BBC707CC7D8258FE033E3B1</t>
  </si>
  <si>
    <t>001F</t>
  </si>
  <si>
    <t>DZH318Z0DC21</t>
  </si>
  <si>
    <t>Standard SSD Managed Disks - E15 LRS - US Central</t>
  </si>
  <si>
    <t>Standard SSD Managed Disks - E15 - Disks/Month - US Central</t>
  </si>
  <si>
    <t>D72C84E1F8E46464182CB1AE7140AE2D567830D90C4000B20CC380237B473955</t>
  </si>
  <si>
    <t>db6b7101-f88d-4127-b306-f0aba59579a7</t>
  </si>
  <si>
    <t>Monroe Capital LLC</t>
  </si>
  <si>
    <t>monroecap.com</t>
  </si>
  <si>
    <t>C7v8tjemRXsLgHFLgPmeSqxStyInf2A11</t>
  </si>
  <si>
    <t>35deb6cb-49a1-d5ea-afa5-2ed40a8dfe17</t>
  </si>
  <si>
    <t>753f9f4b3e87</t>
  </si>
  <si>
    <t>D822202FE667320A9AB7058A400EFD7066D0FA708050CA5106115174118837A4</t>
  </si>
  <si>
    <t>000Q</t>
  </si>
  <si>
    <t>DZH318Z0982H</t>
  </si>
  <si>
    <t>Standard Page Blob v2 - LRS - US Central</t>
  </si>
  <si>
    <t>Standard Page Blob v2 - LRS - 10K Write Operations - US Central</t>
  </si>
  <si>
    <t>E15E30EBF2119EA34E4A08735699D5FEA8BD1062E442F8E91CEA1B2DD6D094F1</t>
  </si>
  <si>
    <t>DZH318Z0HSG4</t>
  </si>
  <si>
    <t>Blob Storage - Hot LRS - US Central</t>
  </si>
  <si>
    <t>Tiered Block Blob - LRS - 10K List and Create Container Operations - US Central</t>
  </si>
  <si>
    <t>F5A89F7C0440A935928970D4D036E78127E616A59EFCC05F06F859E9B2049D1C</t>
  </si>
  <si>
    <t>DZH318Z0982K</t>
  </si>
  <si>
    <t>Standard Page Blob v2 - 10K Disk Write Operations - US Central</t>
  </si>
  <si>
    <t>EEAB0C841CACABE8A60050D2BA10519E4D4CB4C8792F34C2565ED0CF3565C38A</t>
  </si>
  <si>
    <t>018T</t>
  </si>
  <si>
    <t>DZH318Z0RJN2</t>
  </si>
  <si>
    <t>Virtual Machines BS Series - B1ls - US Central</t>
  </si>
  <si>
    <t>Virtual Machines BS Series - B1ls Hours - US Central</t>
  </si>
  <si>
    <t>E36A185AF92F80DD38E4675999DC4BE95FC9ABFCEED3E9F8BE4DDAA3962499DA</t>
  </si>
  <si>
    <t>Cq03a3ZNwAeUmwdLCCaGS7uGYXkYuTSI1</t>
  </si>
  <si>
    <t>c0c55497a1c9</t>
  </si>
  <si>
    <t>AD00C9BFD4062F03DBB5AA8D41CDB3C269AFE7C0D46AF80624AC16460A25A8EF</t>
  </si>
  <si>
    <t>DdPirUqYcYFnqd7oTHF7SL2h3-pCEXCT1</t>
  </si>
  <si>
    <t>DZH318Z0BQJL</t>
  </si>
  <si>
    <t>003B</t>
  </si>
  <si>
    <t>DZH318Z0BG16</t>
  </si>
  <si>
    <t>Azure App Service Premium v2 Plan - P3 v2 - US East</t>
  </si>
  <si>
    <t>Azure App Service Premium v2 Plan</t>
  </si>
  <si>
    <t>6b9fd81d7116</t>
  </si>
  <si>
    <t>Azure App Service Premium v2 Plan - P3 v2 Hours - US East</t>
  </si>
  <si>
    <t>39261664E590A7E4B258F6D9ED120C231E46FEE0F19D8A89B7D50D658F4EB44C</t>
  </si>
  <si>
    <t>3C1D09EA5D04B0FF5B4543DDBBF82C4A88A50886C14AFD52E31166D83C170D92</t>
  </si>
  <si>
    <t>DZH318Z08XZD</t>
  </si>
  <si>
    <t>1 Dynamic Threshold/Month</t>
  </si>
  <si>
    <t>Azure Monitor - Alerts - Dynamic Threshold/Month</t>
  </si>
  <si>
    <t>374BE4ADE571993E7551A75116A956722CA198B36C7513505601376AEF5F3F4A</t>
  </si>
  <si>
    <t>434E82F9F21EB79B7CD125E83B6846709A58B21D4B770E126CBC90D8AC0E203C</t>
  </si>
  <si>
    <t>DZH318Z0BR31</t>
  </si>
  <si>
    <t>Log Analytics - Data Analyzed (GB)</t>
  </si>
  <si>
    <t>37585DB0DC12927C23385ECB772E01EA3CE092BD93EEF739B0BD87AB8D4E6AAD</t>
  </si>
  <si>
    <t>DZH318Z0BXTS</t>
  </si>
  <si>
    <t>DZH318Z0BN0K</t>
  </si>
  <si>
    <t>Azure Pipelines - Microsoft-hosted CI/CD</t>
  </si>
  <si>
    <t>Azure Pipelines</t>
  </si>
  <si>
    <t>1 Concurrent Job/Month</t>
  </si>
  <si>
    <t>Azure Pipelines - Microsoft-hosted CI/CD - Concurrent Jobs/Month</t>
  </si>
  <si>
    <t>43ABFD4B0AFAA339E7843E651BD9DD5709DC92D12847FB10CA50AA094F51C66C</t>
  </si>
  <si>
    <t>DZH318Z0BQKM</t>
  </si>
  <si>
    <t>DZH318Z0C8P6</t>
  </si>
  <si>
    <t>Azure Database for MySQL Basic - Compute Gen5 - 2 vCore - US East</t>
  </si>
  <si>
    <t>Azure Database for MySQL Basic - Compute Gen5</t>
  </si>
  <si>
    <t>Azure Database for MySQL Basic - Compute Gen5 - 2 vCore Hours - US East</t>
  </si>
  <si>
    <t>36F4407C6E665EB9C3152FB3D9A2395EF33357ABF1E963C588AC5237859CADE2</t>
  </si>
  <si>
    <t>DZH318Z0BP4W</t>
  </si>
  <si>
    <t>DZH318Z0BMHD</t>
  </si>
  <si>
    <t>QnA Maker - Standard</t>
  </si>
  <si>
    <t>QnA Maker</t>
  </si>
  <si>
    <t>QnA Maker - Standard - Units/Day</t>
  </si>
  <si>
    <t>3408E3975827725812C7E9C5A2C5A48DBD887164C3B56978E271521AE0CC134C</t>
  </si>
  <si>
    <t>41023F077C3475E53A7F30F7BC4C6F0482CCD7BECFF03BA9D9E4F90043C06B3F</t>
  </si>
  <si>
    <t>DZH318Z0BQJK</t>
  </si>
  <si>
    <t>004F</t>
  </si>
  <si>
    <t>DZH318Z0BJWR</t>
  </si>
  <si>
    <t>Azure App Service Basic Plan - B1</t>
  </si>
  <si>
    <t>Azure App Service Basic Plan</t>
  </si>
  <si>
    <t>Azure App Service Basic Plan - B1 Hours</t>
  </si>
  <si>
    <t>3F2D4D14E63B7AFDD400914C6105D9098EAEFCE011A959A2A806D42B29DC7335</t>
  </si>
  <si>
    <t>De3-VwLOfOXDsjmGYl2ASIo-BbhRdk-i1</t>
  </si>
  <si>
    <t>c729793621fb</t>
  </si>
  <si>
    <t>446A91C3A4FB060D4E27A7920965C5339D1558890B66700350C3123D2D5EA4E1</t>
  </si>
  <si>
    <t>00BW</t>
  </si>
  <si>
    <t>DZH318Z087B0</t>
  </si>
  <si>
    <t>Virtual Machines Dv2 promo Series Windows - D12 v2 - US Central</t>
  </si>
  <si>
    <t>Virtual Machines Dv2/DSv2 promo Series Windows - D12 v2/DS12 v2 Hours - US Central - Expired</t>
  </si>
  <si>
    <t>249091970896161E753EB13A66E0A6720049835975C2FBD1014E1D254BBDCABC</t>
  </si>
  <si>
    <t>00BK</t>
  </si>
  <si>
    <t>DZH318Z0947Z</t>
  </si>
  <si>
    <t>Premium SSD Managed Disks - P40 - US Central</t>
  </si>
  <si>
    <t>Premium SSD Managed Disks - P40 - Disks/Month - US Central</t>
  </si>
  <si>
    <t>5B0F8C726119883055570BFDD9ECD00EF1822B93D75DF1BEF92239CFAE0F7E8F</t>
  </si>
  <si>
    <t>26D9D6F5070D73B13AB31775E66C9FB0E1E0B2485089B21097487FB1F38AC610</t>
  </si>
  <si>
    <t>21837ABC94F2911E462CB9FFE5461C781FB3740DFA3019BC6B493E9C45AB8D18</t>
  </si>
  <si>
    <t>8D809982A2991EA5744B59AC06C5FA8634506C4B3C7670D4A1659A1BB81687C4</t>
  </si>
  <si>
    <t>38100927AEA8ABAE1A7CB4C8923C6673A56EEB4F1E38235812D9EA43D87A0DEE</t>
  </si>
  <si>
    <t>DZH318Z09311</t>
  </si>
  <si>
    <t>Premium SSD Managed Disks - P10 - US Central</t>
  </si>
  <si>
    <t>Premium SSD Managed Disks - P10 - Disks/Month - US Central</t>
  </si>
  <si>
    <t>17EF2FFF4552DC81FEB0B44BEA5DA87D5649E12BCF557DB2A21A51C2C5AD3E40</t>
  </si>
  <si>
    <t>678F1A4410E9E9F5EA2C54F9E65CDA71DC56FD8890FE1794DA060BDC32EC47A5</t>
  </si>
  <si>
    <t>00NX</t>
  </si>
  <si>
    <t>DZH318Z08N7T</t>
  </si>
  <si>
    <t>Premium SSD Managed Disks - Snapshots - US Central</t>
  </si>
  <si>
    <t>Premium SSD Managed Disks - LRS Snapshots (GB/Month) - US Central</t>
  </si>
  <si>
    <t>21A30AA241E096953975979F30325276D210672A1C6691B28E9C0BCC83E57F58</t>
  </si>
  <si>
    <t>DeeOVG-5BbulhWlQRpGcSbyqQIjOm3eA1</t>
  </si>
  <si>
    <t>DZH318Z09XX9</t>
  </si>
  <si>
    <t>d8d4926a43ae</t>
  </si>
  <si>
    <t>Files v2 - Cool - 10K Read Operations - US West</t>
  </si>
  <si>
    <t>FE278DD83445C250EBF3E6593D261D77CECBCB66434A072848B76F599FD3E64D</t>
  </si>
  <si>
    <t>004C</t>
  </si>
  <si>
    <t>DZH318Z0BSSQ</t>
  </si>
  <si>
    <t>Log Analytics - Pay-as-you-go - US West</t>
  </si>
  <si>
    <t>Log Analytics - Data Ingestion (GB) - US West</t>
  </si>
  <si>
    <t>F936E5D6DA0D148BE07ACDDC1925B7A296AD881E2A0CC459EC16F67160F8DEC4</t>
  </si>
  <si>
    <t>c365d1e2-8665-48a4-8939-86b377626deb</t>
  </si>
  <si>
    <t>State of Idaho</t>
  </si>
  <si>
    <t>IdahoFTR.onmicrosoft.com</t>
  </si>
  <si>
    <t>DfUa_8SzYVcu60OWGXqiQZCqylPB35bW1</t>
  </si>
  <si>
    <t>c60015f5-f553-3546-69e0-074b959c5b10</t>
  </si>
  <si>
    <t>1c0a0488a2ae</t>
  </si>
  <si>
    <t>2025CFE02ED9CE9176B02FF9F38E86694D4C95DBF5CDCCBA0A62BE3D06943C26</t>
  </si>
  <si>
    <t>49D2D767DCE259F3B6C1A2D92A9B942789383A73B1220B243ECD55558FC35C9B</t>
  </si>
  <si>
    <t>00DA7DA46A89C13D283465282443C715F596A23DBB0A21E7DD20EF3D782DC33E</t>
  </si>
  <si>
    <t>8E5CAC17CCC6AD684CD5EE0B954FCD89A0877E16232D057B9617BCC9EF1BF3E1</t>
  </si>
  <si>
    <t>3DA970669DB35E61AFC30C996F25DA801F6CFEDBE8D8F901588459817B2DE7CA</t>
  </si>
  <si>
    <t>DnStes4snESDLEwvzPioQZPql62-Yapk1</t>
  </si>
  <si>
    <t>f7798b280f35</t>
  </si>
  <si>
    <t>0E1FCD596012281E1D067A33D0DF528C60F00CE55520771CCBD3B10B3D3A6DC9</t>
  </si>
  <si>
    <t>07BDFA64DA47CCF6975469BEE52E38CFA1B7191FE2E73AB33BB621FECD8E720A</t>
  </si>
  <si>
    <t>27DE237ADB3CC78A8819F87BBE787AAA7D12EC0D33F59720BD50E6FED61F86A6</t>
  </si>
  <si>
    <t>2A01DB15751CF70C7620BD6EF2A42DF4898517DFEDE9D6C8D768B4425CD19024</t>
  </si>
  <si>
    <t>2160B40C666A4466091DD8005150CC17803182D811993F7016F3A00F2BC5F154</t>
  </si>
  <si>
    <t>0D009AB36A69E74074D08F7DB4E8B08E33A131C61AFC8E9685DD95D9EA5F57D7</t>
  </si>
  <si>
    <t>E9Nt3nizSXQ-G70P4DamR5LxblmQBNIJ1</t>
  </si>
  <si>
    <t>DZH318Z0BQFF</t>
  </si>
  <si>
    <t>001Z</t>
  </si>
  <si>
    <t>DZH318Z0C87B</t>
  </si>
  <si>
    <t>Event Hubs - Standard</t>
  </si>
  <si>
    <t>Event Hubs</t>
  </si>
  <si>
    <t>1M Ingress Events</t>
  </si>
  <si>
    <t>0c9c77ff7dc4</t>
  </si>
  <si>
    <t>Event Hubs - Standard - 1M Ingress Events</t>
  </si>
  <si>
    <t>E2C8E50060EF86E8ECDC14F2D0FDEB6021295B25AF215185F88820E4C01FDF2F</t>
  </si>
  <si>
    <t>EEF097723266D1A08AF688AAC3EBAB585B787AAAF9E818931F1D9D6BBDB60DFC</t>
  </si>
  <si>
    <t>E10740B5F1CFF4FB6DF3C3850210195484AEE15F0C3CC39021953407DF362729</t>
  </si>
  <si>
    <t>F080E5BE28339CC332A4B5CAA22CBF2E1E43FE6D882ECA6D3B06372E1780DAD5</t>
  </si>
  <si>
    <t>EE05949A430022A7E490DC9E74B17308DCE1E682D3D816B8B6580CEB69B5831C</t>
  </si>
  <si>
    <t>DZH318Z0HSRQ</t>
  </si>
  <si>
    <t>Blob Storage - Hot GRS - US Central</t>
  </si>
  <si>
    <t>Tiered Block Blob - GRS - 10K List and Create Container Operations - US Central</t>
  </si>
  <si>
    <t>D6DC363073BE335064E29B6DBCBA054D8FD3ECB3FB729391EEFAFCB532D547E0</t>
  </si>
  <si>
    <t>D9AB04795BA5FA4AA931312BDAA837E2CCD4028843F2F26FC1072C1C215143D8</t>
  </si>
  <si>
    <t>DZH318Z0BQF9</t>
  </si>
  <si>
    <t>DZH318Z0BH1S</t>
  </si>
  <si>
    <t>Azure Database for MySQL - Backup Storage - LRS - US Central</t>
  </si>
  <si>
    <t>Azure Database for MySQL - Backup Storage</t>
  </si>
  <si>
    <t>Azure Database for MySQL - Backup Storage - LRS Data Stored (GB/Month) - US Central</t>
  </si>
  <si>
    <t>F6F14024ED426FF752F47EA0A8811369E7CE8BBE64AFBB225313D82D65569D78</t>
  </si>
  <si>
    <t>F02A71A589CAFC674BB16E83568E1AD0117C9C0B532AE66F0E2E2260930DF0C7</t>
  </si>
  <si>
    <t>E38B6261E0401CCD67B938C64B282308C58221C12C3D6275731C58841A4A582D</t>
  </si>
  <si>
    <t>EII0D_Q_f5BN3OzHSbT4T7H1HK4wAsDX1</t>
  </si>
  <si>
    <t>c42aa35eace5</t>
  </si>
  <si>
    <t>E9DFC890506DD99FD92CBEB4AFE902FDC59FA40E3E248EE766696746169340BF</t>
  </si>
  <si>
    <t>E55ADDC93FB102915B8FC04527258CA14CC9076C3B9980F82691C602AA03B2D6</t>
  </si>
  <si>
    <t>E49B9B70049A9254F8DC6D03E6AAA50128287950D2DEF3EDD8D575196C8C2BC4</t>
  </si>
  <si>
    <t>DZH318Z0DRRJ</t>
  </si>
  <si>
    <t>General Block Blob - GRS - 10K Write Operations</t>
  </si>
  <si>
    <t>E61F1288F67BB89D8A3C6786C6EE29943CC6F7B0CA955DB531CCCFB7EDFEAFD9</t>
  </si>
  <si>
    <t>DZH318Z0HFNJ</t>
  </si>
  <si>
    <t>Tiered Block Blob - LRS - 10K List and Create Container Operations - US East</t>
  </si>
  <si>
    <t>E35D5E1FC653F38ED4F1FF1EFC326BA94978DA230087B7E520E9D0881F1A6EE1</t>
  </si>
  <si>
    <t>E6EBDCF3DD09F5EBC8174361AA7E8E97ECD4CC2A15EAA3E6E52F21B40B5513E6</t>
  </si>
  <si>
    <t>EN2kfgY-syR9lXa3sAcQTLUe7FN1qbh31</t>
  </si>
  <si>
    <t>b8830f664f7b</t>
  </si>
  <si>
    <t>528039E3D87A8E7D47BBE0059947CD94D653C61C7D9229505AC5092EDA34E808</t>
  </si>
  <si>
    <t>49BDF67490579EF8BC6507513AE5B187F691AA915D30BC55CA550AD2BD1473B2</t>
  </si>
  <si>
    <t>000Z</t>
  </si>
  <si>
    <t>DZH318Z098M6</t>
  </si>
  <si>
    <t>Standard Page Blob v2 - GRS - US East</t>
  </si>
  <si>
    <t>Standard Page Blob v2 - GRS - 10K Disk Write Operations - US East</t>
  </si>
  <si>
    <t>5758774ED52E8907592C84D80C4C82704A48EE08B13B0F60A8C23B7B8216AD93</t>
  </si>
  <si>
    <t>51D36E81595CFCAC08A1F8D25095EE4ACFB1998FFC3CC19027A1CEB9E3C8B78C</t>
  </si>
  <si>
    <t>EQ8o63Yz7Yw4HbfkyEciTa0hEsVJwnj91</t>
  </si>
  <si>
    <t>DZH318Z0BQDW</t>
  </si>
  <si>
    <t>DZH318Z0BPHN</t>
  </si>
  <si>
    <t>SQL Database Single/Elastic Pool General Purpose - Storage - US Central</t>
  </si>
  <si>
    <t>SQL Database Single/Elastic Pool General Purpose - Storage</t>
  </si>
  <si>
    <t>3a290d02dc79</t>
  </si>
  <si>
    <t>SQL Database Single/Elastic Pool General Purpose - Storage - Data Stored (GB/Month) - US Central</t>
  </si>
  <si>
    <t>05DB3082B7D08EE88A3B1B4A77837FE7D67266D20EA3E8D009582B4A7E4E0C12</t>
  </si>
  <si>
    <t>DZH318Z0BPXJ</t>
  </si>
  <si>
    <t>00J8</t>
  </si>
  <si>
    <t>DZH318Z0FTJZ</t>
  </si>
  <si>
    <t>SQL Database Single Business Critical - Compute Gen4 - 1 vCore - US Central</t>
  </si>
  <si>
    <t>SQL Database Single/Elastic Pool Business Critical - Compute Gen4</t>
  </si>
  <si>
    <t>SQL Database Single/Elastic Pool Business Critical - Compute Gen4 - vCore Hours - US Central</t>
  </si>
  <si>
    <t>1FC2030D0F4E0CEA27510FC8C0AA3039A099B5FC2FDC8AB174548499FAFFEB2E</t>
  </si>
  <si>
    <t>DZH318Z0BQGP</t>
  </si>
  <si>
    <t>005Q</t>
  </si>
  <si>
    <t>DZH318Z0CM4M</t>
  </si>
  <si>
    <t>Azure Redis Cache Premium - P2 - US Central</t>
  </si>
  <si>
    <t>Azure Redis Cache Premium</t>
  </si>
  <si>
    <t>Azure Redis Cache Premium - P2 - Cache Instance Hours - US Central</t>
  </si>
  <si>
    <t>1019E068CCC8063ACF422CD20AB045FE60E65B89035516DC09A74A31BC0D18E3</t>
  </si>
  <si>
    <t>DZH318Z0BX2C</t>
  </si>
  <si>
    <t>1 Standard Connector Action</t>
  </si>
  <si>
    <t>Logic Apps - Standard Connector Actions</t>
  </si>
  <si>
    <t>175955C5CE7BB7F4662C9B61F5A04522228471EE697C4510A6B006DA8EF3DC37</t>
  </si>
  <si>
    <t>DZH318Z0HBQN</t>
  </si>
  <si>
    <t>Tiered Block Blob - Hot - 10K Read Operations - US North Central</t>
  </si>
  <si>
    <t>0357340390F27323AC32DDE5830665AAB00485551A449A389628395318ADB784</t>
  </si>
  <si>
    <t>136B7280414D836F01937CE024790431D16231380AEDED49C2A39915A3093F91</t>
  </si>
  <si>
    <t>DZH318Z0BX40</t>
  </si>
  <si>
    <t>Data Retention (GB/Month)</t>
  </si>
  <si>
    <t>Logic Apps - Data Retention (GB/Month)</t>
  </si>
  <si>
    <t>198C98024DA0473915BAEDC0307AF9A73EE4B9E2D90D3D9B6C711503BF3146D0</t>
  </si>
  <si>
    <t>00H9</t>
  </si>
  <si>
    <t>DZH318Z0DSSZ</t>
  </si>
  <si>
    <t>Premium Page Blob - P10 - US Central</t>
  </si>
  <si>
    <t>Premium Page Blob - P10 - Disks/Month - US Central</t>
  </si>
  <si>
    <t>269E45517CC01A72EFF273EE7A6FA07407030049E9624F24079FDD69CE6F65F6</t>
  </si>
  <si>
    <t>DZH318Z0BXV6</t>
  </si>
  <si>
    <t>DZH318Z0BMDX</t>
  </si>
  <si>
    <t>Azure CDN from Verizon - Standard - Zone 1</t>
  </si>
  <si>
    <t>Azure CDN from Verizon</t>
  </si>
  <si>
    <t>Azure CDN from Verizon - Standard - Data Transfer (GB) - Zone 1</t>
  </si>
  <si>
    <t>2A7C64604262F9274BBC2921C03E5F012F3AE26DE772A2C750FDB443D9372E9E</t>
  </si>
  <si>
    <t>DZH318Z0BQFH</t>
  </si>
  <si>
    <t>DZH318Z0BHK2</t>
  </si>
  <si>
    <t>Azure Database for MySQL Basic - Storage - US Central</t>
  </si>
  <si>
    <t>Azure Database for MySQL Basic - Storage</t>
  </si>
  <si>
    <t>Azure Database for MySQL Basic - Storage - Data Stored (GB/Month) - US Central</t>
  </si>
  <si>
    <t>0136403DCC69FFF26F7AAF47EC054D810F46AC3C824765D2E8E36C0ACE601EA1</t>
  </si>
  <si>
    <t>EY66NQk37BrP_ym4rmWyTJ-UQEwqZulg1</t>
  </si>
  <si>
    <t>0bd60d4d3d47</t>
  </si>
  <si>
    <t>5B85D8FF2F1AEF5217D6A1E134FC0B4F61508E704FB9EAFF66A7FAF7179299DA</t>
  </si>
  <si>
    <t>DZH318Z097QS</t>
  </si>
  <si>
    <t>Standard Page Blob v2 - 10K Disk Write Operations - US East</t>
  </si>
  <si>
    <t>4EA496D37236A7C88FBD83534961323E0BB8E0E95BB437BECB6CDCBCFA2471FB</t>
  </si>
  <si>
    <t>00SZ</t>
  </si>
  <si>
    <t>DZH318Z0DMBS</t>
  </si>
  <si>
    <t>Standard SSD Managed Disks - E1 LRS - US East</t>
  </si>
  <si>
    <t>Standard SSD Managed Disks - E1 - Disks/Month - US East</t>
  </si>
  <si>
    <t>46848CE88303BBB7F738F228CE86AF9C866C2F46AB8DACEF85490CE9B0FDD68C</t>
  </si>
  <si>
    <t>007N</t>
  </si>
  <si>
    <t>DZH318Z0BGGC</t>
  </si>
  <si>
    <t>Sentinel - Free Trial</t>
  </si>
  <si>
    <t>Sentinel - Free Trial (GB)</t>
  </si>
  <si>
    <t>4668523059D8DFA8AB119E7CB0519CE6760B740E0F4D215B84C87ADFDC5BBEEA</t>
  </si>
  <si>
    <t>404D21DEDD8ADB830047CDAEFBE97773ACA95905C0CA577B121B58D522661C36</t>
  </si>
  <si>
    <t>EZZzgzgy5Or8iiIP_d9LR6gRPEkOT1HS1</t>
  </si>
  <si>
    <t>6570c5163309</t>
  </si>
  <si>
    <t>3ADF8B0845F020530F012F2BBF786596D29928B49B925DF0C37CEA95E4308E92</t>
  </si>
  <si>
    <t>46734DF0585E0D2A8E20B3E2FB8B2B4B441B21B02C0A09F434878136E84F03E9</t>
  </si>
  <si>
    <t>35B95ACBF8FB922E64713DB3EBEBBE81119CC9C266FD06816C546539F3EDB1EA</t>
  </si>
  <si>
    <t>387828B8DC60CE8846F68921B07090E211EAE398F84AFB0784670ADD4D60AF61</t>
  </si>
  <si>
    <t>DZH318Z09NPM</t>
  </si>
  <si>
    <t>Blob Storage - Archive LRS - US East</t>
  </si>
  <si>
    <t>Tiered Block Blob - Archive LRS - Data Stored (GB/Month) - US East</t>
  </si>
  <si>
    <t>2A4F5C385165AA8D7563463D85A2FFC0188BEB0B66C231B1D930494DA16B437C</t>
  </si>
  <si>
    <t>F-6HSuSSM58-QVZxixTNT570nSmC7rQQ1</t>
  </si>
  <si>
    <t>DZH318Z0BNZV</t>
  </si>
  <si>
    <t>DZH318Z0BNM5</t>
  </si>
  <si>
    <t>File Sync - US East</t>
  </si>
  <si>
    <t>File Sync</t>
  </si>
  <si>
    <t>1 Server - Free/Month</t>
  </si>
  <si>
    <t>cbdfd1f7ad83</t>
  </si>
  <si>
    <t>File Sync - Server - Free/Month - US East</t>
  </si>
  <si>
    <t>3C3CFA972D802FEA87B2D7D97D7A93F507179CA8BA600198219A4C5B127E3AD8</t>
  </si>
  <si>
    <t>4C47473803274AAF17325DE45CF2CB8668CC5C0BC742310EE80045995A8E14F8</t>
  </si>
  <si>
    <t>2AF50631E6176C20C807A4AF9AFA3E17E6D10F4E83B95E044B8E35A814D8E6C7</t>
  </si>
  <si>
    <t>48336381F8D10C08C695D8B8A55CA6E60EF00ECC852127D6B3930A717BE3C5EC</t>
  </si>
  <si>
    <t>ba80c4ff-162e-49ab-ab6a-37ff9e5d03f6</t>
  </si>
  <si>
    <t>Pima County, AZ</t>
  </si>
  <si>
    <t>AZPIFTR.onmicrosoft.com</t>
  </si>
  <si>
    <t>F5nV1-JELhmXlsGPntwUSJ_nDMF4vL591</t>
  </si>
  <si>
    <t>166fca99-5101-8386-9d10-b7a26bb88917</t>
  </si>
  <si>
    <t>b816ce1d2d94</t>
  </si>
  <si>
    <t>FDA5B3D2F221CED7B6D990087900B992B2F90D80DFA2C3D1D536F2D8F011ACB1</t>
  </si>
  <si>
    <t>F7846E3FD4E38BA69C9AA1C2A2BEBB71AA87CB18AC8B2AE8283A8F4D4AB4B1BD</t>
  </si>
  <si>
    <t>DZH318Z0B0F2</t>
  </si>
  <si>
    <t>Files v2 - Hot - 10K Other Operations - US East</t>
  </si>
  <si>
    <t>F88AEE67EC40FB20D823864658D06C380A3627B82D63E6E36BB894F86164BB40</t>
  </si>
  <si>
    <t>EF456154A45CD37BC19D22F528797D6B3996FFC978122970F1DD65158FDEBE88</t>
  </si>
  <si>
    <t>FRG9akabOFbPUAwtzzdIQK5eQ8mZMXgH1</t>
  </si>
  <si>
    <t>dc7e9fb26eed</t>
  </si>
  <si>
    <t>FE72E3EBF6210F49B027D3909D1028ED6B7CDF429D635F556B158A682AF162F0</t>
  </si>
  <si>
    <t>00GP</t>
  </si>
  <si>
    <t>DZH318Z0858J</t>
  </si>
  <si>
    <t>Virtual Machines Av2 Series Windows - A2 v2 - US East 2</t>
  </si>
  <si>
    <t>Virtual Machines Av2 Series Windows - A2 v2 Hours - US East 2</t>
  </si>
  <si>
    <t>FC9ED081698D1619AF88ACF4A459370A64DED56F4AC56B68AA3165F6CAF1189E</t>
  </si>
  <si>
    <t>DZH318Z09T4C</t>
  </si>
  <si>
    <t>Standard HDD Managed Disks - S30 LRS - US East 2</t>
  </si>
  <si>
    <t>Standard HDD Managed Disks - S30 - Disks/Month - US East 2</t>
  </si>
  <si>
    <t>FF31382536008AF709EF50E4AEE9F7F2F07C76311484631D8E418E166754F788</t>
  </si>
  <si>
    <t>FCD803EE2546BEE9A01F1E8B18C195AE0F9AE0B00ACA0D6D9E3F8C368FBA0623</t>
  </si>
  <si>
    <t>FaCBwiULSd-o0od3OL2eS73ei2ZBZ7vS1</t>
  </si>
  <si>
    <t>dd7ea4f104eb</t>
  </si>
  <si>
    <t>A02F133FB31BCAA12DC686C690896B25554E70DD247C19CE370CCB6F8E2AFF9D</t>
  </si>
  <si>
    <t>A5EED6F3C2F1116512ED0E9A24384C83E2412981F9E4F13BAC58C78E0009B993</t>
  </si>
  <si>
    <t>97CAF517CB22F093F8B72BA1F8EF1AE997221B922744270E48C41D2F1FFEB4FB</t>
  </si>
  <si>
    <t>FrxRVbrL2ctJbzo8fbIARalBAnCqgnH31</t>
  </si>
  <si>
    <t>DZH318Z09RT7</t>
  </si>
  <si>
    <t>217f7dc2261d</t>
  </si>
  <si>
    <t>Standard Page Blob v2 - 10K Read Operations - US East 2</t>
  </si>
  <si>
    <t>F7DDF05A340E553E7464F0C0B16EA4BB105C76E3348CF481F07F19F3DDD782C6</t>
  </si>
  <si>
    <t>G3xvhDRvu2bHsJQAYhJGTKWyYg4Ypr431</t>
  </si>
  <si>
    <t>d365e58d6007</t>
  </si>
  <si>
    <t>DA62552828078E4DD3CDECB502A9AA2A171E2608CE885619973D5DA98233FBFB</t>
  </si>
  <si>
    <t>DZH318Z09977</t>
  </si>
  <si>
    <t>Standard Page Blob v2 - LRS - 10K Write Additional IO - US East</t>
  </si>
  <si>
    <t>D4296E8E37D358325B697B28B4BFA569E0C95AEFCED54A9A88AAD484EE1C6C9D</t>
  </si>
  <si>
    <t>D8CCC05FD93DCC9892F33FEFFF8479881E2E81C5DFE326AEEF71746FF8706B27</t>
  </si>
  <si>
    <t>GljnQgS4Ypz3SDpyNoPVQpJQjLKhHHFh1</t>
  </si>
  <si>
    <t>DZH318Z090DF</t>
  </si>
  <si>
    <t>1e977ecd25df</t>
  </si>
  <si>
    <t>Standard Page Blob v2 - LRS Data Stored (GB/Month) - US East</t>
  </si>
  <si>
    <t>2D0351B5040CE25EFB73D84D8BD4ECBB5A769DBC148C294279C335A5D839CB21</t>
  </si>
  <si>
    <t>Gp1o7S1qKqlWSjrCwwZhRLgF-EnV3YNS1</t>
  </si>
  <si>
    <t>004B</t>
  </si>
  <si>
    <t>DZH318Z0BSZ0</t>
  </si>
  <si>
    <t>Log Analytics - Pay-as-you-go - US East 2</t>
  </si>
  <si>
    <t>5aea1ea5c035</t>
  </si>
  <si>
    <t>Log Analytics - Data Ingestion (GB) - US East 2</t>
  </si>
  <si>
    <t>1B1A838150C1450A8CAF7529FA06FEFED003463695B7B2E8281845A96EB7AB0D</t>
  </si>
  <si>
    <t>DZH318Z0DBM3</t>
  </si>
  <si>
    <t>Queues v2 - GRS - US East</t>
  </si>
  <si>
    <t>Queues v2 - GRS - 10K Class 1 Operations - US East</t>
  </si>
  <si>
    <t>06F0477ADFAA58DDADFEDFED1BF1A506D99A6212DDC3C86AF4D1628BFD7D9B42</t>
  </si>
  <si>
    <t>01F5A16EE40DAF381D6345D50A169C1125CB71CBB9543ED8F387377299D5C995</t>
  </si>
  <si>
    <t>DZH318Z0B1R7</t>
  </si>
  <si>
    <t>Files v2 - Hot - 10K Other Operations - US South Central</t>
  </si>
  <si>
    <t>0066519FB072308CE40CD3832C158CC1FC2E12DC45FB2D735D30626ACD800F81</t>
  </si>
  <si>
    <t>DZH318Z0B0MX</t>
  </si>
  <si>
    <t>Files v2 - Hot - 10K Read Operations - US East</t>
  </si>
  <si>
    <t>164A5020232C3E70BA6529657885C5CB8B7004770FE80703D914E1FCB65A12D3</t>
  </si>
  <si>
    <t>HEFYIu47lobFUgNd1iBoRq4KolMbA9jI1</t>
  </si>
  <si>
    <t>7c3b2d937db1</t>
  </si>
  <si>
    <t>15426BFB7F63FA27A0A560E21659135A9BE1EB5A56617524A8667E670CA286F5</t>
  </si>
  <si>
    <t>01094890233E887FEFC207E3FA6F396D07021040CA2717140D3840C59177B80A</t>
  </si>
  <si>
    <t>HSIV71B1XttVFJNm-IArSqmbrIdlUrjm1</t>
  </si>
  <si>
    <t>946afea01533</t>
  </si>
  <si>
    <t>60DB93736CA31B25CE493512863320EA3E0DAA27BAEB00C9460DA1C79FC03B36</t>
  </si>
  <si>
    <t>DZH318Z08B6W</t>
  </si>
  <si>
    <t>Tables - GRS Data Stored (GB/Month)</t>
  </si>
  <si>
    <t>5DE05333E88947901E54E0E72ADBD8D1692FF4C4AABBF40F91921ABF0A6BACE1</t>
  </si>
  <si>
    <t>HwNdpridjzR7K4lem5a-TYLuObkv39TL1</t>
  </si>
  <si>
    <t>34e58a42cf39</t>
  </si>
  <si>
    <t>8953A87BE076E45F44837397C185B40AE6637DD5E81509D1C656D615EBF11883</t>
  </si>
  <si>
    <t>94F040D034245D8B2E5BBB37911E7321D1455C50167FDA6D0658110D69D3F509</t>
  </si>
  <si>
    <t>91A022C04CE73DECFD2D6022DF139608802B74CA57A1B34C63168FCF53642E57</t>
  </si>
  <si>
    <t>982F53B217465411FC3A028212438FF9159B3B7467B0377AC579DA8D0E811068</t>
  </si>
  <si>
    <t>I2KaxbJ5sgR53BfzsrksSLCFEIsMavdM1</t>
  </si>
  <si>
    <t>DZH318Z0BPR4</t>
  </si>
  <si>
    <t>Storage - Bandwidth - Geo-Replication - US North Central</t>
  </si>
  <si>
    <t>5cb8b222bbe7</t>
  </si>
  <si>
    <t>Storage - Bandwidth - Geo-Replication Data Transfer (GB) - US North Central</t>
  </si>
  <si>
    <t>DD6DBE3B94CB9987319DD9338796FF34A07FBC89763B62FED810B672C2702F14</t>
  </si>
  <si>
    <t>C8AF33113A5256E222E3325A754F98DEF17AA23CB77797D3633757DB8842050F</t>
  </si>
  <si>
    <t>C8902AB2CD4A0F9A28E2008FD4C322B8313C2ABC1127415ABB04EBC132C32EF2</t>
  </si>
  <si>
    <t>IDlnf51mmg_Ogy48Fb1oRqACAH_L3jNS1</t>
  </si>
  <si>
    <t>85bed381d714</t>
  </si>
  <si>
    <t>43FAA14D713DFD2358FF3C682B629195E1A5F9597F482FFCCB595D0D02D266AB</t>
  </si>
  <si>
    <t>12B563EB2673F4CE31F7773DF950B0BB659070A4276AB2B4197E59A5D6B8FD20</t>
  </si>
  <si>
    <t>3DAA732607E927A0384EE5AE22A3534A8C1AFD03B9919CAE1B5091C67DBCBB3C</t>
  </si>
  <si>
    <t>438C54CFE52D0B427FD9328AAF2B0277D5C6FFB0FEB2F6EC2FFC803827D83215</t>
  </si>
  <si>
    <t>18E67D5C233BB321502E3EF15AF6D44FF7399C9BC282BFBB1991BAA401102CC4</t>
  </si>
  <si>
    <t>IJHXm1HpXqHWJdTU0gEKSqTDIj2M_sOY1</t>
  </si>
  <si>
    <t>d3dffbd5dcbd</t>
  </si>
  <si>
    <t>F11DB8E4D43136C8EA46E60C9FCFB851F05991F81771139889C59D41A03F0320</t>
  </si>
  <si>
    <t>F35BB17A35EBC02B6CB3A6B58A6F50DF4EBF6FA2009CDAD1C4D246842898D68D</t>
  </si>
  <si>
    <t>IcSN2RhxShhh1rkM-jP2SYCkZyTWSlqO1</t>
  </si>
  <si>
    <t>c9585ecee565</t>
  </si>
  <si>
    <t>8677D7E3DD72C5F2C647FB4D1E1254D3310CD173627B8026070CB8636101D45E</t>
  </si>
  <si>
    <t>4050AAA0A44554D706A6BC9AACC67BC931E7F754AD4DCB8977525B0ED649DC0C</t>
  </si>
  <si>
    <t>035B4AEC253E73580818F68F3B2464AAABE97AE91C9730570D5B0AB2C4D257E4</t>
  </si>
  <si>
    <t>461B7C33EE9F613D6CEAC401093A6A569CD13354DDDBD763AD1FC176F55D3527</t>
  </si>
  <si>
    <t>IeKoH4gTl3enetuv316URaOcREdpE-on1</t>
  </si>
  <si>
    <t>016T</t>
  </si>
  <si>
    <t>DZH318Z08Z05</t>
  </si>
  <si>
    <t>Azure Monitor - Emails</t>
  </si>
  <si>
    <t>1 Email</t>
  </si>
  <si>
    <t>253f79de3629</t>
  </si>
  <si>
    <t>D645570C798612E4C3C391136F272F37C21290F834BC91E2176FC86D5AFE864B</t>
  </si>
  <si>
    <t>DZH318Z0B1QV</t>
  </si>
  <si>
    <t>Files v2 - Hot - 10K Read Operations - US South Central</t>
  </si>
  <si>
    <t>E58378D6525C036EBB0387BA634DD63C9673FFEC9C09D4D92DA1B94B6AC0FE7C</t>
  </si>
  <si>
    <t>DD74F764E9BFE691C5903986EF5B82400BE6B03FAB7FF7B6B04C3A6653E5B54F</t>
  </si>
  <si>
    <t>D50B9303899C4BC74004D2FB1321D328D39B846E01565B8E5A8AC37BF77A37D6</t>
  </si>
  <si>
    <t>E1504C3A86AB425754B5B23A18CC67D0D923A143FDC9E19A0AB36A2EEBF3CB0D</t>
  </si>
  <si>
    <t>DD13607D441F1C4C11F31F0E7623273DE294FA6771178A14F8827D259E5960B4</t>
  </si>
  <si>
    <t>IlWeTPe4ExQd7vG1CnEvQ57pMSr7fHZO1</t>
  </si>
  <si>
    <t>61ece4e557d6</t>
  </si>
  <si>
    <t>CAE75B4F0BFCF09A2AF34F2AEB6F80DB9FF7A3DE3EF701865F2F5FBF9EC18ED8</t>
  </si>
  <si>
    <t>C6D8846EFC2B778948759B0661BBB3CFAEE17D7CA9851B984CB68669FE1CEBAD</t>
  </si>
  <si>
    <t>J1qovOnyVPEZzto3CS6XT4o6YTq2frGb1</t>
  </si>
  <si>
    <t>dbb61f4f320f</t>
  </si>
  <si>
    <t>277DFD1E6028B10D5122BF0FC423130D2B7D4109D4AF6ED81CF55EB8695AE2A3</t>
  </si>
  <si>
    <t>2A62EAC562D2D14B0DD25803A7C91E7366A487EBA6DCC70BBE44D02DD432D7AD</t>
  </si>
  <si>
    <t>JO6aLVS92tfVwCmTsppAQ5_HscC_HmCG1</t>
  </si>
  <si>
    <t>25b51754ccd6</t>
  </si>
  <si>
    <t>FE4845947609AEA738ABF3894A7C59194311DC37D93832CA36273816D272E825</t>
  </si>
  <si>
    <t>JSPleDBpJ_mqQOZI3GiGSos-E7dKp7sU1</t>
  </si>
  <si>
    <t>16fa080aded8</t>
  </si>
  <si>
    <t>82E5C4C6559BABFBDEFD34D885607EF8F731C27EF72325BD87F050A1F14AB80E</t>
  </si>
  <si>
    <t>DZH318Z099V0</t>
  </si>
  <si>
    <t>Standard HDD Managed Disks - S30 LRS - US Central</t>
  </si>
  <si>
    <t>Standard HDD Managed Disks - S30 - Disks/Month - US Central</t>
  </si>
  <si>
    <t>7F96FA09F78143AED79896D82C713D0386F7C095BC5FE4A3858A84AE7882C41C</t>
  </si>
  <si>
    <t>7F70B8745766C575D661041F4D5DFEEC93E9EB49D7FF5360F32BFEC01BC0B698</t>
  </si>
  <si>
    <t>DZH318Z0BM87</t>
  </si>
  <si>
    <t>Azure CDN from Verizon - Standard - Zone 3</t>
  </si>
  <si>
    <t>Azure CDN from Verizon - Standard - Data Transfer (GB) - Zone 3</t>
  </si>
  <si>
    <t>861B4FB14CB5AA60E595DE7358BA65F5C4E935B7DDE01CC7DBE97D625F7E6028</t>
  </si>
  <si>
    <t>004Z</t>
  </si>
  <si>
    <t>DZH318Z09LLC</t>
  </si>
  <si>
    <t>Blob Storage - Hot RA-GRS - US North Central</t>
  </si>
  <si>
    <t>Tiered Block Blob - Hot RA-GRS - Data Stored (GB/Month) - US North Central</t>
  </si>
  <si>
    <t>9168D97B6E97EB910D529F4F4ABE1FCD9F4064C69F7AE681872B3DF49B64C108</t>
  </si>
  <si>
    <t>DZH318Z0B1QR</t>
  </si>
  <si>
    <t>Blob Storage - Hot GRS - US North Central</t>
  </si>
  <si>
    <t>Tiered Block Blob - Hot GRS - Data Stored (GB/Month) - US North Central</t>
  </si>
  <si>
    <t>906AA5DA1D8498F66B7D9DF8036472A6446C21A1DE72EB29F690D04AD6B15DC7</t>
  </si>
  <si>
    <t>DZH318Z0BQJP</t>
  </si>
  <si>
    <t>DZH318Z0C3SQ</t>
  </si>
  <si>
    <t>Azure App Service Isolated Plan - I2 - US Central</t>
  </si>
  <si>
    <t>Azure App Service Isolated Plan</t>
  </si>
  <si>
    <t>Azure App Service Isolated Plan - I2 Hours - US Central</t>
  </si>
  <si>
    <t>87FEC97B0B61D12D10A9F562334E2B7B0C7D5B445679EC4F2423E3A7E50C6421</t>
  </si>
  <si>
    <t>DZH318Z0C87F</t>
  </si>
  <si>
    <t>1 Throughput Unit Hour</t>
  </si>
  <si>
    <t>Event Hubs - Standard - Throughput Unit Hours</t>
  </si>
  <si>
    <t>918C3E87912E51D813C9B7BF67AD678158C6872FDFE39402D0ABE9E03C1A8336</t>
  </si>
  <si>
    <t>DZH318Z0C3V7</t>
  </si>
  <si>
    <t>Azure App Service Isolated Plan - Stamp - US Central</t>
  </si>
  <si>
    <t>Fee/Hour</t>
  </si>
  <si>
    <t>Azure App Service Isolated Plan - Stamp Fee Hours - US Central</t>
  </si>
  <si>
    <t>68BD648A44DAC0F4CB464D10365DA04D7CC024475353A619853097F331D5A6ED</t>
  </si>
  <si>
    <t>DZH318Z0BM7B</t>
  </si>
  <si>
    <t>Azure CDN from Verizon - Standard - Zone 2</t>
  </si>
  <si>
    <t>Azure CDN from Verizon - Standard - Data Transfer (GB) - Zone 2</t>
  </si>
  <si>
    <t>8AB8E107CFBD33A3B8E994D9BD4848999F046A06D1D83F074EC620EDFD24DB44</t>
  </si>
  <si>
    <t>JUVjB2xJTbmatZSid2xRT4e1VHxXw2QX1</t>
  </si>
  <si>
    <t>01ML</t>
  </si>
  <si>
    <t>DZH318Z0D81L</t>
  </si>
  <si>
    <t>SQL Database Single Standard - S2</t>
  </si>
  <si>
    <t>59253363f2bd</t>
  </si>
  <si>
    <t>SQL Database Single Standard - S2 - DTUs/Day</t>
  </si>
  <si>
    <t>866E56249EDD30685754C12D6430652542A08EEB6665EC8A7375AC8F6B1C0F73</t>
  </si>
  <si>
    <t>DZH318Z0BQH7</t>
  </si>
  <si>
    <t>01N3</t>
  </si>
  <si>
    <t>DZH318Z0CVQP</t>
  </si>
  <si>
    <t>SQL Database Elastic Pool - Premium</t>
  </si>
  <si>
    <t>1 eDTU/Day</t>
  </si>
  <si>
    <t>SQL Database Elastic Pool - Premium - eDTUs/Day</t>
  </si>
  <si>
    <t>83E710B624F11A5715CDFABA01A41F8B427B419E6BDE38C3FE1C9A9448848D97</t>
  </si>
  <si>
    <t>DZH318Z0BQ4B</t>
  </si>
  <si>
    <t>00CV</t>
  </si>
  <si>
    <t>DZH318Z0LFN1</t>
  </si>
  <si>
    <t>Virtual Machines D Series - D11 - US East</t>
  </si>
  <si>
    <t>Virtual Machines D Series</t>
  </si>
  <si>
    <t>Virtual Machines D/DS Series - D11/DS11 Hours - US East</t>
  </si>
  <si>
    <t>7F8DD57DC3FBB98B07758EFBAB16DD722BA8F7BC82B6C18BCF7B146DA128019D</t>
  </si>
  <si>
    <t>DZH318Z0B1MX</t>
  </si>
  <si>
    <t>Tiered Block Blob - Cool LRS - Data Stored (GB/Month) - US East</t>
  </si>
  <si>
    <t>824F70A50C71A7EF08EB92D05CFCC3E8FDDE9A2C4E9FD71B09A67CA0C31ACC58</t>
  </si>
  <si>
    <t>DZH318Z0BQFJ</t>
  </si>
  <si>
    <t>DZH318Z0BGGH</t>
  </si>
  <si>
    <t>SQL Database - LTR Backup Storage - RA-GRS - US East</t>
  </si>
  <si>
    <t>SQL Database - LTR Backup Storage</t>
  </si>
  <si>
    <t>SQL Database - LTR Backup Storage - RA-GRS Data Stored (GB/Month) - US East</t>
  </si>
  <si>
    <t>7E1462F790B498F7DFB92DCB411D2E2E37C6D4F6C0C60B963435066D6191367B</t>
  </si>
  <si>
    <t>DZH318Z0BXWH</t>
  </si>
  <si>
    <t>DZH318Z0BMT1</t>
  </si>
  <si>
    <t>Azure Repos and Boards (Basic)</t>
  </si>
  <si>
    <t>1 User/Month</t>
  </si>
  <si>
    <t>Azure Repos and Boards (Basic) - Users/Month</t>
  </si>
  <si>
    <t>7A2A6B684699340AE6AF657D2F3B7720B460B0FDE3587376F83CF66C889D306D</t>
  </si>
  <si>
    <t>7E0BB1B27BE8AFD6D6EDE877B4C08877E00217BFA3D001C9B0943E386F505738</t>
  </si>
  <si>
    <t>7D66E9EB87A04D6AE2A98FE40C5106D22FD990F7E71F4F88D8EDA6254D87EB55</t>
  </si>
  <si>
    <t>8414D026EACC2995B8AE7777D713F3ECFA6C052C766244C24EABAF768F416E39</t>
  </si>
  <si>
    <t>DZH318Z0BFVH</t>
  </si>
  <si>
    <t>Azure App Service Premium v2 Plan - P2 v2 - US East</t>
  </si>
  <si>
    <t>Azure App Service Premium v2 Plan - P2 v2 Hours - US East</t>
  </si>
  <si>
    <t>78CD681D4234D3C4432A19B2156F119133E63B1DC452178AC0BE0390DADE543B</t>
  </si>
  <si>
    <t>b309bec7-4a30-463a-bdc3-1ca32b472ac0</t>
  </si>
  <si>
    <t>FTRDEMO</t>
  </si>
  <si>
    <t>FTRDEMO.onmicrosoft.com</t>
  </si>
  <si>
    <t>JhSeairolvV6j8ZutwiVQrZMCSWOAVGl1</t>
  </si>
  <si>
    <t>977eaad6-068d-ef53-6b80-62f6e645326d</t>
  </si>
  <si>
    <t>c3e58de69362</t>
  </si>
  <si>
    <t>C855570F908CA30D1E82B1AE3004B5F0576EB6EB8DC79BB42246B5A6D23905B1</t>
  </si>
  <si>
    <t>34D9A6D7E489E66F7342CE6E24B3F119C7930D1FE2FBF035C64EA629869993DD</t>
  </si>
  <si>
    <t>6C39BD6DF2643089876A90006B18E96B0B0D1305E83DBB60237DE5A7C9EE1C68</t>
  </si>
  <si>
    <t>JkxqJ0yMj3PLnjQ4PiVBQoqqWpvOtLHV1</t>
  </si>
  <si>
    <t>9fd8a3b88b03</t>
  </si>
  <si>
    <t>35E32558B924C8EC63672A4C47963DB78B0C9EC8C69FE85D941C0ED8DB51C0D4</t>
  </si>
  <si>
    <t>JrnQjbJUc149GqxYzjNpSbHloffEwTQn1</t>
  </si>
  <si>
    <t>["15.0% Partner earned credit for services managed","30.55% Promotional Discount"]</t>
  </si>
  <si>
    <t>3eb3fc0a2e93</t>
  </si>
  <si>
    <t>F9B07D74F8CA4BBA8B0D844F1EBC16CE0694EFEFAD3118476F8C8881EC5E5CA8</t>
  </si>
  <si>
    <t>F8205198FACB76A95CD9264E6AA63DEE962CFD4ECC6F4C3FB557169F6AC497D3</t>
  </si>
  <si>
    <t>FB6AEF8454FDED4DCAC5F1FE01A5A967A34082915AC84DA48DCF662BD53D3F05</t>
  </si>
  <si>
    <t>005D</t>
  </si>
  <si>
    <t>DZH318Z0B1L5</t>
  </si>
  <si>
    <t>Blob Storage - Hot RA-GRS - US East</t>
  </si>
  <si>
    <t>Tiered Block Blob - Hot RA-GRS - Data Stored (GB/Month) - US East</t>
  </si>
  <si>
    <t>F805C9AC7E2A7D8ADC5203E6E3FE513FF71CE88D10657DEE5D9A18247E9018D1</t>
  </si>
  <si>
    <t>Jsgir2Vfv3vGY5SYxqqLTZDLuH36LZN51</t>
  </si>
  <si>
    <t>68546bf590f2</t>
  </si>
  <si>
    <t>D9FFE685E181755375DEFFD548B5D60B53ED67AC3FF24F3C465E3AB13E4776ED</t>
  </si>
  <si>
    <t>DF265CF1F653F377A842CDABFDC7337FFB12123ADB9430DDBFC4DB9CA6FAA9A4</t>
  </si>
  <si>
    <t>JvXyec7BK-Obo0vSgjqgRY-gdEak5bXg1</t>
  </si>
  <si>
    <t>40c50a8995ef</t>
  </si>
  <si>
    <t>85EE7273DA2A31CECCC9A5DD4285BAA83A1939F845E1AE59D2882AD62155A743</t>
  </si>
  <si>
    <t>86D4077EB47E8CC87DD2A0CB462478DB9D0DC24A089FEF34D1EB01B23355463A</t>
  </si>
  <si>
    <t>DZH318Z0BQF4</t>
  </si>
  <si>
    <t>DZH318Z0BLJ3</t>
  </si>
  <si>
    <t>Configuration Management - Azure</t>
  </si>
  <si>
    <t>Configuration Management</t>
  </si>
  <si>
    <t>Configuration Management - Azure - Nodes/Month</t>
  </si>
  <si>
    <t>8A66EFAF30BEB656D5DAE7D309EB342C9AB2355CE3B657F0EB17CDB2DDBC6338</t>
  </si>
  <si>
    <t>KDRhe91tvvwQ_iYITfhmSrV0G8u2622x1</t>
  </si>
  <si>
    <t>e5e0fe86e74e</t>
  </si>
  <si>
    <t>891B34AADEB1CBCB584B3A0D600DA0D5E36C4E0CF8CE16F42D95A6E211CE1ECD</t>
  </si>
  <si>
    <t>KpzgBdKRD1gV4K11nge3RIffXAOMR4J91</t>
  </si>
  <si>
    <t>000L</t>
  </si>
  <si>
    <t>DZH318Z0BPXW</t>
  </si>
  <si>
    <t>Storage - Bandwidth - Geo-Replication - US Central</t>
  </si>
  <si>
    <t>39f446f1786e</t>
  </si>
  <si>
    <t>Storage - Bandwidth - Geo-Replication Data Transfer (GB) - US Central</t>
  </si>
  <si>
    <t>611401DE1A252442BE44F3187190F5A27324E882EB98BD2FEFE3B55C6D3842DC</t>
  </si>
  <si>
    <t>DZH318Z0HFTG</t>
  </si>
  <si>
    <t>Tiered Block Blob - GRS - 10K List and Create Container Operations - US North Central</t>
  </si>
  <si>
    <t>5FDEE824BD48A0D72A46F613B4CBF0C14FD7363003E4BFCE37FC8A5EC8D488B9</t>
  </si>
  <si>
    <t>LTlT7oTowlRvNjKXAjybRa0NtB2cVTIg1</t>
  </si>
  <si>
    <t>e6cf12c78adc</t>
  </si>
  <si>
    <t>C831AEF290F71A9024188F6F9188611BCD32546EB3CA458AC016D23503BA073E</t>
  </si>
  <si>
    <t>DZH318Z0HBNR</t>
  </si>
  <si>
    <t>Tiered Block Blob - LRS - 10K List and Create Container Operations - EU West</t>
  </si>
  <si>
    <t>C569045043678670CE6B674D9749831103D5FDBCB537E568936F51C72EAB82FC</t>
  </si>
  <si>
    <t>C494D679AF514A00DB7E69E9583F86E8CAB94965A74B22CCFB5814D874C553FE</t>
  </si>
  <si>
    <t>LcjhLmb_415nhYMl7bC0SITUA1a_SRBa1</t>
  </si>
  <si>
    <t>006W</t>
  </si>
  <si>
    <t>DZH318Z09BJB</t>
  </si>
  <si>
    <t>Standard HDD Managed Disks - S4 LRS - EU West</t>
  </si>
  <si>
    <t>47bc5e4e6457</t>
  </si>
  <si>
    <t>Standard HDD Managed Disks - S4 - Disks/Month - EU West</t>
  </si>
  <si>
    <t>9FB40B854F4CB7AA893FBD5E8CB06CBB07C6977174AB93AF2FB7618227C08644</t>
  </si>
  <si>
    <t>DZH318Z0BQKP</t>
  </si>
  <si>
    <t>00BS</t>
  </si>
  <si>
    <t>DZH318Z0HCGG</t>
  </si>
  <si>
    <t>SQL Managed Instance General Purpose - Compute Gen5 - 1 vCore - US East</t>
  </si>
  <si>
    <t>SQL Managed Instance General Purpose - Compute Gen5</t>
  </si>
  <si>
    <t>SQL Managed Instance General Purpose - Compute Gen5 - vCore Hours - US East</t>
  </si>
  <si>
    <t>79D6CA2A9516E1FCC89BEDE0C8926C73BC62069F00A0BC4067EE300C3633BE1A</t>
  </si>
  <si>
    <t>DZH318Z0DD77</t>
  </si>
  <si>
    <t>Standard SSD Managed Disks - E4 LRS - US East</t>
  </si>
  <si>
    <t>Standard SSD Managed Disks - E4 - Disks/Month - US East</t>
  </si>
  <si>
    <t>7A62425B2D8E1212C5A54AF995A591A02773F4F11F10613B0090789442930A5E</t>
  </si>
  <si>
    <t>80F3B49ADE0CC233BB46AEE51BB98EE021D232108CAD63D2F9B4214DB6742203</t>
  </si>
  <si>
    <t>DZH318Z0CB56</t>
  </si>
  <si>
    <t>DZH318Z0BM68</t>
  </si>
  <si>
    <t>Azure Bastion - Basic</t>
  </si>
  <si>
    <t>Azure Bastion</t>
  </si>
  <si>
    <t>Azure Bastion - Basic Hours - Zone 1</t>
  </si>
  <si>
    <t>8156182A81CDEFEE1FDF360B1A83C9380730E297062D79F611964C87983D468C</t>
  </si>
  <si>
    <t>00GG</t>
  </si>
  <si>
    <t>DZH318Z081RD</t>
  </si>
  <si>
    <t>Virtual Machines Av2 Series Windows - A4 v2 - US East</t>
  </si>
  <si>
    <t>Virtual Machines Av2 Series Windows - A4 v2 Hours - US East</t>
  </si>
  <si>
    <t>A9BD1F906E2FCC8ED1B902DF61A0207EF5ACE75C0CED5C52520C9F110D04711D</t>
  </si>
  <si>
    <t>006M</t>
  </si>
  <si>
    <t>DZH318Z0DM2M</t>
  </si>
  <si>
    <t>Virtual Machines Dv3 Series Windows - D4 v3 - US East</t>
  </si>
  <si>
    <t>Virtual Machines Dv3/DSv3 Series Windows - D4 v3/D4s v3 Hours - US East</t>
  </si>
  <si>
    <t>7C94777BD20B3C8FD3D559B6D9884F0B3B1F005928E63CDCBC395D740450F435</t>
  </si>
  <si>
    <t>B72B113963497B3471FE8D3B594379A4885102CB0C678D3F014B1791F02D5A41</t>
  </si>
  <si>
    <t>00DX</t>
  </si>
  <si>
    <t>DZH318Z0DMJV</t>
  </si>
  <si>
    <t>Virtual Machines Dv3 Series Windows - D8 v3 - EU West</t>
  </si>
  <si>
    <t>Virtual Machines Dv3/DSv3 Series Windows - D8 v3/D8s v3 Hours - EU West</t>
  </si>
  <si>
    <t>680FF7DE4958C0D234583C866A064D2D2DECA245BF1534EF8C382ED95AFEFA59</t>
  </si>
  <si>
    <t>007L</t>
  </si>
  <si>
    <t>DZH318Z0DMHD</t>
  </si>
  <si>
    <t>Virtual Machines Dv3 Series Windows - D2 v3 - EU West</t>
  </si>
  <si>
    <t>Virtual Machines Dv3/DSv3 Series Windows - D2 v3/D2s v3 Hours - EU West</t>
  </si>
  <si>
    <t>759399D2633F1592A2F0C29435D0BF7AAED7055EC3AA816D828A2D792A3AE5B6</t>
  </si>
  <si>
    <t>LcwrRp28VkJpAPVhpv4NTZZscnOdzQKV1</t>
  </si>
  <si>
    <t>DZH318Z09BWF</t>
  </si>
  <si>
    <t>1358edc55c3c</t>
  </si>
  <si>
    <t>Standard Page Blob v2 - 10K Disk Write Operations - EU West</t>
  </si>
  <si>
    <t>AB046571396371012DDF8FE49632061D300C9D4F93FA588BC554F027279A5548</t>
  </si>
  <si>
    <t>AFCFBD50F365DDB2AC22E09569E20479554E762F7CA1A2C36826E11A1FF139F8</t>
  </si>
  <si>
    <t>A13744E0A4B8D49953E72565D9F1AEE0B89382BD042AA28625B88454A5DDA8C4</t>
  </si>
  <si>
    <t>LdRnG9oOIVvgJ8PhQyldSZRAvlsoOxKE1</t>
  </si>
  <si>
    <t>8b0b6129b475</t>
  </si>
  <si>
    <t>A9AE43521229B840D4318C4BC824DFDBC8BDD2AE924059D415A2EC7A53776DB4</t>
  </si>
  <si>
    <t>B24DEE33634B2487910EF968618D1B046BC03733777F22B5ABA1534D45292247</t>
  </si>
  <si>
    <t>A7616B65D0944422A2567DD5F32228F3A2854310D2A9FB7E8F670BBA53A13794</t>
  </si>
  <si>
    <t>LjUWD_qhE14qZzK7mYuVRLv0Enh9aI3e1</t>
  </si>
  <si>
    <t>54c1458d1f76</t>
  </si>
  <si>
    <t>A391DB85F5974A418C2D0B2D70E9661A950501BCA82DD0A6A12FB871F28D645E</t>
  </si>
  <si>
    <t>LvktvJCC7b4nL0_kU26kT7HBqUifXgml1</t>
  </si>
  <si>
    <t>DZH318Z0BQFN</t>
  </si>
  <si>
    <t>DZH318Z0BLKZ</t>
  </si>
  <si>
    <t>Azure Active Directory B2C - Standard</t>
  </si>
  <si>
    <t>Azure Active Directory B2C</t>
  </si>
  <si>
    <t>1 Monthly Active User/Month</t>
  </si>
  <si>
    <t>5adb6272d582</t>
  </si>
  <si>
    <t>Azure Active Directory B2C - Standard Monthly Active Users/Month</t>
  </si>
  <si>
    <t>4E902F1E37B39C82D136F07A27FA2D3312A529AA136F3191A4EBADAE4948243B</t>
  </si>
  <si>
    <t>DZH318Z09RT8</t>
  </si>
  <si>
    <t>Standard Page Blob v2 - 10K Read Additional IO - US East 2</t>
  </si>
  <si>
    <t>463CD8770C7FF9FB526842542D927203EDD273085E96911A1BC72CBC574601DF</t>
  </si>
  <si>
    <t>DZH318Z0B87C</t>
  </si>
  <si>
    <t>Tiered Block Blob - LRS - 10K List and Create Container Operations - US East 2</t>
  </si>
  <si>
    <t>447A278483433A48C11786606494EA4FEBB7E540AE4BA4508A11CAFCACE724DC</t>
  </si>
  <si>
    <t>009Q</t>
  </si>
  <si>
    <t>DZH318Z0B4SC</t>
  </si>
  <si>
    <t>Files v2 - Hot LRS - EU West</t>
  </si>
  <si>
    <t>Files v2 - Hot - 10K Other Operations - EU West</t>
  </si>
  <si>
    <t>5240C8551C5DE40D952E1511EA240B7D7E5813CA070734CF7DAB9381943AF875</t>
  </si>
  <si>
    <t>3EEE35420B60AB23C4B2825FAEA0EA55CD2D9539BBC5435CFF35B2C69DCD7A3E</t>
  </si>
  <si>
    <t>DZH318Z0HBND</t>
  </si>
  <si>
    <t>Tiered Block Blob - Hot LRS - 10K Write Operations - EU West</t>
  </si>
  <si>
    <t>50FF89F3417A565611019682F9750DFE121A9EC6D53649BC5948526A0FD73380</t>
  </si>
  <si>
    <t>M9DXGGDLsJTr1uKEmJ58Q44IJg_l6Wcj1</t>
  </si>
  <si>
    <t>000N</t>
  </si>
  <si>
    <t>DZH318Z0BMCW</t>
  </si>
  <si>
    <t>Azure CDN from Verizon - Standard</t>
  </si>
  <si>
    <t>Acceleration Data Transfer (GB)</t>
  </si>
  <si>
    <t>9f3a99f405ba</t>
  </si>
  <si>
    <t>Azure CDN from Verizon - Standard - Acceleration Data Transfer (GB)</t>
  </si>
  <si>
    <t>FF5BAF0449205AD225437BE5A381559C2F4DB8A60F0B05610FF2D4FE5A9C4B28</t>
  </si>
  <si>
    <t>FCE925525CA548395E13C1E1A15562EEDE1E7F83A4643A39F6D9C93E4B6E3FAF</t>
  </si>
  <si>
    <t>FA5AD5ACBB6F7F8C46E2B3BBE8BC219835633F68731454E5DDD04BF96419F4C2</t>
  </si>
  <si>
    <t>F4F1890FFF7380394E303463EB2477490339B778FAA3C0A54AC7B969765A8125</t>
  </si>
  <si>
    <t>F5B16DE6E3135409ABEE59CF8D998C20E1A09ECA4EFFAFA3ABD7DA8AE0EF5E9B</t>
  </si>
  <si>
    <t>M9_Q6vRR2yaBDXEP4dHWSZUECz0zZlDY1</t>
  </si>
  <si>
    <t>016R</t>
  </si>
  <si>
    <t>DZH318Z08Z3X</t>
  </si>
  <si>
    <t>Azure Monitor - Notifications</t>
  </si>
  <si>
    <t>10 Web hooks</t>
  </si>
  <si>
    <t>ea729cf6d471</t>
  </si>
  <si>
    <t>Azure Monitor - Notifications - 10 Web hooks</t>
  </si>
  <si>
    <t>5D9A42FF48BA268170AB40E1FCA6A868CD7801AF9EBF421DA8F001BE74DAE992</t>
  </si>
  <si>
    <t>DZH318Z0BSHJ</t>
  </si>
  <si>
    <t>DZH318Z0BMV6</t>
  </si>
  <si>
    <t>SQL Server Developer Edition</t>
  </si>
  <si>
    <t>SQL Server Developer Edition - License Hours</t>
  </si>
  <si>
    <t>65BC74548532E5F5D5DD163CD21204F193BC25ADDAE69E15AA63E476316A1FC1</t>
  </si>
  <si>
    <t>5D37DAF26078CD9A13A1CD06BDE3916E52EBCADEB0E7A42432E4B79A59402DEC</t>
  </si>
  <si>
    <t>6EAF8CA4F3DE234363C43B4DF072DF72FB2E6354FCA5EC31DDCBFEFF1EE5441E</t>
  </si>
  <si>
    <t>60CFB09B40A83133938C79838D2DC54D73C7F190354A4AF9C8A2C4E8437EA897</t>
  </si>
  <si>
    <t>M9xwELRdumEyYFzrcIx_SYQuoynPAHRM1</t>
  </si>
  <si>
    <t>DZH318Z0CHL0</t>
  </si>
  <si>
    <t>DZH318Z0BMV1</t>
  </si>
  <si>
    <t>App Configuration - Free</t>
  </si>
  <si>
    <t>App Configuration</t>
  </si>
  <si>
    <t>1 Instance/Day</t>
  </si>
  <si>
    <t>6820ff49e681</t>
  </si>
  <si>
    <t>App Configuration - Free Instances/Day</t>
  </si>
  <si>
    <t>629835577CBC2B6817B9F98774908AC3A62CE0C9E56CAFF761A3938E93DCD884</t>
  </si>
  <si>
    <t>MKIGVjsLUl4PgAa1N8TrQKz60wiPS2Qw1</t>
  </si>
  <si>
    <t>d8cc0df20916</t>
  </si>
  <si>
    <t>46521824E01F67043C6F20983E08F4F36C67A6F42A31EB6D91E6F9AF2D328437</t>
  </si>
  <si>
    <t>3F9D863EE89EFF8F0D4DA00B13D8A319AE919B5680A7503599BDF536135BC658</t>
  </si>
  <si>
    <t>82BCD1EA7577637FFEEF4C053153929233D4D96926BFC7B5688A08CC9E44BD90</t>
  </si>
  <si>
    <t>3F47770028C3F8C1A5ECB08CAE0E2945350F7E24760E1FF64A794949998F43B5</t>
  </si>
  <si>
    <t>63F660152D340E4657551BBA63A8736589678AE37AD836DDA79006004F828D66</t>
  </si>
  <si>
    <t>69CA8543524EF246118F317A4A4564356E027196490C46A39E54F211E3CA6A82</t>
  </si>
  <si>
    <t>MWcUo6v-eey5LXh_Tw7yQL6BQcXBhgkg1</t>
  </si>
  <si>
    <t>0e62535409b0</t>
  </si>
  <si>
    <t>7FE9E3FD47E874F38215BA106992952DF0E25E89941FD5AF83533E9C09DF0E2E</t>
  </si>
  <si>
    <t>A698DE1B39B4D3CC2F99A434D30645C1939FC3FDD3F84068234DBDB6431A8FEE</t>
  </si>
  <si>
    <t>MieaLzV-LoZj67z-jLT2TJNJ5S9aNH971</t>
  </si>
  <si>
    <t>cb8c3209ddae</t>
  </si>
  <si>
    <t>1619C4C7815E039A5FD77529E5FA0C677934DF6C2C5EBAE0C2D9E25EC92FC095</t>
  </si>
  <si>
    <t>MmtpMOVNG479FHphsiLIR6kUH1kWGAgj1</t>
  </si>
  <si>
    <t>b7b0099ab21e</t>
  </si>
  <si>
    <t>62E79389ED01D1632E87032888D92D14D044FB3E59D6DE1F225DDDBEBF5EE68A</t>
  </si>
  <si>
    <t>592506F7B6F58248CA8B111E850AEBB418E75F30730C20BF4F58C2481C1E7807</t>
  </si>
  <si>
    <t>71CD8B1B2A57188AAD31E96017E1088AC47EE5BC50A58F78C12859D04288AF6C</t>
  </si>
  <si>
    <t>6FEE02C029B7C4A5A361A9B2A93574FB8155D3A33CF8718D37092CCCC44E6D1C</t>
  </si>
  <si>
    <t>NihPQ1avep5CtGbRLD7mR6q_u-7nnKq61</t>
  </si>
  <si>
    <t>DZH318Z0DJGP</t>
  </si>
  <si>
    <t>Virtual Machines BS Series Windows - B2s - US East</t>
  </si>
  <si>
    <t>d62320b97cec</t>
  </si>
  <si>
    <t>Virtual Machines BS Series Windows - B2s Hours - US East</t>
  </si>
  <si>
    <t>2796AAAD09191E6F6CD5B8FE8C1694316175CE577F34001F1661A8833ABC593E</t>
  </si>
  <si>
    <t>A71F52ECCBC3F9E3C399B68BBA74E323DC8008390865B65EF5912B40AA1A317A</t>
  </si>
  <si>
    <t>A37513241039B93AD2CEF6A6B0CEED0BD3C4776454D4171DBECF029ACD27A54C</t>
  </si>
  <si>
    <t>69107B314EEC3316F0ADF8FB76811B0DD0EA1B7963B6AD200583E132529F5F03</t>
  </si>
  <si>
    <t>A6D73B6D2C337AE5939950D2898C967647782E78F7885E0A537C99E45D9454BD</t>
  </si>
  <si>
    <t>6DA22E672A01FBC9C099255659116C0631F8F6ECAC949B2B76DC145519D2227A</t>
  </si>
  <si>
    <t>8B20A4B23088A077B37630B8F74E0941FA6E6B6003DBD71D4D0C2F99AD645A11</t>
  </si>
  <si>
    <t>OKw9PDH6GPcUZ0nDeQlHRb6c3PJRQMIX1</t>
  </si>
  <si>
    <t>3f47bb59fa03</t>
  </si>
  <si>
    <t>E47ABC699DDEF956372AE1E557F788EC9595E9E525C83D2D5E12446BA29D2D47</t>
  </si>
  <si>
    <t>F4CA3CCD355B40CE41C6A6038B8E022F85CE1070D0018D9C0407716A8461C63C</t>
  </si>
  <si>
    <t>F3FF339A42BB72D20435ADDE0EB3137203C931EEDA6F391459B9DA289A4D37B5</t>
  </si>
  <si>
    <t>OTR1cn1n-wEfQ7JDC5EWS4QMVDOepEN61</t>
  </si>
  <si>
    <t>7b0088096cd9</t>
  </si>
  <si>
    <t>D594A1A481710B0743B60A0F5E126F5D7F11F9F246DC584278F1D83D4608B242</t>
  </si>
  <si>
    <t>D414D7A2A70D45E558EF4B34CB61C670990C8087BB90E709682665C349E3EB8B</t>
  </si>
  <si>
    <t>D3A49B90C8E6D0AED4E3DE19BBF63037F8C100F044D72DDAFECE1D64D041B70D</t>
  </si>
  <si>
    <t>ObDBS8xjUkwJ2qwhvbRSRLKhE7QT46sS1</t>
  </si>
  <si>
    <t>86a5413ee706</t>
  </si>
  <si>
    <t>177DB1C1347479D68C5456CFAEE72543DDBD9DDBD748A368F3FFD6B5D36323BB</t>
  </si>
  <si>
    <t>077C25C25757BD96D6B068E039D3C9C6C7E961364CA98C631094D37D5318DC63</t>
  </si>
  <si>
    <t>98239DFF7EE0A580812D96632A006569511C6F8389B1B61919C387985B97C585</t>
  </si>
  <si>
    <t>CE3A8BB77536AFF072B4B48D39CA72318755BB9C914CC177A165FEB2E8F69942</t>
  </si>
  <si>
    <t>C447FED88DCAE0356873EDDE7AC9E3F8745C17E786C8347068D0572C6960C336</t>
  </si>
  <si>
    <t>2E223367ED6DB48433B15D344AE72BE127F6CCEDC5CBFC5AAEAD9835DD5F2FF1</t>
  </si>
  <si>
    <t>CD31BA317D38E3EB16903D689F6A606734FC3A8FE7B06F1BF44FE9E3C62A4646</t>
  </si>
  <si>
    <t>OhFTY-AoG_01Flfqp4DfSYbsQ6c1oUea1</t>
  </si>
  <si>
    <t>99bea0e77b7e</t>
  </si>
  <si>
    <t>7BEAD68EDFEA65B497D2EE7AB6F5CD0946A63C5E0FC791558759819437D30590</t>
  </si>
  <si>
    <t>8822AACB57CA913E739FD92693188974E891B586375BC68388234F25FE1799D6</t>
  </si>
  <si>
    <t>8B75057ECCE3A3EADBF48C938C3491178726927F59B888947C6D9E29A8A5E2F7</t>
  </si>
  <si>
    <t>Ons1Cq28XX0ogdxghszSSY36qiAVcSoL1</t>
  </si>
  <si>
    <t>e76cc4eb9689</t>
  </si>
  <si>
    <t>C96CA7AC9B80F6755DA26A4C201BC8EA12C7A56761AE8E4CE83A2727982DBD2F</t>
  </si>
  <si>
    <t>CE272AA4438DEBEC3C252E2C0C771E8F14CE41C0117D75EC30FA268CF193B312</t>
  </si>
  <si>
    <t>AF689990EB08FC9B3AA57734A8DB926F5B28B8235DDCE2E030DAD8EF3ECD14A6</t>
  </si>
  <si>
    <t>OzuSbDARVs8rFVZbDT2pR58ugQwjiQIN1</t>
  </si>
  <si>
    <t>ccdde470994c</t>
  </si>
  <si>
    <t>5D3347EDDDBDD321B2CCF0FCE7DB7962B6F22D2EAD274690EBC0BAAC0B2EC539</t>
  </si>
  <si>
    <t>P7Qt8c1iox8nDmnRhfqyQKZbfpeMwkkb1</t>
  </si>
  <si>
    <t>ca64231c444c</t>
  </si>
  <si>
    <t>CD032821DE5C0F328179A74B08E3EBD621EC6938BA93713AD59BB2876F5658B7</t>
  </si>
  <si>
    <t>05970FA2BA5F942C51DD7FDC3A32D24958D0BEAEDB869A71626BCF5DB1E03FC3</t>
  </si>
  <si>
    <t>DZH318Z0936L</t>
  </si>
  <si>
    <t>Premium SSD Managed Disks - P4 - US East</t>
  </si>
  <si>
    <t>Premium SSD Managed Disks - P4 - Disks/Month - US East</t>
  </si>
  <si>
    <t>200CFF45AC191F6B2C78A5FC3037A521A52FECF6065C76886EB2A6C33EE9A5FB</t>
  </si>
  <si>
    <t>03E1EA930F6309D42698B11D41E47779F036775E7D31D73517F5521460552612</t>
  </si>
  <si>
    <t>DZH318Z0CM2B</t>
  </si>
  <si>
    <t>DZH318Z0BQTT</t>
  </si>
  <si>
    <t>Virtual Machines Dav4 Series - D4a v4 - US East</t>
  </si>
  <si>
    <t>Virtual Machines Dav4 Series</t>
  </si>
  <si>
    <t>Virtual Machines Dav4/Dasv4 Series - D4a v4/D4as v4 Hours - US East</t>
  </si>
  <si>
    <t>65850C001D4C7D783FA2EDD76E87707B973C1F08F7E7B5A41ED7D2D4F7A79690</t>
  </si>
  <si>
    <t>5C97780B9D4A99044CB04A081E08361F90097EE3ED3AD64428261DBD43020161</t>
  </si>
  <si>
    <t>ECE33B7250965BF5CF53D4DE0920897440E2CEEB47A26A37956C5340A7AE6516</t>
  </si>
  <si>
    <t>PWbC-7mKRGxVHcjIgWeMSrtHOIyUk1R51</t>
  </si>
  <si>
    <t>351b51e56fe3</t>
  </si>
  <si>
    <t>BF1EBF219F50FBFE76A410CC1C0FE60A46BEA3A5C41DADC41A7F9EE451E40813</t>
  </si>
  <si>
    <t>C50E3D45799452B8512E2DB856A860017106037507188BF27A0615CE0E432449</t>
  </si>
  <si>
    <t>DZH318Z09RTS</t>
  </si>
  <si>
    <t>Standard Page Blob v2 - 10K Disk Read Operations - US East 2</t>
  </si>
  <si>
    <t>CCCD4ADC5E180BB20DA1A0671C178B7293D05F1599FC73BDDB8F4E638284F250</t>
  </si>
  <si>
    <t>CCA281F4FCFC571524704710BD8D663AA844DCDB0EEB30B0E3ACEBAED88FE8A6</t>
  </si>
  <si>
    <t>C986113A1F1582034AC806833D6DDFB614ABB1412B3C79BA37290A9B2F0FC2CA</t>
  </si>
  <si>
    <t>PyW4a011mfw-7elS6YMvRIZgGjtuOgFi1</t>
  </si>
  <si>
    <t>d6ce1f6ce76e</t>
  </si>
  <si>
    <t>37C5EF5821EA9196501C29DE2BC236726CCCC57ED3E103A8DE32F5C68DC5DA72</t>
  </si>
  <si>
    <t>DZH318Z0BMZR</t>
  </si>
  <si>
    <t>Azure Bot Service - Free</t>
  </si>
  <si>
    <t>1K Standard Channel Messages</t>
  </si>
  <si>
    <t>Azure Bot Service - Free - 1K Standard Channel Messages</t>
  </si>
  <si>
    <t>37B1319F9BF20856C8306589D18887861E8FB059BEA021B9D5F3E9CD262C7342</t>
  </si>
  <si>
    <t>3760FE8E73C45B4EF1405DF884664D1096FDF4F3A6F1204F938A0DC972EB0E01</t>
  </si>
  <si>
    <t>QcwYYKB0lznVEVgN51pTTbJ6BTbC3kFB1</t>
  </si>
  <si>
    <t>d107e0fa72b6</t>
  </si>
  <si>
    <t>C73C7804186FEDB5692C20C9C1B73BBB0053132F0AA9C9109049B99D8EFC857B</t>
  </si>
  <si>
    <t>C4363949C0E2F51B1D9490F5AE0665402EEB5E341C304ABC5E14FAF6C6DD93DD</t>
  </si>
  <si>
    <t>D5BDA3E34AC7659D3F4744C05B7CDAD7073044C67607AE2F21B0AC74D2699625</t>
  </si>
  <si>
    <t>C623E54D6CDC5E9C527BFE4F9B2AEF66EB3EF8462F32CB7E6756292C104B126B</t>
  </si>
  <si>
    <t>QxKMgTUTrNSVQdwzXC-wRLTt0LaXiHYB1</t>
  </si>
  <si>
    <t>DZH318Z0B1R8</t>
  </si>
  <si>
    <t>476cc94eae87</t>
  </si>
  <si>
    <t>Files v2 - Hot LRS - 10K List Operations - US South Central</t>
  </si>
  <si>
    <t>2FE52D4D3DA5ECC9A98A0B8F05E6AE9AF2BD525B9F90ED4F5DD28C0D48DF1B0C</t>
  </si>
  <si>
    <t>3F52B95E6DFBB0BD09B7A9C9436801084332204F56C4842E1870C4E50EE97D8E</t>
  </si>
  <si>
    <t>492A1CC36C8E647252A9B542DE613C55826604E38362687DD9AD57A5F710266E</t>
  </si>
  <si>
    <t>389EEE881394D481A8F963820CBA2D3D9E5A81020B852D7C43A001F947FD68EB</t>
  </si>
  <si>
    <t>45B2BD7F58A622BCC4108B930A5036C4865D6398341D1C7488350DAC0E94CD8E</t>
  </si>
  <si>
    <t>RE8vH0rPJ-FZkZmsBMCGQLt_rL8uVxG51</t>
  </si>
  <si>
    <t>15dcf91e0b0b</t>
  </si>
  <si>
    <t>D3FCFBAEB66C87B5AC2025E249C2DE05A67955BBC1EDB682402A72C707CA26E0</t>
  </si>
  <si>
    <t>D40B7BB75F9DBBB97CF12935397811505967582F9C62B3A42200366A22D57AE2</t>
  </si>
  <si>
    <t>C8682230C02C3F613A980B735DDF80B1A652BE994673648ED7E0C26FEE314AC3</t>
  </si>
  <si>
    <t>DZH318Z0DD8H</t>
  </si>
  <si>
    <t>Standard SSD Managed Disks - E10 LRS - US West</t>
  </si>
  <si>
    <t>Standard SSD Managed Disks - E10 - Disks/Month - US West</t>
  </si>
  <si>
    <t>CD168BC1BA157AC8CBDF8EDC0332D1BA74BC8EA9CAA47D5FC061C58B48AEE659</t>
  </si>
  <si>
    <t>DZH318Z09SLD</t>
  </si>
  <si>
    <t>Standard HDD Managed Disks - S4 LRS - US West</t>
  </si>
  <si>
    <t>Standard HDD Managed Disks - S4 - Disks/Month - US West</t>
  </si>
  <si>
    <t>C4EA07BEB52FC1FD779ED90682FCF656E902A9F03DC28B9D87FC5D5CA407E584</t>
  </si>
  <si>
    <t>DZH318Z0BJRM</t>
  </si>
  <si>
    <t>DZH318Z0H46V</t>
  </si>
  <si>
    <t>Azure Data Lake Storage Gen2 Hierarchical Namespace - Hot LRS - US West</t>
  </si>
  <si>
    <t>Azure Data Lake Storage Gen2 Hierarchical Namespace</t>
  </si>
  <si>
    <t>Azure Data Lake Storage Gen2 Hierarchical Namespace - Hot LRS - Data Stored (GB/Month) - US West</t>
  </si>
  <si>
    <t>DE9CFE8E8549A3554704AD1DCE37229FEA324B6EC6F6C8091758557D1C8A7A09</t>
  </si>
  <si>
    <t>DZH318Z0B27V</t>
  </si>
  <si>
    <t>Blob Storage - Cool RA-GRS - US West</t>
  </si>
  <si>
    <t>Tiered Block Blob - Cool RA-GRS - Data Stored (GB/Month) - US West</t>
  </si>
  <si>
    <t>D008B582B9B174F8789DC15EC2266770A299F1FEAC5F3B784A05589FD4A7F413</t>
  </si>
  <si>
    <t>00MP</t>
  </si>
  <si>
    <t>DZH318XZRCC7</t>
  </si>
  <si>
    <t>Virtual Machines Dv3 Series - D32 v3 - US West</t>
  </si>
  <si>
    <t>Virtual Machines Dv3/DSv3 Series - D32 v3/D32s v3 Hours - US West</t>
  </si>
  <si>
    <t>DF07539782040BD81A1CEDA017D5EED94C772770F01FCBF7F4211C8BC29488CD</t>
  </si>
  <si>
    <t>DZH318Z0HBL1</t>
  </si>
  <si>
    <t>Tiered Block Blob - 10K All Other Operations - US West</t>
  </si>
  <si>
    <t>E666D07D0077B4E686CEAE26870952301A574FC721ECB9E78AD8C85AFD3503C4</t>
  </si>
  <si>
    <t>DZH318Z094MH</t>
  </si>
  <si>
    <t>Premium SSD Managed Disks - P10 - US West</t>
  </si>
  <si>
    <t>Premium SSD Managed Disks - P10 - Disks/Month - US West</t>
  </si>
  <si>
    <t>D46B3032D95D9525C695A4A9EE7EE6C37AE701F64CEE8EC64A4D036A4B07D141</t>
  </si>
  <si>
    <t>RVDD_lFB50DAXz9C_xMbS5EdFcC6H8X81</t>
  </si>
  <si>
    <t>DZH318Z0DCQ3</t>
  </si>
  <si>
    <t>Standard SSD Managed Disks - E30 LRS - US East 2</t>
  </si>
  <si>
    <t>10e02a5d9c3d</t>
  </si>
  <si>
    <t>Standard SSD Managed Disks - E30 - Disks/Month - US East 2</t>
  </si>
  <si>
    <t>92B699477E55B5636FED242C1EC1A22892D25EFB3CBCC50E78149D555ECD8099</t>
  </si>
  <si>
    <t>DZH318Z09TJJ</t>
  </si>
  <si>
    <t>Standard HDD Managed Disks - S6 LRS - US East 2</t>
  </si>
  <si>
    <t>Standard HDD Managed Disks - S6 - Disks/Month - US East 2</t>
  </si>
  <si>
    <t>A2344AA874BB3B0F575D17DC434BBEDA94B978EE2FBB5D123FF2E9626A59577E</t>
  </si>
  <si>
    <t>004W</t>
  </si>
  <si>
    <t>DZH318Z0DM68</t>
  </si>
  <si>
    <t>Standard Page Blob - RA-GRS</t>
  </si>
  <si>
    <t>Standard Page Blob - RA-GRS Data Stored (GB/Month)</t>
  </si>
  <si>
    <t>A1147415C75603AA2C6BB6EE7B1656CA0283339B0D1272685E19B510B567E240</t>
  </si>
  <si>
    <t>00K5</t>
  </si>
  <si>
    <t>DZH318Z087DS</t>
  </si>
  <si>
    <t>Virtual Machines Dv2 promo Series Windows - D3 v2 - US East 2</t>
  </si>
  <si>
    <t>Virtual Machines Dv2/DSv2 promo Series Windows - D3 v2/DS3 v2 Hours - US East 2 - Expired</t>
  </si>
  <si>
    <t>AEF1FFD25D557C4249088969B233E14EAA449A18CCBE51120A9C1E1181E4997F</t>
  </si>
  <si>
    <t>DZH318Z094CW</t>
  </si>
  <si>
    <t>Premium SSD Managed Disks - P30 - US East 2</t>
  </si>
  <si>
    <t>Premium SSD Managed Disks - P30 - Disks/Month - US East 2</t>
  </si>
  <si>
    <t>8EC9EEE99B3766CF04E2FC0DC235FA4F78F540CF4C1767400343ED1EEEC390D4</t>
  </si>
  <si>
    <t>8C19670EB1CD289D340DE7E6961402DB05BB43EB582B8A264774DFF08D4FD4E7</t>
  </si>
  <si>
    <t>DZH318Z09BQN</t>
  </si>
  <si>
    <t>Standard HDD Managed Disks - S20 LRS - US East 2</t>
  </si>
  <si>
    <t>Standard HDD Managed Disks - S20 - Disks/Month - US East 2</t>
  </si>
  <si>
    <t>A77388CF5E7E28868694761A85FA447AF4D412DDD56395ABAD69910B17127501</t>
  </si>
  <si>
    <t>AED7828E4A417396F0E1A8C50DE32DCED3CCB5F0AEF2CBF3888DCCC3E2B4AA9B</t>
  </si>
  <si>
    <t>9CB20179855547A31BB4F2D2DEBBDCC5D3A85A7909A54A6F3D1CA631DBC55E6D</t>
  </si>
  <si>
    <t>00WZ</t>
  </si>
  <si>
    <t>DZH318XZRBBM</t>
  </si>
  <si>
    <t>Virtual Machines Dv3 Series - D2 v3 - US East 2</t>
  </si>
  <si>
    <t>Virtual Machines Dv3/DSv3 Series - D2 v3/D2s v3 Hours - US East 2</t>
  </si>
  <si>
    <t>92B6915F92CF4E32DEA240609C6723A50B72ED61FC71388C3D3C79F17846C238</t>
  </si>
  <si>
    <t>RYA_WzEPTVpDKiyl094ZQrsBB8U2Q9q41</t>
  </si>
  <si>
    <t>DZH318Z0B0DS</t>
  </si>
  <si>
    <t>Blob Storage - Cool LRS - US North Central</t>
  </si>
  <si>
    <t>3a626aa8fa71</t>
  </si>
  <si>
    <t>Tiered Block Blob - Cool LRS - Data Stored (GB/Month) - US North Central</t>
  </si>
  <si>
    <t>ED9A123020D3FBDF66ECA3584B06D6B13885E790A58D314D4BE3142DB1590987</t>
  </si>
  <si>
    <t>F3119F781B41E389221582A897E918DB8AC82A153F987B707E2123FC9CF07363</t>
  </si>
  <si>
    <t>E7928BC3C1D15A6F1C7507076EE81881F795C5ABDD913D45570A75CB67571590</t>
  </si>
  <si>
    <t>F8C44D9046CBD9588E71C87BDB55F268A87A853F6AD9A85EE50695DF342F58DA</t>
  </si>
  <si>
    <t>Rkkd2aUQmQJu5GR7_WdmTbc3laNMnhLX1</t>
  </si>
  <si>
    <t>DZH318Z0HRKK</t>
  </si>
  <si>
    <t>66fc33e5a557</t>
  </si>
  <si>
    <t>Tiered Block Blob - Cool - Data Retrieval (GB) - US North Central</t>
  </si>
  <si>
    <t>4DC7CCD4836F40524DDBC741ECDEAA11FD18A38BBD74CB73C5C9600C3E503F5E</t>
  </si>
  <si>
    <t>DZH318Z0BQPM</t>
  </si>
  <si>
    <t>DZH318Z0C0HN</t>
  </si>
  <si>
    <t>Azure Data Factory v2 - Cloud</t>
  </si>
  <si>
    <t>Azure Data Factory v2</t>
  </si>
  <si>
    <t>50K Read Write Operations</t>
  </si>
  <si>
    <t>50K</t>
  </si>
  <si>
    <t>Azure Data Factory v2 - 50K Read Write Operations</t>
  </si>
  <si>
    <t>4F8611470AAF51F5D7C2931EE15396AB9DDC9AA34E1F0E5B4F6A256CAE900CAF</t>
  </si>
  <si>
    <t>SA18DNA2HK62jwTO4FLqRaR2X6_hKxyl1</t>
  </si>
  <si>
    <t>f1f4625e42d4</t>
  </si>
  <si>
    <t>9995FCFF4663FED6D1658E884B4B58A52981F893A756A60D96F61C3E2321E036</t>
  </si>
  <si>
    <t>9436D28162DD2686905A459B1D987DDED2D8E04670EF6F89DE53D5C9D110FE3E</t>
  </si>
  <si>
    <t>941FE9C9052A66C264FC99DBE7DE2CBE6D198A347A3DC321578D1F6E8D5311E4</t>
  </si>
  <si>
    <t>SFeBHw_HIXbleCLWIAzETYmsAe4NY9Qp1</t>
  </si>
  <si>
    <t>DZH318Z0B1KC</t>
  </si>
  <si>
    <t>8cbabab8d72d</t>
  </si>
  <si>
    <t>Tiered Block Blob - Hot LRS - Data Stored (GB/Month) - US East</t>
  </si>
  <si>
    <t>7D6274CDEE56B7F02E18BDB89A420823A3243EBB547DBFA3145DF2520B9A7498</t>
  </si>
  <si>
    <t>7B81B2924C860850AD499206849120CDEDA830D216CDCC62E56C247FE11E0A11</t>
  </si>
  <si>
    <t>828AE5F43BDF044B8172E91295AB4A82FDEC3AA6446C9CD08045EF84CB55EA65</t>
  </si>
  <si>
    <t>80E5FB28B330EC5C97AEB994ED53C83F73810A6B3A66BACCDC96CA0B8A9CC63F</t>
  </si>
  <si>
    <t>8298EDBCD20A1F79AE5F12100B294968935649EFD8D7234A4EC52ED96C0B546B</t>
  </si>
  <si>
    <t>7C6DD1756457436E1594C9AC6E44120265531AC3DCD397AB31015196114735A7</t>
  </si>
  <si>
    <t>SmVOYWyp8kqiYIojpszST6Ga27qoQ_LD1</t>
  </si>
  <si>
    <t>402dca977ad3</t>
  </si>
  <si>
    <t>AB681E9CBE1F847D3C06293EB38DE913EFBD122752ACC8FA4E3B1BFBD40CEB6D</t>
  </si>
  <si>
    <t>A3FE74BAB007B811D3DA355F075C1E6C7310D158D84237E267D891B7AE99BCED</t>
  </si>
  <si>
    <t>Sr-TU2Jg6xrCM4NoLSa2ToMAeLOBSYdS1</t>
  </si>
  <si>
    <t>74617c6f6732</t>
  </si>
  <si>
    <t>CC7FD6D01D27D7A22FEE6304200DD8CCB674F59ED46146EE7EFD361A6BB3BEBE</t>
  </si>
  <si>
    <t>C02C1DFAE1907FD91DF8B0B9F41D0163452708FF3429B6E3075FCF36DC48DF12</t>
  </si>
  <si>
    <t>Sx1tvtTH1X6XfoZRCfqQSppw-6exa8Ob1</t>
  </si>
  <si>
    <t>685f108ed8c4</t>
  </si>
  <si>
    <t>8E9B070BA1D15C8EAB14AFE169F5DA64F4E935272298AAF3E1877F5785A8CE66</t>
  </si>
  <si>
    <t>8F996D695EE5DB15B57B6B1C9C4A1ED45590BFE03A86EF1B8C4FE11B9BC01695</t>
  </si>
  <si>
    <t>92A21149F36807133C3FB89E52A4A40C0399D8E1C50F655F1473F332A84BDE82</t>
  </si>
  <si>
    <t>91BC09C03169969007A0E73F8F576DE03717941891E451DB58AFFD416227EC37</t>
  </si>
  <si>
    <t>91F25E83438575D002D0C4AA7C3EBAFF4AA1E5403486E24030E0133F064F8C30</t>
  </si>
  <si>
    <t>TEJhP_6PNiQ9ZxdUPQZ-QJoUnaawSS-J1</t>
  </si>
  <si>
    <t>3dc9a3a0360c</t>
  </si>
  <si>
    <t>839CA992FCA8054BE613F8723280EDC82A7B03A50C0450D129417D48A39C7563</t>
  </si>
  <si>
    <t>DZH318Z0HBN6</t>
  </si>
  <si>
    <t>Tiered Block Blob - 10K All Other Operations - EU West</t>
  </si>
  <si>
    <t>7F370E1BCD3264C284AD8142975EFAB8D6A371B580E9282F0D94E7BE962BBEF9</t>
  </si>
  <si>
    <t>749781A64FFDCEE36A4076C69F747807E7B44A98AD73492A81E896C009947A65</t>
  </si>
  <si>
    <t>T_dbDvisBJw6pD8mzdrzTLSAIitSapXJ1</t>
  </si>
  <si>
    <t>DZH318Z03MF3</t>
  </si>
  <si>
    <t>Virtual Machines Dv2 Series - D2 v2 - US North Central</t>
  </si>
  <si>
    <t>c667dc1a9942</t>
  </si>
  <si>
    <t>Virtual Machines Dv2/DSv2 Series - D2 v2/DS2 v2 Hours - US North Central</t>
  </si>
  <si>
    <t>2271F0871D8ADF8277FD3F2BBEAC5BC4FBE04FC574C36294326CD2672378490D</t>
  </si>
  <si>
    <t>DZH318Z08ZZT</t>
  </si>
  <si>
    <t>Standard Page Blob v2 - LRS - US North Central</t>
  </si>
  <si>
    <t>Standard Page Blob v2 - LRS Data Stored (GB/Month) - US North Central</t>
  </si>
  <si>
    <t>0E7D270E18A1359E120F498A5253CDC2036FBE75CD980176E7D750FB0A203D76</t>
  </si>
  <si>
    <t>DZH318Z09QN3</t>
  </si>
  <si>
    <t>Standard HDD Managed Disks - S50 LRS - US North Central</t>
  </si>
  <si>
    <t>Standard HDD Managed Disks - S50 - Disks/Month - US North Central</t>
  </si>
  <si>
    <t>005988CFCD75733AE09AF0C61A9D916307206FAAF050F3D24A2FFCECC584A7BE</t>
  </si>
  <si>
    <t>00NN</t>
  </si>
  <si>
    <t>DZH318Z08QFL</t>
  </si>
  <si>
    <t>Premium SSD Managed Disks - Snapshots - US North Central</t>
  </si>
  <si>
    <t>Premium SSD Managed Disks - LRS Snapshots (GB/Month) - US North Central</t>
  </si>
  <si>
    <t>04D77F5C473143991561675A6856ED382D6ED6B86490FC0B34F8B470FD3AFBC7</t>
  </si>
  <si>
    <t>0B37B0E5618B9F58D8BFE1CB9F1628CEA6FDE62ABA36E7984E7FE1BDF598E048</t>
  </si>
  <si>
    <t>DZH318Z09NDL</t>
  </si>
  <si>
    <t>Blob Storage - Archive LRS - US North Central</t>
  </si>
  <si>
    <t>Tiered Block Blob - Archive LRS - Data Stored (GB/Month) - US North Central</t>
  </si>
  <si>
    <t>183CD8BCE60C4C9CC01909949297E7E71E1A5A51A7463E40E41742731E22ADD2</t>
  </si>
  <si>
    <t>DZH318Z09BD3</t>
  </si>
  <si>
    <t>Standard HDD Managed Disks - S30 LRS - US North Central</t>
  </si>
  <si>
    <t>Standard HDD Managed Disks - S30 - Disks/Month - US North Central</t>
  </si>
  <si>
    <t>24C98DFF1D8D36F5E65C842DC4BD6C47717E135F0BE63CD0D5C7CFB57C0963E8</t>
  </si>
  <si>
    <t>162491C7164B0C6D659174325973A8D9FA90D7A9CFC2C307867A134BC8EFFD23</t>
  </si>
  <si>
    <t>1612388C2D8014387B10AB5403FD1138A8747CAFC11EBD0394DE409423A358C8</t>
  </si>
  <si>
    <t>DZH318Z0BPGS</t>
  </si>
  <si>
    <t>SQL Database Single/Elastic Pool General Purpose - Storage - US North Central</t>
  </si>
  <si>
    <t>SQL Database Single/Elastic Pool General Purpose - Storage - Data Stored (GB/Month) - US North Central</t>
  </si>
  <si>
    <t>0C6CDC110F8910F9A028BEF5456086F587BE5635D8BD1536B7EAE80EB4B97007</t>
  </si>
  <si>
    <t>TbjSW1-hPGSRXbx6q6pnTI628d0BZXsE1</t>
  </si>
  <si>
    <t>DZH318Z0DJS6</t>
  </si>
  <si>
    <t>Virtual Machines BS Series Windows - B2ms - US Central</t>
  </si>
  <si>
    <t>2dd4e888dbb5</t>
  </si>
  <si>
    <t>Virtual Machines BS Series Windows - B2ms Hours - US Central</t>
  </si>
  <si>
    <t>FD5631D3B5C19FD7BEB27EC0A0D5F9F3FE6860551C2D8C460196AC64A00C9AF0</t>
  </si>
  <si>
    <t>004T</t>
  </si>
  <si>
    <t>DZH318Z0DMNX</t>
  </si>
  <si>
    <t>Standard Page Blob - GRS</t>
  </si>
  <si>
    <t>Standard Page Blob - GRS Data Stored (GB/Month)</t>
  </si>
  <si>
    <t>FD0D05B9A0EDE3F662DCAD3D8DE6516B042A8F514B35052CA80F7BE13398F31B</t>
  </si>
  <si>
    <t>TmOMi3TC9CS1us8LbGTQQ7B6023gRZYy1</t>
  </si>
  <si>
    <t>743ad7118c48</t>
  </si>
  <si>
    <t>7A9C474B29310D94D8BEC383C0BEDDF91C6483F5952E8D359E86C25227658E3B</t>
  </si>
  <si>
    <t>00LG</t>
  </si>
  <si>
    <t>DZH318Z0NK7H</t>
  </si>
  <si>
    <t>Azure Data Lake Storage Gen2 Flat Namespace - Hot LRS</t>
  </si>
  <si>
    <t>Azure Data Lake Storage Gen2 Flat Namespace - 10K Delete Operations</t>
  </si>
  <si>
    <t>7738F8E34069A1C83731AA38FF271C8DDF288377D5F5214061A7F03ABCEB1033</t>
  </si>
  <si>
    <t>7BB294CB7903E362F7B2F44A99E39C5E1D134EBE4C26FA4CA8F1D8216E5AC6D3</t>
  </si>
  <si>
    <t>7E0AF3DA6BCA18B18C5A3F7CA49369A7B36CCBA8B412FFFA53251C39E2150C4B</t>
  </si>
  <si>
    <t>72B81627DDFE587633A6E72558DC154FE573B5EC57D9AAB6278395773057227D</t>
  </si>
  <si>
    <t>Tv3MUEGdkYYlLcF6a_vFSa6E5yuiTHgc1</t>
  </si>
  <si>
    <t>["15.0% Partner earned credit for services managed","80.0% Promotional Discount"]</t>
  </si>
  <si>
    <t>f868a0d7ab45</t>
  </si>
  <si>
    <t>C932AD70F1147B892307D25C2FE3E7FEEDEB75FFE00D9C38D5CF7A10084F5B4E</t>
  </si>
  <si>
    <t>DZH318Z0BPJH</t>
  </si>
  <si>
    <t>00GF</t>
  </si>
  <si>
    <t>DZH318Z08RK6</t>
  </si>
  <si>
    <t>Azure Cosmos DB - RUs</t>
  </si>
  <si>
    <t>Azure Cosmos DB</t>
  </si>
  <si>
    <t>Azure Cosmos DB - Data Stored (GB/Month)</t>
  </si>
  <si>
    <t>CA653719A109DED07895CED0B69848DE7182CE0091DA8AC399479D537520C7EB</t>
  </si>
  <si>
    <t>001M</t>
  </si>
  <si>
    <t>DZH318Z0DV2H</t>
  </si>
  <si>
    <t>Premium Page Blob - P40 - US East</t>
  </si>
  <si>
    <t>Premium Page Blob - P40 - Disks/Month - US East</t>
  </si>
  <si>
    <t>D11105A908F53B2FF5A0B16640EE03A9CD646F4519B13CD6520A19F0B8BE8B41</t>
  </si>
  <si>
    <t>CDDE539B0ECB0EE33E6FF8A47999C4B3AB194158236CC5B658553EF5476274DD</t>
  </si>
  <si>
    <t>D10BB74B12854EAC2C8F732EFFC91978A94A31D0A31B4CF524B64DFE80D743E8</t>
  </si>
  <si>
    <t>009S</t>
  </si>
  <si>
    <t>DZH318Z0LDT5</t>
  </si>
  <si>
    <t>Virtual Machines D Series - D13 - US East</t>
  </si>
  <si>
    <t>Virtual Machines D/DS Series - D13/DS13 Hours - US East</t>
  </si>
  <si>
    <t>CCD52E4CCDBED04156A997F6B20712E3BDF2C2290516440A92722B496017CC46</t>
  </si>
  <si>
    <t>CE243611B3E4D1EC09CED20B6A83F01D7832F2E0C16114B04FA18AE58A3B34C7</t>
  </si>
  <si>
    <t>00K8</t>
  </si>
  <si>
    <t>DZH318XZRBV8</t>
  </si>
  <si>
    <t>Virtual Machines Dv3 Series - D8 v3 - US East</t>
  </si>
  <si>
    <t>Virtual Machines Dv3/DSv3 Series - D8 v3/D8s v3 Hours - US East</t>
  </si>
  <si>
    <t>CDAD6F119D413505A21CB7F63DABDEB3F39F0F5E638DED51B735936C9C895E37</t>
  </si>
  <si>
    <t>DZH318Z0BM7J</t>
  </si>
  <si>
    <t>SQL Server Standard - 8 vCPU VM</t>
  </si>
  <si>
    <t>SQL Server Standard - 8 vCPU VM License Hours</t>
  </si>
  <si>
    <t>D01F5D2C49C2797BFA98D95BC3960AA7E753487A65637B47BF3375D388E1BDF2</t>
  </si>
  <si>
    <t>CC07D23BECB3C20DA4EC87F9100ABA095B3A129193473F0EA9B078B2EA5D108C</t>
  </si>
  <si>
    <t>UFvpSr7KGB_FHF3FD_qNQLijladmYeVt1</t>
  </si>
  <si>
    <t>DZH318Z0BPWH</t>
  </si>
  <si>
    <t>DZH318Z089LT</t>
  </si>
  <si>
    <t>Virtual Machines Ev3 Series Windows - E4 v3 - US West</t>
  </si>
  <si>
    <t>Virtual Machines Ev3 Series Windows</t>
  </si>
  <si>
    <t>029d78cdc62b</t>
  </si>
  <si>
    <t>Virtual Machines Ev3/ESv3 Series Windows - E4 v3/E4s v3 Hours - US West</t>
  </si>
  <si>
    <t>8779584107B1B0ECA3504FBD346EFCB90588770F0274B8B3747921E605EF40DA</t>
  </si>
  <si>
    <t>DZH318Z0HBL7</t>
  </si>
  <si>
    <t>Tiered Block Blob - Hot - 10K Read Operations - US West</t>
  </si>
  <si>
    <t>92DF3D41DE47613B1DA7BD0950FB4E67E15BF36B2568A0D6A41B64CCD01815F8</t>
  </si>
  <si>
    <t>00N3</t>
  </si>
  <si>
    <t>DZH318Z0DQRG</t>
  </si>
  <si>
    <t>Standard SSD Managed Disks - Snapshots LRS - US West</t>
  </si>
  <si>
    <t>Standard SSD Managed Disks - LRS Snapshots (GB/Month) - US West</t>
  </si>
  <si>
    <t>83C5275411FE05AEA1FD73ACC9FF11BD983433E316FD590E0BA9CBF2AF726703</t>
  </si>
  <si>
    <t>DZH318Z03NJT</t>
  </si>
  <si>
    <t>Virtual Machines Dv2 Series - D3 v2 - US West</t>
  </si>
  <si>
    <t>Virtual Machines Dv2/DSv2 Series - D3 v2/DS3 v2 Hours - US West</t>
  </si>
  <si>
    <t>7658837E22CA0E016469486E4BD91283E5CD9F7960B83F315815C2658AB20C18</t>
  </si>
  <si>
    <t>000F</t>
  </si>
  <si>
    <t>DZH318Z0DS83</t>
  </si>
  <si>
    <t>Standard SSD Managed Disks - E30 LRS - US West</t>
  </si>
  <si>
    <t>Standard SSD Managed Disks - E30 - Disks/Month - US West</t>
  </si>
  <si>
    <t>842291328793E18AA3F6CAA95F34D4271A4B9735850CF594A02EFD0342D1FD81</t>
  </si>
  <si>
    <t>DZH318Z0BQ4L</t>
  </si>
  <si>
    <t>00QG</t>
  </si>
  <si>
    <t>DZH318XZVKCN</t>
  </si>
  <si>
    <t>Virtual Machines Ev3 Series - E8 v3 - US West</t>
  </si>
  <si>
    <t>Virtual Machines Ev3 Series</t>
  </si>
  <si>
    <t>Virtual Machines Ev3/ESv3 Series - E8 v3/E8s v3 Hours - US West</t>
  </si>
  <si>
    <t>8E1BA081C6846EAA0CBB9AE9B6B815D2A60CD63369D5D21C4B0C8AFAD7B61C5E</t>
  </si>
  <si>
    <t>DZH318Z0BQP9</t>
  </si>
  <si>
    <t>Storage - Bandwidth - Geo-Replication v2 - US West</t>
  </si>
  <si>
    <t>Storage - Bandwidth - Geo-Replication v2 Data Transfer (GB) - US West</t>
  </si>
  <si>
    <t>955DC3DE25FAFF643D0989DED0FE84E985FAC699493711A7C415C513DA8E90F1</t>
  </si>
  <si>
    <t>00ZJ</t>
  </si>
  <si>
    <t>DZH318Z03MQ4</t>
  </si>
  <si>
    <t>Virtual Machines Dv2 Series - D12 v2 - US West</t>
  </si>
  <si>
    <t>Virtual Machines Dv2/DSv2 Series - D12 v2/DS12 v2 Hours - US West</t>
  </si>
  <si>
    <t>922E7305A4BFC01D94CE1A8B58E3C16B354092E5F7AE02AA025A8FB38C4D30E6</t>
  </si>
  <si>
    <t>002C</t>
  </si>
  <si>
    <t>DZH318Z09Q2K</t>
  </si>
  <si>
    <t>Standard HDD Managed Disks - S6 LRS - US West</t>
  </si>
  <si>
    <t>Standard HDD Managed Disks - S6 - Disks/Month - US West</t>
  </si>
  <si>
    <t>71E051D10EE9B11E0527902F76FDEEC10A70727CE675922775AA5CEB6D3C0093</t>
  </si>
  <si>
    <t>94AAC51B93E00F234E94539BCBAFD569E3598C889A451EA18D32D877968CD62D</t>
  </si>
  <si>
    <t>UJltF-1UyGihOeLXknGuSYHigKryt2sG1</t>
  </si>
  <si>
    <t>DZH318Z0BH2F</t>
  </si>
  <si>
    <t>Traffic Manager - Traffic View</t>
  </si>
  <si>
    <t>1M Data Points Processeds</t>
  </si>
  <si>
    <t>5421afb617c3</t>
  </si>
  <si>
    <t>Traffic Manager - Traffic View - 1M Data Points Processed</t>
  </si>
  <si>
    <t>AA2D4C956EB4EC806EC22E9811CF5F70E04E764B4767EBF05B65296D6C287864</t>
  </si>
  <si>
    <t>DZH318Z0BP0C</t>
  </si>
  <si>
    <t>DZH318Z0BMHN</t>
  </si>
  <si>
    <t>StorSimple</t>
  </si>
  <si>
    <t>Managed Capacity (GB)</t>
  </si>
  <si>
    <t>StorSimple - Managed Capacity (GB)</t>
  </si>
  <si>
    <t>ABF5F5DF9D294841CD7DD103EDD92270707DADD89F20A64DE78516C7FEEC5F8C</t>
  </si>
  <si>
    <t>A55F0C3416EA8F7CA2C9514C3745E42E31771B13EF54D3CD637ECBE15E5C0282</t>
  </si>
  <si>
    <t>020R</t>
  </si>
  <si>
    <t>DZH318Z0DHBT</t>
  </si>
  <si>
    <t>ExpressRoute - Premium - Metered Data - 1 Gbps - Zone 1</t>
  </si>
  <si>
    <t>ExpressRoute - Data Transfer In (GB) - Zone 1</t>
  </si>
  <si>
    <t>A9F7F4A54131242A9484B61E520B57926270E58B6318293D5417591DF93B01B8</t>
  </si>
  <si>
    <t>UKIAyLD7uoqK2g5xrKTYSZ5Hhc23yFyc1</t>
  </si>
  <si>
    <t>82a12a9a65bb</t>
  </si>
  <si>
    <t>D24A1C14EFF232B09B666430FAD7C3FC868A29DFDD6DA9F4EA0EC29CC468AFCC</t>
  </si>
  <si>
    <t>D43AC9CFD00F18AB113F214482F2B38268D98038EA2F20F9E9A1FEC3292E35F4</t>
  </si>
  <si>
    <t>UO0wNHNo9pI17ots6ZgNS7QCEPfnQ46K1</t>
  </si>
  <si>
    <t>f407437224f9</t>
  </si>
  <si>
    <t>094714264CB913FBC7F635A84AA606011C53248EE7E825778E38B693F4EE6947</t>
  </si>
  <si>
    <t>140E639669E0C32E290ED402218F294DAFF949F6DEB57826947CABAA745EA0F2</t>
  </si>
  <si>
    <t>DZH318Z09V4B</t>
  </si>
  <si>
    <t>Files v2 - Hot LRS - 10K Write Operations - US West</t>
  </si>
  <si>
    <t>087E88A04FFFDB443F324D1C70B36C4FD4208265BE28F0AD7527407ED8B5A55C</t>
  </si>
  <si>
    <t>U_xFO7SFX0VVoLpxBWRMQZdaGj38phiX1</t>
  </si>
  <si>
    <t>DZH318Z09V4G</t>
  </si>
  <si>
    <t>b883d6a0776b</t>
  </si>
  <si>
    <t>Files v2 - Hot - 10K Other Operations - US West</t>
  </si>
  <si>
    <t>E30C05BCD15EDD8A986716C5169A069F109D3046B420B29EDAA41DFE55A49A24</t>
  </si>
  <si>
    <t>D339FF063E4123BF38ECE6A559623BCAB3B5BE317FD03707AE4538997B6F4D07</t>
  </si>
  <si>
    <t>UeRvtGntOvKq7S1xU11FQYfvjpiB0ZCg1</t>
  </si>
  <si>
    <t>6cf26f0f9c7e</t>
  </si>
  <si>
    <t>2F13499C86B1C4256F0CC1F23EE73F0DA79027B999AE2924E024F6CF1C047BE8</t>
  </si>
  <si>
    <t>556EB829F42118945E2AD410D0CA233DA9A1C5A966533B895EC5D7EB48582DC7</t>
  </si>
  <si>
    <t>89569C20051CF5F7AE5FD037DA6363B5EA7E1236B9A06AA93A1583B1DEABD268</t>
  </si>
  <si>
    <t>98F6FE0DF37818D8A27A7DC875C973C8196403D6498BFE57C79AE0B1520D3849</t>
  </si>
  <si>
    <t>5EF9695B10A7FBDEFC4F6FA6C7C857FC603511CFFC64071CC65955E1425C35B9</t>
  </si>
  <si>
    <t>AEF04743AC7D13868F29F3E4050C4AF86DF5D0DCADAAFB98EEF6683A62AFB5E8</t>
  </si>
  <si>
    <t>UjZzdrnP-ocd5sg-W9bhSJY8neRCCisS1</t>
  </si>
  <si>
    <t>e9019614a9d0</t>
  </si>
  <si>
    <t>2D590E6B34A7E3476EA60D1A744BAEB3772FE8399CD78F3C8C225C15526ED4C4</t>
  </si>
  <si>
    <t>0fe004f3-198b-4322-8dcd-c40add9e775f</t>
  </si>
  <si>
    <t>Kymeta Corp.</t>
  </si>
  <si>
    <t>kymetacorp.com</t>
  </si>
  <si>
    <t>WGNi-fKI03W2m-kh0PSlT5Td5xcAAbGz1</t>
  </si>
  <si>
    <t>a1f11cae-4938-b02f-b929-08f018405314</t>
  </si>
  <si>
    <t>0b6345d52d34</t>
  </si>
  <si>
    <t>C82B66CA05519A80AEECA10C395CCE74D37431FDA7C8E81FBF264833C6D8AD77</t>
  </si>
  <si>
    <t>C40A692B762D39FA684C6431CB6FB93AE1D8D29A78D2FB5BEFB27FED92482D53</t>
  </si>
  <si>
    <t>C7B03D8D67E1BECE7FE84973B3ECD1E64F482AC39FDEA96F844480D7CDE6E0BA</t>
  </si>
  <si>
    <t>EA648E6D615558EA0DFA1AC07B3E73D50DDB1D0DDAD8194500A1EB794AC732C9</t>
  </si>
  <si>
    <t>9E3043C7A2F0C8498EC16FC6C4C636D6152F48BC10D3CB262C1682C57F9CCDD4</t>
  </si>
  <si>
    <t>B001FBE39DC63CBB16817A458BACCAF6F6C19D882AA9C62A1E206D7CE81F1BBB</t>
  </si>
  <si>
    <t>WQ_2kxtYTkfs3hPV0i8eRY5JgfFagQGW1</t>
  </si>
  <si>
    <t>326c36e17501</t>
  </si>
  <si>
    <t>F92FD7E3CDDD7E3C857B15108E4C78E07AE24BC52F74D1DD065E9C4DD485ED64</t>
  </si>
  <si>
    <t>WTHDtB67ggG8AkxOR9SlSIFj6O2HCg3P1</t>
  </si>
  <si>
    <t>DZH318Z0BLJ2</t>
  </si>
  <si>
    <t>Configuration Management - Non-Azure</t>
  </si>
  <si>
    <t>2c4d44aaaf81</t>
  </si>
  <si>
    <t>Configuration Management - Non-Azure - Nodes/Month</t>
  </si>
  <si>
    <t>4DA56F8864C5B0F51B0F97238FB58153E134D9B63127177F7E7E8EF3F54C8D14</t>
  </si>
  <si>
    <t>4E7579CF3CCF44630D26B33D92126506EA17B78F651C60B4B9C752C9B6106A73</t>
  </si>
  <si>
    <t>5128451ADB9AE90AD0248CC0CDD132EA140FAF959F74DEE47ADD49F6796652ED</t>
  </si>
  <si>
    <t>X1ZX1YGEbfg5awR_6wtLRobmGtPXrVbO1</t>
  </si>
  <si>
    <t>707551f70d7d</t>
  </si>
  <si>
    <t>9E4774EAF04269615DB6CD42F309033199E2D9A2D72D2F1700D9AEBF385F9D3E</t>
  </si>
  <si>
    <t>01C58ECB7F929B4E2C992086E641311CB91348A381392531C28E3465D8788BA3</t>
  </si>
  <si>
    <t>AFB00A58F0B7C023A471443A42C8AE405739DAAB8742813220C1A75E0D1934BC</t>
  </si>
  <si>
    <t>XDFsDdJ6Hz29pOPvC_zAToSlZRwf_UZ_1</t>
  </si>
  <si>
    <t>c8ca04ae5417</t>
  </si>
  <si>
    <t>9BDF2CF4DA27F8DF433E9A4BC66060BC4862EE09344535BB3900573023BB8824</t>
  </si>
  <si>
    <t>95B9D77F937E645C8486A605055547A0CB7FCAD5E53A566BE234AC3C814FEB3E</t>
  </si>
  <si>
    <t>97CC426B10DF9F4B9DC1EE32823998A419524AB8129F4B0FF2EE5817FC696A77</t>
  </si>
  <si>
    <t>97E73E09B87E42252C83B1DFD3A5BDA8F8A9FEFFBB958CEEE08AC580E21A9769</t>
  </si>
  <si>
    <t>XQvAwBjIEQ7GK53CiBeBQpATRWCmeNSU1</t>
  </si>
  <si>
    <t>c618ac26e272</t>
  </si>
  <si>
    <t>741EA97F29C96C4A68BD3323F31DE1C39C2BA7A70EA3D3457D276F243C13E5B3</t>
  </si>
  <si>
    <t>722219D05AF52A9B7754919F8ED41C2E0AA508BEFB38C23E6057B23AB17BBE11</t>
  </si>
  <si>
    <t>DZH318Z0BMJ3</t>
  </si>
  <si>
    <t>QnA Maker - Free</t>
  </si>
  <si>
    <t>QnA Maker - Free - Units/Day</t>
  </si>
  <si>
    <t>72BD644F6B3C3FA13C16E009001FDA85B12D1EE5B59CB96F2697AF2CE3608E17</t>
  </si>
  <si>
    <t>71FDF0FCD875C4A295B963BBA6B58725641A58FEF1F74AB3FEF74C9E459A02DB</t>
  </si>
  <si>
    <t>Y00_ZfXBptO6Yb5LD8rnQ45pzlD0R_ui1</t>
  </si>
  <si>
    <t>b0d80de240db</t>
  </si>
  <si>
    <t>2554BEB1CC893774D9FDC907DA87B0A17E1680B8509EA9DA3D66B4A81E9ABD00</t>
  </si>
  <si>
    <t>35CFB2F1A75E79B262854CD83722F4A911612A3C21DA352D3A389AA2A9FF8818</t>
  </si>
  <si>
    <t>004P</t>
  </si>
  <si>
    <t>DZH318Z09KF8</t>
  </si>
  <si>
    <t>Blob Storage - Hot RA-GRS - US West</t>
  </si>
  <si>
    <t>Tiered Block Blob - Hot RA-GRS - Data Stored (GB/Month) - US West</t>
  </si>
  <si>
    <t>350C908BD14B21971041DC5BD756A049F3291FC572AC293D3F50761CA5DA828F</t>
  </si>
  <si>
    <t>00C2</t>
  </si>
  <si>
    <t>DZH318Z099N9</t>
  </si>
  <si>
    <t>Standard HDD Managed Disks - S10 LRS - US West</t>
  </si>
  <si>
    <t>Standard HDD Managed Disks - S10 - Disks/Month - US West</t>
  </si>
  <si>
    <t>29C35F9414E5ABB99AF30B10F24C5FD866C50980ACDFEA0FF245FA1CF6BABE42</t>
  </si>
  <si>
    <t>31A4C0CE248D89A0EED8BB04CF693B8C94AD0A7732FDC5B72322911417873DD5</t>
  </si>
  <si>
    <t>DZH318Z0DS25</t>
  </si>
  <si>
    <t>Standard SSD Managed Disks - E20 LRS - US West</t>
  </si>
  <si>
    <t>Standard SSD Managed Disks - E20 - Disks/Month - US West</t>
  </si>
  <si>
    <t>312B2CB527426CBE76A34F84DD941BF975D913BF17D59879F7BD7D5C4B7D99E3</t>
  </si>
  <si>
    <t>36D72E3895EB297F2723A893D923B173D0560A2D80A94920A1AF7B3395E1D1BE</t>
  </si>
  <si>
    <t>DZH318Z09QNL</t>
  </si>
  <si>
    <t>Standard HDD Managed Disks - S15 LRS - US West</t>
  </si>
  <si>
    <t>Standard HDD Managed Disks - S15 - Disks/Month - US West</t>
  </si>
  <si>
    <t>2DEA64866405229E2245386EF28B021ECFAD4A728B27A219016566DBE455F23C</t>
  </si>
  <si>
    <t>DZH318Z0B88R</t>
  </si>
  <si>
    <t>Tiered Block Blob - Cool - Data Retrieval (GB) - US West</t>
  </si>
  <si>
    <t>342460873B4C417EEC4A3CEAB9AD9DD862543CF2C4EF65C6ED6880A662D4B391</t>
  </si>
  <si>
    <t>DZH318Z0BHK4</t>
  </si>
  <si>
    <t>Azure DNS - Public</t>
  </si>
  <si>
    <t>Azure DNS - Public - Zones</t>
  </si>
  <si>
    <t>2484FA6F5548639BF21D026A40EBDAC2A2F3468D13D5F583D28CC00E77367A4A</t>
  </si>
  <si>
    <t>YMF3PXmpQyzs_5qsCaAZSYbd26P9EgRf1</t>
  </si>
  <si>
    <t>DZH318Z0BQDH</t>
  </si>
  <si>
    <t>Visual Studio Subscription - Professional Monthly</t>
  </si>
  <si>
    <t>Visual Studio Subscription</t>
  </si>
  <si>
    <t>["15.0% Partner earned credit for services managed","5.0% Promotional Discount"]</t>
  </si>
  <si>
    <t>1 User</t>
  </si>
  <si>
    <t>f7379bc7cc7d</t>
  </si>
  <si>
    <t>Visual Studio Subscription - Professional Monthly - Users</t>
  </si>
  <si>
    <t>9FB34D447E6AD77FCC2502655C0F769E21568B1B7683F2755A375E869473D200</t>
  </si>
  <si>
    <t>Ygy0pRtFcWSj2El5r8eDTqfeENnCW3411</t>
  </si>
  <si>
    <t>DZH318Z0BMX0</t>
  </si>
  <si>
    <t>Ingress (GB)</t>
  </si>
  <si>
    <t>2a839226d5a8</t>
  </si>
  <si>
    <t>Virtual Network Peering - Ingress (GB)</t>
  </si>
  <si>
    <t>F8B2E3EF80807B77439C4B141C8F5B116EBA488CC69827DD4F40D4373040EF31</t>
  </si>
  <si>
    <t>D3DF3EDA300F2DF79351D615B0C9FCCDD0CBB80278561C5D96A64C8DCA55E6AB</t>
  </si>
  <si>
    <t>F3D7B61D0F19289DEAAB91DE6C649A4E6588338C8373B9D59EEF3AB21A3D9B60</t>
  </si>
  <si>
    <t>E456270F2AA400AD6B8B707C8FEBE9A9455D7B7E2FE164EAA060450EE42F6E57</t>
  </si>
  <si>
    <t>YskYj5AhRuPrAiBHT083TpBEKsUFwgc-1</t>
  </si>
  <si>
    <t>852e53cf9056</t>
  </si>
  <si>
    <t>C0FFCE724ACB535BF577FC163676879DC88A3CE0CE951FDCEF827D11EE334CA8</t>
  </si>
  <si>
    <t>DZH318Z0CQJ5</t>
  </si>
  <si>
    <t>Files - GRS Data Stored (GB/Month)</t>
  </si>
  <si>
    <t>A435BAA126B8AC1B8A8E535E1DE8DEB2BC10393C02021FBEAD182CE98C7A64B7</t>
  </si>
  <si>
    <t>93B7E56E38D59E98132668E9DB2F4964E8D16B4D9CC05148637CAD1AFDAE6D32</t>
  </si>
  <si>
    <t>731A79072B5302C2248CB17D1A9E1565233C20D768B0474BC742343356D8D112</t>
  </si>
  <si>
    <t>B0D04472DB9696E4D9D69AD1D4C52175C4E7DE35AED5451B033F05D055A513B9</t>
  </si>
  <si>
    <t>A3552F577400319A74585F5378232924800362C124252C5E2BD396FDDC1D93C7</t>
  </si>
  <si>
    <t>E08772786F418DB0FB0195CEAE5DF1F4B3CDF53538A0A7E61A3C547ECAC9B97B</t>
  </si>
  <si>
    <t>DZH318Z09STN</t>
  </si>
  <si>
    <t>Standard HDD Managed Disks - S6 LRS - US East</t>
  </si>
  <si>
    <t>Standard HDD Managed Disks - S6 - Disks/Month - US East</t>
  </si>
  <si>
    <t>7FBFA5727EC2E5D84981063E8630163F7BC600A79A432715603B017EE6BF3430</t>
  </si>
  <si>
    <t>DZH318Z0BNXK</t>
  </si>
  <si>
    <t>DZH318Z0BRK7</t>
  </si>
  <si>
    <t>Network Watcher</t>
  </si>
  <si>
    <t>Traffic Analytics Processing at 10-Minute Interval (GB)</t>
  </si>
  <si>
    <t>Network Watcher - Traffic Analytics Processing at 10-Minute Interval (GB)</t>
  </si>
  <si>
    <t>E8BDA867089BA9F8DF82B83BDA9C41DA7C6184DDD86A3D178E4870CE7F0B2CC5</t>
  </si>
  <si>
    <t>DZH318Z0BNM4</t>
  </si>
  <si>
    <t>1 Server/Month</t>
  </si>
  <si>
    <t>File Sync - Server/Month - US East</t>
  </si>
  <si>
    <t>8BCF34209C23C46E15D387F5BD426E37A79C99B97150184F4970C4F446552BF1</t>
  </si>
  <si>
    <t>Z_6BfI1h-RHGjT-67c3oQKWx706dkANk1</t>
  </si>
  <si>
    <t>fcaed412dbfd</t>
  </si>
  <si>
    <t>7BB1D1188E260E6ED4B5FE5900FE02FF0516DAD087FB3F667430EDD5D01D6049</t>
  </si>
  <si>
    <t>1D4C212D8E225617DD71156BB933D2ED9C85C7C838E7DD7B948E6C01063A7556</t>
  </si>
  <si>
    <t>2F61FB42D7D240C41AA04D8687EA1BDFD493DC5866105657D9CC1028CA1E68C6</t>
  </si>
  <si>
    <t>ZaCydK7lM065pVNNOezJRbi-HeGVBj9l1</t>
  </si>
  <si>
    <t>04d3d2ebae91</t>
  </si>
  <si>
    <t>B265EB276AFD2BCA9D90F95206B9A16D8C1E206F3099C50B53689658901E286F</t>
  </si>
  <si>
    <t>B32D62A8993BEB7676CDDFFFA32CBBB87C668774F1BD0F547E52B26884B5CC12</t>
  </si>
  <si>
    <t>ZwETB1Rv1hGG1iwj6sP3TrUVOAy-7_GT1</t>
  </si>
  <si>
    <t>b1211c7d882d</t>
  </si>
  <si>
    <t>CF4EE33A860CE754AB6908129408E4ABFDE25A08A6D2767FC28868E25CB528D3</t>
  </si>
  <si>
    <t>DZH318Z09Q1N</t>
  </si>
  <si>
    <t>Standard HDD Managed Disks - S4 LRS - US North Central</t>
  </si>
  <si>
    <t>Standard HDD Managed Disks - S4 - Disks/Month - US North Central</t>
  </si>
  <si>
    <t>CAA648A8F921E23EBDDA162836E80C9FFCB5E03B1969AC8D2CE99FAE35C95DFE</t>
  </si>
  <si>
    <t>D86E072935BEEBD9BE6982EDEC55A42E7C3201BC6A521EBE70993A8795D4AAB8</t>
  </si>
  <si>
    <t>DZH318Z0BXW9</t>
  </si>
  <si>
    <t>DZH318Z0BQDV</t>
  </si>
  <si>
    <t>Azure App Service Basic Plan - Linux - B1 - US West 2</t>
  </si>
  <si>
    <t>Azure App Service Basic Plan - Linux</t>
  </si>
  <si>
    <t>Azure App Service Basic Plan - Linux - B1 Hours - US West 2</t>
  </si>
  <si>
    <t>C91FF8711F8C6FB51453ABC0FAB3924675E6FFA3CECB1B6738EE379702DE2993</t>
  </si>
  <si>
    <t>000S</t>
  </si>
  <si>
    <t>DZH318Z0DRSX</t>
  </si>
  <si>
    <t>Standard SSD Managed Disks - E30 LRS - US North Central</t>
  </si>
  <si>
    <t>Standard SSD Managed Disks - E30 - Disks/Month - US North Central</t>
  </si>
  <si>
    <t>E207153CC5083B92C454AD54BAA2983920D0224241BAE5AECFA27AA16E25608F</t>
  </si>
  <si>
    <t>DZH318Z0BPRJ</t>
  </si>
  <si>
    <t>00BQ</t>
  </si>
  <si>
    <t>DZH318Z0D63Q</t>
  </si>
  <si>
    <t>Virtual Machines Av2 Series - A2 v2 - US North Central</t>
  </si>
  <si>
    <t>Virtual Machines Av2 Series</t>
  </si>
  <si>
    <t>Virtual Machines Av2 Series - A2 v2 Hours - US North Central</t>
  </si>
  <si>
    <t>C5B305BDEFB5D8A4D6B7270DE1BAAC336DF5A7244E1C82B97ED531B0568562BB</t>
  </si>
  <si>
    <t>00PN</t>
  </si>
  <si>
    <t>DZH318Z03P4R</t>
  </si>
  <si>
    <t>Virtual Machines Dv2 Series - D11 v2 - US North Central</t>
  </si>
  <si>
    <t>Virtual Machines Dv2/DSv2 Series - D11 v2/DS11 v2 Hours - US North Central</t>
  </si>
  <si>
    <t>D68A53FF666B6A73DC6DAD887913441AD348244135A5AFD0C412D24B74C31DDE</t>
  </si>
  <si>
    <t>004Q</t>
  </si>
  <si>
    <t>DZH318Z0B70T</t>
  </si>
  <si>
    <t>Blob Storage - Hot LRS - US South Central</t>
  </si>
  <si>
    <t>Tiered Block Blob - LRS - 10K List and Create Container Operations - US South Central</t>
  </si>
  <si>
    <t>C758DF2FEE36BDE38769A374E0B28F5AEFD468C67D62B6D3D4857BDB656BFFFE</t>
  </si>
  <si>
    <t>00ZX</t>
  </si>
  <si>
    <t>DZH318Z03M5F</t>
  </si>
  <si>
    <t>Virtual Machines Dv2 Series - D13 v2 - US North Central</t>
  </si>
  <si>
    <t>Virtual Machines Dv2/DSv2 Series - D13 v2/DS13 v2 Hours - US North Central</t>
  </si>
  <si>
    <t>C6515DBC6F755E10AB14DC74E6CFD0CD29ED1898E13767F5FFFEC06F8C094414</t>
  </si>
  <si>
    <t>CAAA2BB3D8DE2128169DFFBE8AA8999FA2EDD268FEE1B105731C66427560C179</t>
  </si>
  <si>
    <t>_FKVRSFudm2mTBMaExHlTrHwwLEDzoin1</t>
  </si>
  <si>
    <t>44b70033b3aa</t>
  </si>
  <si>
    <t>FB5511A940E59B26C5CF077B5153150AA6A9C242D01BFE67BEA8675AC8CDBA3B</t>
  </si>
  <si>
    <t>DZH318Z03MFF</t>
  </si>
  <si>
    <t>Virtual Machines Dv2 Series - D12 v2 - US East</t>
  </si>
  <si>
    <t>Virtual Machines Dv2/DSv2 Series - D12 v2/DS12 v2 Hours - US East</t>
  </si>
  <si>
    <t>FB9EDC67318F1514D64F027438CAEFC6C9B478FCAB68E08818670747ED86B31F</t>
  </si>
  <si>
    <t>F7C7AB95FED52C28B88F900AABA0984754F2688FA537FD74EA3E103D314993DA</t>
  </si>
  <si>
    <t>F82F34CF7C620C255994193275446B3738D1F7560558170B2EB95DBDA9388722</t>
  </si>
  <si>
    <t>DZH318Z0BQHC</t>
  </si>
  <si>
    <t>01FS</t>
  </si>
  <si>
    <t>DZH318Z0CGHS</t>
  </si>
  <si>
    <t>SQL Database Single Premium - P1</t>
  </si>
  <si>
    <t>SQL Database Single Premium</t>
  </si>
  <si>
    <t>SQL Database Single Premium - P1 - DTUs/Day</t>
  </si>
  <si>
    <t>F42B47DCBC2908A30823C3DC48D2463D58E4DF20ED2E03F7427A948CDF99F907</t>
  </si>
  <si>
    <t>DZH318Z0B1PC</t>
  </si>
  <si>
    <t>Tiered Block Blob - Hot GRS - Data Stored (GB/Month) - US East</t>
  </si>
  <si>
    <t>F3C978B6437F73A300DE4B182076F3B800A8268989F2D2C86078B690B984F547</t>
  </si>
  <si>
    <t>F9A1F8D32DF88362EB20185511972E06BAB279D8C2C99B5619445D3B796F3EF4</t>
  </si>
  <si>
    <t>FA2D680A6374734485C1EA0C8D1D66419232C923282E879AB518E5BD6972E0C6</t>
  </si>
  <si>
    <t>DZH318Z0BJ7Z</t>
  </si>
  <si>
    <t>Azure App Service Standard Plan - S2</t>
  </si>
  <si>
    <t>Azure App Service Standard Plan - S2 Hours</t>
  </si>
  <si>
    <t>F41A58BB645E391B3C0D8AC5A4945C9BAD5ABF7908525E935E35E215C7AB77A1</t>
  </si>
  <si>
    <t>00J5</t>
  </si>
  <si>
    <t>DZH318Z0FTMF</t>
  </si>
  <si>
    <t>SQL Database Single Business Critical - Compute Gen4 - 1 vCore - US East</t>
  </si>
  <si>
    <t>SQL Database Single/Elastic Pool Business Critical - Compute Gen4 - vCore Hours - US East</t>
  </si>
  <si>
    <t>F54062D8C1FB0AF4AD70025AA4D48C743D7238276924A9EFC8C8F4C77DBDFEFC</t>
  </si>
  <si>
    <t>_IFhRqBjhfYgnbLIcM_FS4cUdVNS4zRg1</t>
  </si>
  <si>
    <t>ef45f71638d5</t>
  </si>
  <si>
    <t>0428E5B11D7B8B6AF1C82F75E98E5A74BE76884309C6CFC85B3FB4064B6FE249</t>
  </si>
  <si>
    <t>_TAhh1kHmYTdeNqykkjzQ4NqXaloFnKV1</t>
  </si>
  <si>
    <t>deef91755b05</t>
  </si>
  <si>
    <t>40B66FE1A6206758D5ACD20A976533C6E56329E630A71D98D1A2C085E9BB61D3</t>
  </si>
  <si>
    <t>6C590175675728B2935D2470C63C949287ED88436AF92BD6702CC6719E9FBF1F</t>
  </si>
  <si>
    <t>6798F7E18C9D868D63E473AC085D668858CA84E4915CFF1E5F5344EAF820A452</t>
  </si>
  <si>
    <t>00E2D42107D4A2D72C42C30C76EF5416DB0A70F779FBAE33374E7ED4D9D226C7</t>
  </si>
  <si>
    <t>_VvR5hjF4Ris9YEGtVqwS5f9LrU99xVI1</t>
  </si>
  <si>
    <t>DZH318Z0BXZK</t>
  </si>
  <si>
    <t>DZH318Z0BMTQ</t>
  </si>
  <si>
    <t>Virtual Machines RI</t>
  </si>
  <si>
    <t>3d976b967559</t>
  </si>
  <si>
    <t>Virtual Machines RI - Compute Hours</t>
  </si>
  <si>
    <t>1D492377F8465A607F5A9EF5F7931C7878A6FE1817ADDFD003E26F5E3D88C71F</t>
  </si>
  <si>
    <t>32B7B5E8053281E1A080E0D14D83425D646818E31A9D4625EC816BF5475CE071</t>
  </si>
  <si>
    <t>246376D22E3B1AE0705186E6AC99E32CF6A2D1ADA58563080CABA5359FD5AD38</t>
  </si>
  <si>
    <t>1AD85AE7AE3E5418648564E52C437F6D4D7ED1CB3698ACEE8A616EA011BF62FD</t>
  </si>
  <si>
    <t>aINIYAkox8OokEoiSOrOSqrKS_25ntTc1</t>
  </si>
  <si>
    <t>3d8ddf931c7f</t>
  </si>
  <si>
    <t>7B5A5BEDB5643FAFF3267484FFA8337357DCA620C2EBB4EA4657D5FAB23C2CA6</t>
  </si>
  <si>
    <t>56807C4B4F50FA9B15113852C1F68DAED61F6A45855A88AD17938364C9488B51</t>
  </si>
  <si>
    <t>06A9903F1910ACF3FE48E8C203B2C2C28C48A7378D0B4274DB7D26A9A4A99BFC</t>
  </si>
  <si>
    <t>2FA29E164BDBFFF9AD675F3BB676BBDB0659FC0FF8ACD0B3EA14FB2FA5C38647</t>
  </si>
  <si>
    <t>02B3DAD8F07E568A739DAC798211B342BE2F6D7205ECEAF0AE592E729AA8F290</t>
  </si>
  <si>
    <t>7949DF56E659E46EAF95EEDE5F395E88206D7492E7BCA78418B5408318862234</t>
  </si>
  <si>
    <t>7416A596E1204111F0D47492835DEC430A1AC18C21C6A7555E02C8C228694E6C</t>
  </si>
  <si>
    <t>aJhpdl7okTnhMIGAk522QrvP_DQNw5_11</t>
  </si>
  <si>
    <t>64c0592e2559</t>
  </si>
  <si>
    <t>9C6F52EC310EA46D039E2D6078D98BEE8F322D835432296260E55740EC1C8FD0</t>
  </si>
  <si>
    <t>DZH318Z0HF5Z</t>
  </si>
  <si>
    <t>Blob Storage - Hot GRS - US West</t>
  </si>
  <si>
    <t>Tiered Block Blob - GRS - 10K List and Create Container Operations - US West</t>
  </si>
  <si>
    <t>9AB72920FB34AF39F2207514DC7C178B75A0F42690DAD3BCD236511B6B29C9F6</t>
  </si>
  <si>
    <t>aKpIx6kR4IrXD3rHT3PDTp1EH0sFm1lw1</t>
  </si>
  <si>
    <t>9c71ceefe68d</t>
  </si>
  <si>
    <t>56B9738B3C18E571A006C17FF9C7DBD8F93C52FFB0E872218CCA2C83A6463AA4</t>
  </si>
  <si>
    <t>5CA817D058A4A413C12A5A28FBA81BED7386D5CB86E053CFB8D7057CF89672A8</t>
  </si>
  <si>
    <t>63BBA51AB29D899C8B6B14539CC2FABAB0F2AC8DC0405E3DD3B22967BFBA84F6</t>
  </si>
  <si>
    <t>680BB95F9C5C11C4E41447C2382CC1F51C700B261D93B095FD30D859BEB3E749</t>
  </si>
  <si>
    <t>58C65508043F1E101E95E5EB43A43C40DE2736C5062465B153D59AAEDF226722</t>
  </si>
  <si>
    <t>619FD1633C449BDA29A52DD39AB14D9E24B17BA5770E8B4C32838EEA96B55E77</t>
  </si>
  <si>
    <t>aXYD1eKGAJ45r5_N4RldQ6e2msp8Djem1</t>
  </si>
  <si>
    <t>41b319d48138</t>
  </si>
  <si>
    <t>DAD947F60550612E0725B12976AF3C757E6478F9E0D3306743337FE3F35A4AEF</t>
  </si>
  <si>
    <t>DB9251931266F51F66EED2BD9EEA733DF4ED870A95C64AEFC7AE36A8DE6AE9EF</t>
  </si>
  <si>
    <t>E4A6D19468291762FFEEAF5F32F09A3DF9B142D225A5D5CA32108103E7487C8F</t>
  </si>
  <si>
    <t>D886C0360F37DE7617611782450285683E29F7210A11C81D4D67DB3CE08B6198</t>
  </si>
  <si>
    <t>DF750FCC21D09A0820A127FCD942DCC73D69E6EF7CDEB529A9813E7A39261E33</t>
  </si>
  <si>
    <t>D4A91483BB341758B9D8AA7DD3557AA4EB7F329084D1EED5AB90B6060BC5FD6C</t>
  </si>
  <si>
    <t>ampye1Lkw4YVPPh-WQ4wRr-JrG0e1Eb31</t>
  </si>
  <si>
    <t>DZH318Z0DM8F</t>
  </si>
  <si>
    <t>c802e1a2e873</t>
  </si>
  <si>
    <t>Standard Page Blob - 10K Read Additional IO</t>
  </si>
  <si>
    <t>8C9104F90CF6C31A4CA0A46A6B811F61FAEF3DF736AB4456DC0C4FF107FD28C2</t>
  </si>
  <si>
    <t>atTvFedM_GkjHWS4hrP0SJ6k41rDlLEG1</t>
  </si>
  <si>
    <t>6622e39cd998</t>
  </si>
  <si>
    <t>3BAE7DAAC955F440B0AF71A103FD316A3BCF15FC5228E7E2AF8A17ADA71D8527</t>
  </si>
  <si>
    <t>axTrXtb-l7PD5XLRGRCaTpYFHVMgATM11</t>
  </si>
  <si>
    <t>151ad748867e</t>
  </si>
  <si>
    <t>BDAE76136726AC5B155D4E2FE512CAAA2F55656A55EF74FCD60E102780EAD350</t>
  </si>
  <si>
    <t>C6FDB31BFA023D1DB0071D49B081316418C6913EDDE2A78EC47F42370D9797BC</t>
  </si>
  <si>
    <t>b5u07S9p4lR95k-Sl0WbR4EDdJ0fLKm41</t>
  </si>
  <si>
    <t>00N6</t>
  </si>
  <si>
    <t>DZH318Z0DR13</t>
  </si>
  <si>
    <t>Standard SSD Managed Disks - Snapshots LRS - US North Central</t>
  </si>
  <si>
    <t>12de5d496a68</t>
  </si>
  <si>
    <t>Standard SSD Managed Disks - LRS Snapshots (GB/Month) - US North Central</t>
  </si>
  <si>
    <t>4DEAC63C3E454C19E85FB8643FE83A889444BD91834D4788BFCD838847AAD1EE</t>
  </si>
  <si>
    <t>DZH318Z0DK9W</t>
  </si>
  <si>
    <t>Virtual Machines BS Series Windows - B4ms - US North Central</t>
  </si>
  <si>
    <t>Virtual Machines BS Series Windows - B4ms Hours - US North Central</t>
  </si>
  <si>
    <t>421D07D3A4030E959D4EBAEA0ADD5D179401130BF3E049FE8F14B504759F376D</t>
  </si>
  <si>
    <t>DZH318Z09RHH</t>
  </si>
  <si>
    <t>Standard Page Blob v2 - 10K Disk Read Operations - US North Central</t>
  </si>
  <si>
    <t>4F628231D072268EE0D201E88F4E12D53C2CB34373434219B03C00B57091E078</t>
  </si>
  <si>
    <t>536FD343CBB745C9F73ABDA03E7D1FF67BE89D7D94EC3D476DDAF13DF42186BE</t>
  </si>
  <si>
    <t>00TB</t>
  </si>
  <si>
    <t>DZH318XZR9K0</t>
  </si>
  <si>
    <t>Virtual Machines Dv3 Series - D4 v3 - US North Central</t>
  </si>
  <si>
    <t>Virtual Machines Dv3/DSv3 Series - D4 v3/D4s v3 Hours - US North Central</t>
  </si>
  <si>
    <t>521313C539BED2CE246237F6D476E3A7B9781CB6A6EADE89FEF9E4A13788080E</t>
  </si>
  <si>
    <t>DZH318Z09SK0</t>
  </si>
  <si>
    <t>Standard HDD Managed Disks - S6 LRS - US North Central</t>
  </si>
  <si>
    <t>Standard HDD Managed Disks - S6 - Disks/Month - US North Central</t>
  </si>
  <si>
    <t>468733FFE37F02C5B37F4935698F56D8254BE6E636E70C726C6F50A54E1A4FB4</t>
  </si>
  <si>
    <t>DZH318Z09SL3</t>
  </si>
  <si>
    <t>Standard HDD Managed Disks - S40 LRS - US North Central</t>
  </si>
  <si>
    <t>Standard HDD Managed Disks - S40 - Disks/Month - US North Central</t>
  </si>
  <si>
    <t>55CBF6431D169BBC0232307D1AFDDEF1561B88D572CB8E2729ADB33DDA6DC2BD</t>
  </si>
  <si>
    <t>50C7A2783A927C22DBCC1D12FAA423A01C5E24B3BFD6DCEB96A3834800A84C36</t>
  </si>
  <si>
    <t>DZH318Z09RJV</t>
  </si>
  <si>
    <t>Standard Page Blob v2 - 10K Disk Write Operations - US North Central</t>
  </si>
  <si>
    <t>5AB018249EB9EE5A1D3C220B6DF0B8AAD039B32D81BCE4172B961E6C80890175</t>
  </si>
  <si>
    <t>4CEC217D4BF0B9C38F5FF9731439FEE9AAA4D2F0F13C47BCA68325DA22DBC08E</t>
  </si>
  <si>
    <t>b6QULbRxqB3bgYFOaM6zTZQM0nBIExFP1</t>
  </si>
  <si>
    <t>b0701b5fd0f1</t>
  </si>
  <si>
    <t>366AB9D189E2779E33F5ACCDFE8F7E91B0548B384FD96AFA7DE65B3077493757</t>
  </si>
  <si>
    <t>00FD</t>
  </si>
  <si>
    <t>DZH318Z09395</t>
  </si>
  <si>
    <t>Premium SSD Managed Disks - P20 - US East 2</t>
  </si>
  <si>
    <t>Premium SSD Managed Disks - P20 - Disks/Month - US East 2</t>
  </si>
  <si>
    <t>102E896BC1EE6056366D29EC38CE5393EAEA0DC8C8FD96718F6C9CD78D8CD0E7</t>
  </si>
  <si>
    <t>005T</t>
  </si>
  <si>
    <t>DZH318Z0DK78</t>
  </si>
  <si>
    <t>Virtual Machines F Series Windows - F8 - US East 2</t>
  </si>
  <si>
    <t>Virtual Machines F/FS Series Windows - F8/F8s Hours - US East 2</t>
  </si>
  <si>
    <t>28DEACBBDD4F3AED62834D4DE9A4BEDF9DFA02836C1959F6FE5CC70E36A1CBF1</t>
  </si>
  <si>
    <t>31C564E9CD715FA4D9CAD951ADD23CA45813B3469B1342A05BA5AB11A85A3D54</t>
  </si>
  <si>
    <t>181CA5F41AB5FE0D7AEB42AFDDE5711950509F400DEF786C94AABF782C3D2DCF</t>
  </si>
  <si>
    <t>00G5</t>
  </si>
  <si>
    <t>DZH318Z083JK</t>
  </si>
  <si>
    <t>Virtual Machines Av2 Series Windows - A4 v2 - US East 2</t>
  </si>
  <si>
    <t>Virtual Machines Av2 Series Windows - A4 v2 Hours - US East 2</t>
  </si>
  <si>
    <t>1FFDF0F78B4EB10F7C9A3695C5CDB4AFE560729D390A26985E39B03F43552141</t>
  </si>
  <si>
    <t>2C42376D6623EBE6D383198DD13E0F2423B9C584F86793BC34F7F01BFA59E8EE</t>
  </si>
  <si>
    <t>31232F64E3F378629E0A725903EA03238740B39371B043120CCA200E303F25E5</t>
  </si>
  <si>
    <t>DZH318Z0DMQ0</t>
  </si>
  <si>
    <t>Standard Page Blob - GRS - 10K Disk Write Operations</t>
  </si>
  <si>
    <t>18464E8BACC42E8B590BA1651D9095C7C498D81ABCCC61C256586C964ABAA949</t>
  </si>
  <si>
    <t>DZH318Z0DVG2</t>
  </si>
  <si>
    <t>Premium Page Blob - P20 - US East 2</t>
  </si>
  <si>
    <t>Premium Page Blob - P20 - Disks/Month - US East 2</t>
  </si>
  <si>
    <t>3136B6CF13AE01C72C0A937F4CA70802CCF6630FCF6774F64EA8B6F0174BADD8</t>
  </si>
  <si>
    <t>b6t8H6uQ4ErL6xTTCCZBQp_25v8WlwzJ1</t>
  </si>
  <si>
    <t>da1c3b5662eb</t>
  </si>
  <si>
    <t>8DC2C6876E4337C3043CF6068E4A6FFE184BAC1308E3D3AAEE55DA732D5EB7A6</t>
  </si>
  <si>
    <t>B11DA43253EF71C7D9B1A2AE033F44515DF693816B8D8ACEC8CE5557EB15F552</t>
  </si>
  <si>
    <t>007P</t>
  </si>
  <si>
    <t>DZH318Z0C4P0</t>
  </si>
  <si>
    <t>Azure Redis Cache Standard - C0 - US East 2</t>
  </si>
  <si>
    <t>Azure Redis Cache Standard - C0 - Cache Instance Hours - US East 2</t>
  </si>
  <si>
    <t>A78FC2706270B6915195C28A2BBFFA131FE79BB6F54A79B8BDBF743C4FECB5C0</t>
  </si>
  <si>
    <t>9D7620E4991F64F07A3C345DF3F1E52ACE06FB99CFC956E168655744377DFDD7</t>
  </si>
  <si>
    <t>003G</t>
  </si>
  <si>
    <t>DZH318Z0BFTK</t>
  </si>
  <si>
    <t>Azure App Service Premium v2 Plan - P1 v2 - EU West</t>
  </si>
  <si>
    <t>Azure App Service Premium v2 Plan - P1 v2 Hours - EU West</t>
  </si>
  <si>
    <t>A12333DAB419F437B617CC1A0170D4321F789772B8C00F1314ACBF2D571A559B</t>
  </si>
  <si>
    <t>93BF356B64882016E6548EB81DCF7456807B046418BE751574FA48A6F6131C1A</t>
  </si>
  <si>
    <t>8CD00DF05B503209114093BFD92E42292F3F39E6F92B93ACEBF04C03EEF29322</t>
  </si>
  <si>
    <t>DZH318Z09C73</t>
  </si>
  <si>
    <t>Standard Page Blob v2 - LRS - 10K Write Operations - EU West</t>
  </si>
  <si>
    <t>7B312CF2500A4D0DDBB7BE893F60A36655B626937E91524FD3A2B395892069E6</t>
  </si>
  <si>
    <t>00DF</t>
  </si>
  <si>
    <t>DZH318Z0DSG1</t>
  </si>
  <si>
    <t>Premium Page Blob - P30 - EU West</t>
  </si>
  <si>
    <t>Premium Page Blob - P30 - Disks/Month - EU West</t>
  </si>
  <si>
    <t>90441C5E05FDD4D7B965B0BA3A2BA1EDD1E6D49826ADDC2AA47C0E94AB71F26C</t>
  </si>
  <si>
    <t>DZH318Z0C3SX</t>
  </si>
  <si>
    <t>Azure Redis Cache Standard - C0 - US West 2</t>
  </si>
  <si>
    <t>Azure Redis Cache Standard - C0 - Cache Instance Hours - US West 2</t>
  </si>
  <si>
    <t>7DC75E21367F40C90D06DE8DFE1A86953AB1F99378FAF21C2A6FF03D158648DA</t>
  </si>
  <si>
    <t>bVDsRgRU1dM9GIVslOvoQYJAzPiLphsk1</t>
  </si>
  <si>
    <t>98b4b470bd3c</t>
  </si>
  <si>
    <t>E6B23525FA7E04E2FDE147237C84B69346B7844568E768819880BF67E1A6402E</t>
  </si>
  <si>
    <t>bWGoAXE1_js009FeEA_VRI8aTsCITMIk1</t>
  </si>
  <si>
    <t>4d6e7bed0872</t>
  </si>
  <si>
    <t>620ADD073DE6927A5A9EA33DE35179687D77A4DFFD442FCA406338CDBB98A427</t>
  </si>
  <si>
    <t>FF8B46C13D5283F69555EA625DC3DA6E063EDD78478BA0D1EF35B9360048E7A9</t>
  </si>
  <si>
    <t>424CCCD1EECD4E1D3AF42C6175247D922E910591CE0B1FED6F53D18243650D94</t>
  </si>
  <si>
    <t>DZH318Z0DJG6</t>
  </si>
  <si>
    <t>Virtual Machines BS Series Windows - B1ms - US East</t>
  </si>
  <si>
    <t>Virtual Machines BS Series Windows - B1ms Hours - US East</t>
  </si>
  <si>
    <t>E2F7B91D2D472A762B79EF484EC0BD7874B0FC7D56C9C170A7CB454194CC1C83</t>
  </si>
  <si>
    <t>64605D52E5A83BC112E40681D34EF5A416212289A5105AB30888C2D995875E8B</t>
  </si>
  <si>
    <t>F8CA0439B63071F525D047A8227C1945A6F1521ABC29F4097D2843C57C1768BE</t>
  </si>
  <si>
    <t>DZH318Z0BKQP</t>
  </si>
  <si>
    <t>615FE62B2693CA8EEE55C158A432238397309019083B6B4B012A07F8C1F386C5</t>
  </si>
  <si>
    <t>blna0n-nJjZipkXpAcXcRp_yhkf5lI2T1</t>
  </si>
  <si>
    <t>DZH318Z0BRJ3</t>
  </si>
  <si>
    <t>1 Diagnostic Tool API</t>
  </si>
  <si>
    <t>153521f720e7</t>
  </si>
  <si>
    <t>Network Watcher - Diagnostic Tool APIs</t>
  </si>
  <si>
    <t>28F473DAA20560C928930AC99D771C2A4D25024BB739F22DF64AC94299809880</t>
  </si>
  <si>
    <t>DZH318Z0997H</t>
  </si>
  <si>
    <t>Standard Page Blob v2 - 10K Read Operations - US East</t>
  </si>
  <si>
    <t>24338110A462553F2B5EBD875E3F2BDB5CCCDE087E87F0C29EB2E4D1546C3526</t>
  </si>
  <si>
    <t>DZH318Z0B4LH</t>
  </si>
  <si>
    <t>Files v2 - Hot GRS - US East</t>
  </si>
  <si>
    <t>Metadata (GB/Month)</t>
  </si>
  <si>
    <t>Files v2 - Hot GRS - Metadata (GB/Month) - US East</t>
  </si>
  <si>
    <t>288812B6C72994F7776A544D9C5765A63D5826781D915EE1ACA33D14E69021AA</t>
  </si>
  <si>
    <t>1E4FDD36FF8A55E98C3339AF96861B6AC93ADB4094DA413904DDF7980650F45A</t>
  </si>
  <si>
    <t>DZH318Z0NCS5</t>
  </si>
  <si>
    <t>Azure Data Lake Storage Gen2 Flat Namespace - Hot GRS - 10K Write Operations - US East</t>
  </si>
  <si>
    <t>1BA148417C568C54184EDEAFF1C330E89533D57518A83D789D8BEAB0CB4EF28C</t>
  </si>
  <si>
    <t>21D805D124D6862BA5D6EF82BCAF384556D87D8C9CCD5B8E7665746E876B4372</t>
  </si>
  <si>
    <t>cX0yBoeTBJ8DEPBBOELzQ5rvGMvQ8a1a1</t>
  </si>
  <si>
    <t>DZH318Z0BM99</t>
  </si>
  <si>
    <t>Azure CDN from Verizon - Standard - Zone 4</t>
  </si>
  <si>
    <t>73d52a84dbe7</t>
  </si>
  <si>
    <t>Azure CDN from Verizon - Standard - Data Transfer (GB) - Zone 4</t>
  </si>
  <si>
    <t>A92500D3C8F8DEE540DC54614FBD96E2065DCDEAB9776E068EC874A18DE5CAB5</t>
  </si>
  <si>
    <t>DZH318Z0BXWX</t>
  </si>
  <si>
    <t>DZH318Z0BP60</t>
  </si>
  <si>
    <t>SQL Database Single/Elastic Pool PITR Backup Storage - RA-GRS - US Central</t>
  </si>
  <si>
    <t>SQL Database Single/Elastic Pool PITR Backup Storage</t>
  </si>
  <si>
    <t>SQL Database Single/Elastic Pool PITR Backup Storage - RA-GRS Data Stored (GB/Month) - US Central</t>
  </si>
  <si>
    <t>C0AD8B51E060FF7069AF4513ED334AB8B9388218E97ECC3E45DA00DB209F366C</t>
  </si>
  <si>
    <t>DZH318Z0B1VM</t>
  </si>
  <si>
    <t>Tiered Block Blob - Hot LRS - Data Stored (GB/Month) - US Central</t>
  </si>
  <si>
    <t>A9144E854F964DAF1194E2EF9529AD557DBD03EB41E5C59977A31FD86160EE20</t>
  </si>
  <si>
    <t>B0E881832F19CD835126E42B0C1A37D91723B6B9783266E1AF60E995AF6380B3</t>
  </si>
  <si>
    <t>DZH318Z08XJW</t>
  </si>
  <si>
    <t>Standard Page Blob v2 - LRS Data Stored (GB/Month) - US Central</t>
  </si>
  <si>
    <t>B14CC4956EA7CD0743339AAF9A5E62146E32D16FD0DD6A075BAB24A175A49536</t>
  </si>
  <si>
    <t>00C6</t>
  </si>
  <si>
    <t>DZH318Z0C8PJ</t>
  </si>
  <si>
    <t>Azure Database for MySQL Basic - Compute Gen5 - 2 vCore - US Central</t>
  </si>
  <si>
    <t>Azure Database for MySQL Basic - Compute Gen5 - 2 vCore Hours - US Central</t>
  </si>
  <si>
    <t>B53F1968C5E2E584D4C288F1CC8C4C31D57906668CFF4F12FB0EDA584AA5894F</t>
  </si>
  <si>
    <t>CCDFED81628ACE600E879BC21C78A48AF1CAA5E201B92100518192C07DEC0874</t>
  </si>
  <si>
    <t>DZH318Z0BQDS</t>
  </si>
  <si>
    <t>DZH318Z0BHGQ</t>
  </si>
  <si>
    <t>SQL Database Single/Elastic Pool Business Critical - Storage - US Central</t>
  </si>
  <si>
    <t>SQL Database Single/Elastic Pool Business Critical - Storage</t>
  </si>
  <si>
    <t>SQL Database Single/Elastic Pool Business Critical - Storage - Data Stored (GB/Month) - US Central</t>
  </si>
  <si>
    <t>D68CD57AB26E090FAABB8173A45EAE897E7821CF6F3405BFB07D9DB85D3B13B4</t>
  </si>
  <si>
    <t>DZH318Z0CGTV</t>
  </si>
  <si>
    <t>SQL Database Single General Purpose - Compute FSv2 Series - 1 vCore - US Central</t>
  </si>
  <si>
    <t>SQL Database Single/Elastic Pool General Purpose - Compute FSv2 Series</t>
  </si>
  <si>
    <t>SQL Database Single/Elastic Pool General Purpose - Compute FSv2 Series - vCore Hours - US Central</t>
  </si>
  <si>
    <t>D359B5D4CC11323FA3C313DB9901DEC365436158AB4B3DE3B487E224BDA4989C</t>
  </si>
  <si>
    <t>C6C15321AEFD3D2229A55D4BFF57197CCD9C099C1BCD06E947D3088D7D9387B5</t>
  </si>
  <si>
    <t>crxb7X5rNPdkmJ4MVmHFRIzcsPZMSp8w1</t>
  </si>
  <si>
    <t>002D</t>
  </si>
  <si>
    <t>DZH318Z0BTJ9</t>
  </si>
  <si>
    <t>Key Vault - Standard</t>
  </si>
  <si>
    <t>10K Advanced Key Operations Operations</t>
  </si>
  <si>
    <t>61b3817b6285</t>
  </si>
  <si>
    <t>Key Vault - 10K Advanced Key Operations</t>
  </si>
  <si>
    <t>68C83FE2482E984719F7CE78AE0CF4AA11F3E355A85D781654E75EE97B7AD353</t>
  </si>
  <si>
    <t>5FE35C7A3B756E3B5E81F2F49EC573566487D972630135A84E8EDDD0A33AFFEC</t>
  </si>
  <si>
    <t>68DA914A84D5B9E1DED52502F850EA8CAE88F29C34B394E544841FBD7F36484C</t>
  </si>
  <si>
    <t>DZH318Z0BMF3</t>
  </si>
  <si>
    <t>Azure Bastion - Data Transfer Out (GB) - Zone 1</t>
  </si>
  <si>
    <t>62F42DB718AD66D58805D70EEE63AD47B7112E1DDC5D0C246EAFB8F5FEE2B8CD</t>
  </si>
  <si>
    <t>d0pMnWSps49-DNdnDxF0TrGe1ok1Ant-1</t>
  </si>
  <si>
    <t>6f353dad33b5</t>
  </si>
  <si>
    <t>26E3BAECF17D0A215614647CC8492BD9E70662D2573FB67B8B1F43D975E2137B</t>
  </si>
  <si>
    <t>00H2</t>
  </si>
  <si>
    <t>DZH318Z0D0TB</t>
  </si>
  <si>
    <t>Virtual Machines Av2 Series - A1 v2 - US North Central</t>
  </si>
  <si>
    <t>Virtual Machines Av2 Series - A1 v2 Hours - US North Central</t>
  </si>
  <si>
    <t>382DCC0D31A42360EA0CCF7485BF0DE857571BB02C7D219A0E9BDE0E6DE825D2</t>
  </si>
  <si>
    <t>00T4</t>
  </si>
  <si>
    <t>DZH318XZVMLF</t>
  </si>
  <si>
    <t>Virtual Machines Ev3 Series - E4 v3 - US North Central</t>
  </si>
  <si>
    <t>Virtual Machines Ev3/ESv3 Series - E4 v3/E4s v3 Hours - US North Central</t>
  </si>
  <si>
    <t>3B4DFE3D5C4A5592B9D7855C51FD7B3790685FBEE9CEF157AD94069CB9564FCA</t>
  </si>
  <si>
    <t>00ML</t>
  </si>
  <si>
    <t>DZH318Z09T0N</t>
  </si>
  <si>
    <t>Standard HDD Managed Disks - S80 LRS - US North Central</t>
  </si>
  <si>
    <t>Standard HDD Managed Disks - S80 - Disks/Month - US North Central</t>
  </si>
  <si>
    <t>264479BA5E670808A3CD862C6DDCBBFCC49703A747F229312F20F3D448998186</t>
  </si>
  <si>
    <t>DZH318Z0BPPG</t>
  </si>
  <si>
    <t>SQL Database Single/Elastic Pool General Purpose - Storage - US West 2</t>
  </si>
  <si>
    <t>SQL Database Single/Elastic Pool General Purpose - Storage - Data Stored (GB/Month) - US West 2</t>
  </si>
  <si>
    <t>2551C9B3AB396DAFCAC313906FA63F8E4CD9B7D79714E28DC7FEA0880DA6CE44</t>
  </si>
  <si>
    <t>00B4</t>
  </si>
  <si>
    <t>DZH318Z099MS</t>
  </si>
  <si>
    <t>Standard HDD Managed Disks - S15 LRS - US North Central</t>
  </si>
  <si>
    <t>Standard HDD Managed Disks - S15 - Disks/Month - US North Central</t>
  </si>
  <si>
    <t>27072D5E8EE612D7AF68C17C099B2EB9FDEDA5E2122EC0C6AF4C9D5EE2596A23</t>
  </si>
  <si>
    <t>DZH318Z0838T</t>
  </si>
  <si>
    <t>Virtual Machines Av2 Series Windows - A8 v2 - US North Central</t>
  </si>
  <si>
    <t>Virtual Machines Av2 Series Windows - A8 v2 Hours - US North Central</t>
  </si>
  <si>
    <t>2D1BDC24B407F97C46BF08B2BE4637C0C64A5BEF380006F3811B02635E9B53A8</t>
  </si>
  <si>
    <t>01D2</t>
  </si>
  <si>
    <t>DZH318Z03MVL</t>
  </si>
  <si>
    <t>Virtual Machines Dv2 Series - D4 v2 - US North Central</t>
  </si>
  <si>
    <t>Virtual Machines Dv2/DSv2 Series - D4 v2/DS4 v2 Hours - US North Central</t>
  </si>
  <si>
    <t>2C0B1B92B66F1800A781AB9720FFA438AEDEEABBDD5C3E18EDFD947FCC6B2706</t>
  </si>
  <si>
    <t>36E318C9CF9AD76E00F20314F2B10E40D929E4A8897B6DB7D97E88F136AA5D2D</t>
  </si>
  <si>
    <t>00CT</t>
  </si>
  <si>
    <t>DZH318Z093ZV</t>
  </si>
  <si>
    <t>Premium SSD Managed Disks - P30 - US North Central</t>
  </si>
  <si>
    <t>Premium SSD Managed Disks - P30 - Disks/Month - US North Central</t>
  </si>
  <si>
    <t>39A6E7B12EB55039079C9DE06C03F3472773F4B53C159B5B1FF15FD2088C9CFC</t>
  </si>
  <si>
    <t>dEyg6FltK4ERLVseyTD_Q6HCGxFPRKH91</t>
  </si>
  <si>
    <t>735344e447b3</t>
  </si>
  <si>
    <t>0294F04585007B591C466A1D9F7582C3DBA13A2F445591768957E92B7F5B2F89</t>
  </si>
  <si>
    <t>56ECDC19EE06B564C1AFC00C58DCAD86A238BCFD9A907B9383AA4E483DF8008F</t>
  </si>
  <si>
    <t>6A8BF76A3E5CB3FB26E87997A5B2E08BC2594C87AB346A711E1AFA023C6918E6</t>
  </si>
  <si>
    <t>2C033E467C5C455503DD266484C2543A7FAC3CEC6BB46DF70B2A6A07EBDF53DC</t>
  </si>
  <si>
    <t>2DA5013E8EEEE608968A038A57559493586CAD159450328BADA3643340BC0E0D</t>
  </si>
  <si>
    <t>2EC20640898B829C6D2D4E0E977EF8496AED109CA69DBEFD7093B38C7336A456</t>
  </si>
  <si>
    <t>eUJLrbdXridnPRO567NOT74kLZIzuX-w1</t>
  </si>
  <si>
    <t>DZH318Z0984B</t>
  </si>
  <si>
    <t>0205c866bf4a</t>
  </si>
  <si>
    <t>Standard Page Blob v2 - 10K Read Additional IO - US Central</t>
  </si>
  <si>
    <t>40A8D10BCC1259C220E109BE67FA335C59AD9577533A758DF4977A64B66B7685</t>
  </si>
  <si>
    <t>0793464B2300D169FA67C5622B5EBF36EF4F8AA397D4AF8959BDBD4CB44EE08D</t>
  </si>
  <si>
    <t>DZH318Z0BSRS</t>
  </si>
  <si>
    <t>Log Analytics - Pay-as-you-go - US Central</t>
  </si>
  <si>
    <t>Log Analytics - Data Ingestion (GB) - US Central</t>
  </si>
  <si>
    <t>19187001D5EA77514A5F6C9CA48544637198B811C3BC62FEA157565FBAF61ECB</t>
  </si>
  <si>
    <t>447022D8D61B970EEDDEE3CF84E25FA48A99684F4B7A81CF9E263ABD97518AF3</t>
  </si>
  <si>
    <t>f4UKIV4c6cU1Nh_dAkiXTrb85jwMKCou1</t>
  </si>
  <si>
    <t>157b6dd0a560</t>
  </si>
  <si>
    <t>0F600FB92BE2196A604F9360904C8B88CAEA5645619068DF5E449DD91D8067D8</t>
  </si>
  <si>
    <t>00QK</t>
  </si>
  <si>
    <t>DZH318Z03NSD</t>
  </si>
  <si>
    <t>Virtual Machines Dv2 Series - D11 v2 - US East</t>
  </si>
  <si>
    <t>Virtual Machines Dv2/DSv2 Series - D11 v2/DS11 v2 Hours - US East</t>
  </si>
  <si>
    <t>1069AA375D2474910F3863FB15E2C8A53AB84B40AE566560E20344C093E46996</t>
  </si>
  <si>
    <t>1E4E2C0F3FA3C1A1511D94041B2D8A4E3B245902195EEFEC059CB5BA29F27D05</t>
  </si>
  <si>
    <t>1208A098F803AE37BBBFB4A42F42533934A1CBE7339A65D628B67E00688E5513</t>
  </si>
  <si>
    <t>1B5367C84A94FE5040A4B6EEFF4E9652AD3CA541A77302B05359C11235FE56C7</t>
  </si>
  <si>
    <t>19D6FF426A9EE7C4C7E44A1410EC7E56A0258948360EDF6635B76BF83B8E5EDF</t>
  </si>
  <si>
    <t>1F4D69DC3D757CBDCCC6EA3C3576C64B881CAD9E40C8892D6AA2DCD4A8D7175D</t>
  </si>
  <si>
    <t>1CCCF1E3555FE871B0919F0F13AD51AA330496412222C7A8BD7439ABE180BE1B</t>
  </si>
  <si>
    <t>DZH318Z0BJ7Q</t>
  </si>
  <si>
    <t>Azure App Service Standard Plan - S3</t>
  </si>
  <si>
    <t>Azure App Service Standard Plan - S3 Hours</t>
  </si>
  <si>
    <t>13783DBCC362E095A42D8EAA98819E6D2186602A3D2F88AAEBF926346B613C11</t>
  </si>
  <si>
    <t>10CD16C0DD0ECFFE070823C723801EFC8D9278E3E864F0F05A5194BD83F187F0</t>
  </si>
  <si>
    <t>f56Z4_4TwvlxuotHgf6TRKqomAQ9XGo_1</t>
  </si>
  <si>
    <t>87051eba5538</t>
  </si>
  <si>
    <t>4550661C7C7EEFAB066A3D8B6B7ADEDE106777C3D133A43662EB6A6D6EA76B7B</t>
  </si>
  <si>
    <t>4477D36791B00CC03DEC938977846895240CBB4FB225FF2B76DD390BB17D4486</t>
  </si>
  <si>
    <t>f6yp_yRwHHFOlrSfolSIT4hJeHTVs_Mu1</t>
  </si>
  <si>
    <t>3b06ea4d0ddf</t>
  </si>
  <si>
    <t>F163B5D79575E5F394BCD72F819031AE759122E790BC305A132F6A4FADD8A930</t>
  </si>
  <si>
    <t>F2E018AD4D4E8B9B740747264BCC2A0FB7B123896B04902289A8952B3E5F2056</t>
  </si>
  <si>
    <t>fGi9cjZBhZpcLhtACQagS4r9OJERWwv71</t>
  </si>
  <si>
    <t>8499e87dca26</t>
  </si>
  <si>
    <t>F12FE4B5218AC77734E4FE9A7A8471B91E53954B81D3E34C237AEF5233401AF2</t>
  </si>
  <si>
    <t>FD10E3D1C7CD95D589F5798BEAE21359CFA9D4B1D5B44698179787CB5E42BE70</t>
  </si>
  <si>
    <t>DZH318Z09RTT</t>
  </si>
  <si>
    <t>Standard Page Blob v2 - LRS - 10K Write Additional IO - US East 2</t>
  </si>
  <si>
    <t>F4973135BF457AFA8E1C0B75767EE0E501DFA6F49EC353C70154CC1B547FFDC6</t>
  </si>
  <si>
    <t>DZH318Z09C74</t>
  </si>
  <si>
    <t>Standard Page Blob v2 - 10K Disk Read Operations - EU West</t>
  </si>
  <si>
    <t>F0A45A30705D4D7328C4FF69D1E5CD94DA6A1E47F04388C684D38AC3A04FE49A</t>
  </si>
  <si>
    <t>fJUEo1hM3lwqbBtHoSP6TrpaUXwCz6a91</t>
  </si>
  <si>
    <t>8e6b0e119c1a</t>
  </si>
  <si>
    <t>1E0160C655151BC6238D46B16242320AFBE148C5D91EC74C67257B44535B5C3A</t>
  </si>
  <si>
    <t>0998F561ACCFE6866DE73614573C9F1CD9EB4658D40156C00434B9B88CB62375</t>
  </si>
  <si>
    <t>1761D25F940C08F1A8D4ABBEF8C0B13FA536B6E58A143A49D4EAA5C61FF6FF5B</t>
  </si>
  <si>
    <t>00R0</t>
  </si>
  <si>
    <t>DZH318Z0DJDQ</t>
  </si>
  <si>
    <t>Virtual Machines BS Series Windows - B12ms - US Central</t>
  </si>
  <si>
    <t>Virtual Machines BS Series Windows - B12ms Hours - US Central</t>
  </si>
  <si>
    <t>A4BBE4B3FDF07A75BAD0E0C7BEF67B9F7916F0BFEEAF226B6B109900FFC19468</t>
  </si>
  <si>
    <t>DZH318Z09B6K</t>
  </si>
  <si>
    <t>Standard HDD Managed Disks - S60 LRS - US Central</t>
  </si>
  <si>
    <t>Standard HDD Managed Disks - S60 - Disks/Month - US Central</t>
  </si>
  <si>
    <t>AB28A1C0B32B7271CB2FDC3E711B855C3142D5A3A86FDB14EF88954C230F5257</t>
  </si>
  <si>
    <t>DZH318Z09T4Z</t>
  </si>
  <si>
    <t>Standard HDD Managed Disks - S20 LRS - US Central</t>
  </si>
  <si>
    <t>Standard HDD Managed Disks - S20 - Disks/Month - US Central</t>
  </si>
  <si>
    <t>7680411DFA11C111F7425904DB16D07FACA61A9B59BAE104637AF23AE9F8F776</t>
  </si>
  <si>
    <t>DZH318Z0DJH8</t>
  </si>
  <si>
    <t>Virtual Machines BS Series Windows - B8ms - US Central</t>
  </si>
  <si>
    <t>Virtual Machines BS Series Windows - B8ms Hours - US Central</t>
  </si>
  <si>
    <t>2ED7AAE2C6F91DDF308EE3C5FBED8745A9FCEF85DF04129243AFCC2407FD5666</t>
  </si>
  <si>
    <t>DZH318Z0DR7L</t>
  </si>
  <si>
    <t>Standard SSD Managed Disks - E10 LRS - US Central</t>
  </si>
  <si>
    <t>Standard SSD Managed Disks - E10 - Disks/Month - US Central</t>
  </si>
  <si>
    <t>AE745E48F9C39270D3EDA49FD733B49F0B15D74E99E776E8418860B1873592BE</t>
  </si>
  <si>
    <t>DZH318Z08554</t>
  </si>
  <si>
    <t>Virtual Machines Av2 Series Windows - A4m v2 - US Central</t>
  </si>
  <si>
    <t>Virtual Machines Av2 Series Windows - A4m v2 Hours - US Central</t>
  </si>
  <si>
    <t>6E161DCA64CD16823BB66E2C1DCDF3D95B234468329EE79D5DD88B6D8F4146AF</t>
  </si>
  <si>
    <t>6B894F3700B8BF9B47230590A0089AF4882B3D6E4B7DA41F0A9A9FB42B113441</t>
  </si>
  <si>
    <t>fMtmVkr87fq1FWU5tEIyS6j8oBtpzlsF1</t>
  </si>
  <si>
    <t>fcae2f5d4b71</t>
  </si>
  <si>
    <t>07038805A6183CC9798E05A884C5D0494A01DBB1F6B444C3F5E2988C4E2007AA</t>
  </si>
  <si>
    <t>2E96F7C6C51CEFBE4D7349EF374D80CF660A1090008E1BECD0467B87706FFCF6</t>
  </si>
  <si>
    <t>005F</t>
  </si>
  <si>
    <t>DZH318Z0DLQD</t>
  </si>
  <si>
    <t>Virtual Machines Dv3 Series Windows - D2 v3 - US East</t>
  </si>
  <si>
    <t>Virtual Machines Dv3/DSv3 Series Windows - D2 v3/D2s v3 Hours - US East</t>
  </si>
  <si>
    <t>1F711FFE30793F3D6F994A0A2472592E763DC49E299202F353B0B8B0C30168AF</t>
  </si>
  <si>
    <t>00HV</t>
  </si>
  <si>
    <t>DZH318Z081R9</t>
  </si>
  <si>
    <t>Virtual Machines Av2 Series Windows - A2 v2 - EU West</t>
  </si>
  <si>
    <t>Virtual Machines Av2 Series Windows - A2 v2 Hours - EU West</t>
  </si>
  <si>
    <t>20BC09DCEF3795784BBA9800A14A34311FFEB4299EE4A85C7B6CC38D981F601B</t>
  </si>
  <si>
    <t>222FDB64F924F91BC0A7619624C772F563C60C6DCA34FB2CACD4988441B501F2</t>
  </si>
  <si>
    <t>2463014353BA19000C71FC682ED9704E569945EF7D2BF305DBD805C2033200D7</t>
  </si>
  <si>
    <t>2A01E5F144C7DD06CECC2087DD0F692C1568950D1CBD3055145503422FC82461</t>
  </si>
  <si>
    <t>DZH318Z0BQCS</t>
  </si>
  <si>
    <t>DZH318Z0BPFM</t>
  </si>
  <si>
    <t>SQL Managed Instance General Purpose - Storage - EU West</t>
  </si>
  <si>
    <t>SQL Managed Instance General Purpose - Storage</t>
  </si>
  <si>
    <t>SQL Managed Instance General Purpose - Storage - Data Stored (GB/Month) - EU West</t>
  </si>
  <si>
    <t>2EB6BA4A89B89C31017302DCC0CEE8116B3BF8759128D112AAFBDBE3D272C63F</t>
  </si>
  <si>
    <t>05077641AE590EF79F893E594D988AB12F2EC502E40C6521A4B3B7F556588D1A</t>
  </si>
  <si>
    <t>18777C4D813D33EC37D099B5D77DFDFA866FAE93F165486277E71FF117F0723C</t>
  </si>
  <si>
    <t>fYlPFyEwvvrPLDavHSU-QJyBHld8eHH91</t>
  </si>
  <si>
    <t>7b783f6f47c5</t>
  </si>
  <si>
    <t>168C8A177C14CA3D1BAC5299E978FC593B66B2067CB48EBB19092767B49A5EDF</t>
  </si>
  <si>
    <t>0F0A2FF1DEA913231568E571A39C052FD1C7234DD2E8B48FAC6601D0C92BCF93</t>
  </si>
  <si>
    <t>DZH318Z0BQCM</t>
  </si>
  <si>
    <t>1 Unit - Free/Day</t>
  </si>
  <si>
    <t>SignalR - Units - Free/Day</t>
  </si>
  <si>
    <t>13BB586801D2710E135F65E98DFF24332814B6D329268F3D3550E5081631B8A1</t>
  </si>
  <si>
    <t>fkNncl11xi5hrEuBXVzwQYAdzwO616BS1</t>
  </si>
  <si>
    <t>DZH318Z0BQN9</t>
  </si>
  <si>
    <t>55a30fe314bb</t>
  </si>
  <si>
    <t>Insight and Analytics - Nodes/Month</t>
  </si>
  <si>
    <t>5501B97B6CA8B96BA0EB4B74251F021D1B44A2C1DD1CB10492DB10035D80439B</t>
  </si>
  <si>
    <t>DZH318Z0BQHP</t>
  </si>
  <si>
    <t>00LR</t>
  </si>
  <si>
    <t>DZH318Z0CK6L</t>
  </si>
  <si>
    <t>SQL Database Elastic Pool - Standard</t>
  </si>
  <si>
    <t>SQL Database Elastic Pool - Standard - eDTUs/Day</t>
  </si>
  <si>
    <t>689DC7A96AC361B7B929ECA792284C8B4673078FD154FF263AC5ABFDAA88CF88</t>
  </si>
  <si>
    <t>5E204B4EAE513588FF3FAD7320C6B56F1AC3B15E4752690A008DCE6362A5834A</t>
  </si>
  <si>
    <t>6752D1646F3229421E59D1F9AE4D5AE80372AE3CE0103E0A9C9ECA3E737528E2</t>
  </si>
  <si>
    <t>66FD97A64C18042A192136F2B2035C0836824AFF5BAA2AD7FC3CC5770E311178</t>
  </si>
  <si>
    <t>559CFBDCD4C61E6248FE50498E9C0A65E4C7ACE20BE83C95D94D50E528CDE479</t>
  </si>
  <si>
    <t>DZH318Z0HBQ5</t>
  </si>
  <si>
    <t>Tiered Block Blob - LRS - 10K List and Create Container Operations - US North Central</t>
  </si>
  <si>
    <t>5B37D0AA2DB901530789A0CA96A1AEE9BCDEFE81A9146D00DD4EBBD0C5873853</t>
  </si>
  <si>
    <t>5D797AA7B435EC029706B5475349EAADF13C11393C3A0BA250871F3114B5BC0C</t>
  </si>
  <si>
    <t>51A34A453B9921F5784F44402BCCFA588DE8F962C2E1ABBFD0341BA7A3E07EC3</t>
  </si>
  <si>
    <t>57E844BAB980C56E02C3433762413ACD939ADAFF02D593FD8B1D69D5124DE364</t>
  </si>
  <si>
    <t>gBKxxzO8qwHhIOh5lZV5SbtzCoBsEiaw1</t>
  </si>
  <si>
    <t>130dac3d5c73</t>
  </si>
  <si>
    <t>62325958359FBD1EDDB658840D82BCC1F4C4A6E12766A103CF83EA2B5933A3D3</t>
  </si>
  <si>
    <t>61E56C8C9F4C297651AEA264F6E583DBB688A2AA1D4CF6C6AE73C234A46A5A2D</t>
  </si>
  <si>
    <t>53035587E87CA78148C35089F29AFB06144F14AE7BC99FEB890AC20985B96A1B</t>
  </si>
  <si>
    <t>5A21BE93812A0DD9807DEFA2AB5D2E54600E7A6ABF397C49A126C7EF0C89EF44</t>
  </si>
  <si>
    <t>43E83AFDC41D3450CEAB32CE58E1FE5705D6AF9EF4EA19F640F14610E9F7BD10</t>
  </si>
  <si>
    <t>3E2AAD69976D98AF2B84BD52B7C2D788A08FDEF714376A117760CEA121E0C6EF</t>
  </si>
  <si>
    <t>4DE5CE52735C2C1C819887FC0A3408E551E1B4CAA87A6191E4BA07733A576343</t>
  </si>
  <si>
    <t>gHOYhzwdpJ-ZPrdDD_e5R7Hnp2tc-4dq1</t>
  </si>
  <si>
    <t>aee12b6c1aaf</t>
  </si>
  <si>
    <t>339C4967089729D719BC311A28E1D728758830512291CA77FB097E35A407ADF1</t>
  </si>
  <si>
    <t>34A8110CE329B6C7DCACEE228F566627AE05818A50904A117C1A7BF1116A8A00</t>
  </si>
  <si>
    <t>348BC0167B29717C80FEC795606F176D1FCAB87E5A71E2CD32F4983A0566F8FF</t>
  </si>
  <si>
    <t>3335E5139D3DDCE8478852EBA80EFE3E8847E37C2A77C15D0FE6051B745FC2EB</t>
  </si>
  <si>
    <t>gHSTHIJbTIQU7h3EDsrQR6WtGT3Awpl11</t>
  </si>
  <si>
    <t>89213944301a</t>
  </si>
  <si>
    <t>659B4EE5028DF6ADF05E87D04D12DB5DAB357E8D3971A431F63F85C2C3B595EF</t>
  </si>
  <si>
    <t>6ABFF82C9FB64C49CE42F195672E3BCF168EC467E0B489B952D16A52B2505C6D</t>
  </si>
  <si>
    <t>gQyHDrGezOqhO0cGrTjbTYWyW5XjXKkb1</t>
  </si>
  <si>
    <t>5c85d993fb3e</t>
  </si>
  <si>
    <t>3DB081AB1BF4B4051EC314288FB7E6FC274A65C6CC491B0D8EDEEB4199F5FC60</t>
  </si>
  <si>
    <t>DZH318Z0H20J</t>
  </si>
  <si>
    <t>Azure Data Lake Storage Gen2 Flat Namespace - Hot GRS - US North Central</t>
  </si>
  <si>
    <t>Azure Data Lake Storage Gen2 Flat Namespace - Hot GRS - 10K Iterative Read Operations - US North Central</t>
  </si>
  <si>
    <t>473899007F470C9D4B6071622096D51F4D4A4AEC2AE91AA387E80DED90B823DC</t>
  </si>
  <si>
    <t>DZH318Z0BQN0</t>
  </si>
  <si>
    <t>006C</t>
  </si>
  <si>
    <t>DZH318Z0CT8S</t>
  </si>
  <si>
    <t>Service Bus - Standard</t>
  </si>
  <si>
    <t>Service Bus</t>
  </si>
  <si>
    <t>1M Messaging Operations</t>
  </si>
  <si>
    <t>Service Bus - Standard - 1M Messaging Operations</t>
  </si>
  <si>
    <t>374C59C7CA610B67FA16DAC1465B9B93FD00E1761D271F7F2E2A03A51ECB60B0</t>
  </si>
  <si>
    <t>gT4NuMqRvlvCe5MuiOkMR4cREoFp3V381</t>
  </si>
  <si>
    <t>31a1e3e89e9a</t>
  </si>
  <si>
    <t>C776183BEF380544F12B979487F4BCB8D9B87C1BFA838AD495DC563C8FA421EB</t>
  </si>
  <si>
    <t>C6C82FDE1E45C0BB2FD519BE34FF4F3A03B868E04A664D6E6A302B716AA32A0B</t>
  </si>
  <si>
    <t>gZTEymZwMcaDurJjLgWvRKpognBpXy9G1</t>
  </si>
  <si>
    <t>96fc533c444f</t>
  </si>
  <si>
    <t>9BB29388FE3D929A7499D552F3BDB5B7D1033AAB483C86CA74CD0B1782B51C2D</t>
  </si>
  <si>
    <t>005N</t>
  </si>
  <si>
    <t>DZH318Z09M43</t>
  </si>
  <si>
    <t>Blob Storage - Hot RA-GRS - US East 2</t>
  </si>
  <si>
    <t>Tiered Block Blob - Hot RA-GRS - Data Stored (GB/Month) - US East 2</t>
  </si>
  <si>
    <t>9ED0CCA96D035AE6B669F8ED1596BB666DA5026B82EB0A14230870D1136728CC</t>
  </si>
  <si>
    <t>DZH318Z0B722</t>
  </si>
  <si>
    <t>Tiered Block Blob - 10K All Other Operations - US South Central</t>
  </si>
  <si>
    <t>AF171F89FB2B9DB8CF7DDBBF37E1B26674520E5E9DBF74FB1B31C99CF928F6C1</t>
  </si>
  <si>
    <t>9F3F78D15C1C951D4664DFA105FE16AB62A8C34AB721127A925DF449689E074A</t>
  </si>
  <si>
    <t>gg8XgA-npPupxUCeI_nETbORB4oE13Bf1</t>
  </si>
  <si>
    <t>62fc270f25df</t>
  </si>
  <si>
    <t>778C7AD824A3EB07498184E971E23C2B65F917738AB01B4797CA85DEA4E74EA3</t>
  </si>
  <si>
    <t>DDD7F5D94DDEDADC22A7158DC3A70CA148960630BB1EAADCDD396ABF4C27555F</t>
  </si>
  <si>
    <t>B1CDF274A7D3782DA2F6C5B64C1A35E6BA60AAD24A30508C30030483367E8CC9</t>
  </si>
  <si>
    <t>gmnxTKijwCSY5Nn3AQVvTYhavZ_csZSn1</t>
  </si>
  <si>
    <t>de85578644a4</t>
  </si>
  <si>
    <t>B47B52E7F8BBCDF0CAE69CDA6AB9A4E96C44972A735AFACF16ECB209C613E941</t>
  </si>
  <si>
    <t>h-OlzkdKAU04Szi8QnRMRIPZsLI2jcd_1</t>
  </si>
  <si>
    <t>02d9398a7ce9</t>
  </si>
  <si>
    <t>D66AF7FDCBEDF7BF71560473B5109F567B50D53630312BD1FFA4ADE81956CE2C</t>
  </si>
  <si>
    <t>DZH318Z0BH4W</t>
  </si>
  <si>
    <t>Azure Database for MySQL - Backup Storage - LRS - US East</t>
  </si>
  <si>
    <t>Azure Database for MySQL - Backup Storage - LRS Data Stored (GB/Month) - US East</t>
  </si>
  <si>
    <t>DCF7824EB98C07C40CE97DB9EEA23EF79B68A6C80C2558AFF9C8F23872083FF5</t>
  </si>
  <si>
    <t>E395770CB766B4040B0C98A52BB259280272D6D37E593E98CA678D52E60A72DE</t>
  </si>
  <si>
    <t>DZH318Z0BHJ3</t>
  </si>
  <si>
    <t>SQL Database Single/Elastic Pool Business Critical - Storage - US East</t>
  </si>
  <si>
    <t>SQL Database Single/Elastic Pool Business Critical - Storage - Data Stored (GB/Month) - US East</t>
  </si>
  <si>
    <t>D4E07474F65585E3BBCA3FACC359B3EEB55D6AD3F04459FD83C9D5BBBCB95717</t>
  </si>
  <si>
    <t>D5536E7ABC6EFE558BE773D7AE536FF1EDA595D8E1165658C173B5C5AB0CAC62</t>
  </si>
  <si>
    <t>D4ACCC256598DAC9760FC300BE0CCF9714E56A426827835BEF68B4C91286A7CC</t>
  </si>
  <si>
    <t>E1ACE4FBA5E73D1BF2248B89B7F02E65581D286C1CED603BBF47787C3295BE8C</t>
  </si>
  <si>
    <t>E0F7D17052D798A11BE58E6881426917C3F780AC8E2C612C853AE7A6A04DBDBB</t>
  </si>
  <si>
    <t>00H0</t>
  </si>
  <si>
    <t>DZH318Z094CH</t>
  </si>
  <si>
    <t>Premium SSD Managed Disks - P15 - US East</t>
  </si>
  <si>
    <t>Premium SSD Managed Disks - P15 - Disks/Month - US East</t>
  </si>
  <si>
    <t>D579F06A2CE2708214315DB15C94B5D744809B3F40B734271F6ED36F695B2A6B</t>
  </si>
  <si>
    <t>E3AC5494AA63726F4B2332496E233B1D1ECF9B37F8581310F5EEB254BA72452F</t>
  </si>
  <si>
    <t>h0XuO7_kf3sMKScx8DrSQaenD4kugBAH1</t>
  </si>
  <si>
    <t>002G</t>
  </si>
  <si>
    <t>DZH318Z0DKDK</t>
  </si>
  <si>
    <t>Queues v2 - LRS - US Central</t>
  </si>
  <si>
    <t>10K Class 2 Operations</t>
  </si>
  <si>
    <t>6153251e34d5</t>
  </si>
  <si>
    <t>Queues v2 - 10K Class 2 Operations - US Central</t>
  </si>
  <si>
    <t>2CDAAA68C2935F0A0789D35B8F6DD58C9DC9A28408218E6005A41315F4CA355B</t>
  </si>
  <si>
    <t>332F3D693B1ACCECC407F2BB420A7906A6D8BCEEEB3DF30C3C1B85493D241DD1</t>
  </si>
  <si>
    <t>5100878543250BC1716B5B1156D0FBD48BB20A7F8BB05485280BEE0E4B283A68</t>
  </si>
  <si>
    <t>DZH318Z0BM8R</t>
  </si>
  <si>
    <t>Azure CDN from Verizon - Standard - Zone 5</t>
  </si>
  <si>
    <t>Azure CDN from Verizon - Standard - Data Transfer (GB) - Zone 5</t>
  </si>
  <si>
    <t>2C3D51FF263B2CFADA286876FBD0F8C5AE3C40B5C1695005022D634DBCAEDDB4</t>
  </si>
  <si>
    <t>508725973739FC04CC6428E6CA1120BAF49EDB0C8E40B10BAA293B1BD489DB2B</t>
  </si>
  <si>
    <t>2C2C4B860C83C3E79C12E7241AB7E8ECF031091C3B5000A2FF1C8580A0C0B942</t>
  </si>
  <si>
    <t>DZH318Z0C5GD</t>
  </si>
  <si>
    <t>Azure Redis Cache Standard - C2 - US North Central</t>
  </si>
  <si>
    <t>Azure Redis Cache Standard - C2 - Cache Instance Hours - US North Central</t>
  </si>
  <si>
    <t>33EA5939DF24A2FEE4C628203E68918266FEF06E6DBF74CB09E508830B49624B</t>
  </si>
  <si>
    <t>00P4</t>
  </si>
  <si>
    <t>DZH318Z09QWB</t>
  </si>
  <si>
    <t>Virtual Machines Dv2 Series Windows - D3 v2 - US Central</t>
  </si>
  <si>
    <t>Virtual Machines Dv2/DSv2 Series Windows - D3 v2/DS3 v2 Hours - US Central</t>
  </si>
  <si>
    <t>4966B9ABA1EB454A352A91585316483775E899C7CECA91DC36C64928CEE9EBA4</t>
  </si>
  <si>
    <t>DZH318Z0BQNN</t>
  </si>
  <si>
    <t>DZH318Z0BHB3</t>
  </si>
  <si>
    <t>Stream Analytics</t>
  </si>
  <si>
    <t>1 Streaming Unit Hour</t>
  </si>
  <si>
    <t>Stream Analytics - Streaming Unit Hours</t>
  </si>
  <si>
    <t>421CF7DFB0AA49F5B381345F1028994202D19DB10483A5E54EBB4DD4891EEF09</t>
  </si>
  <si>
    <t>2D58A773288543A9A96F9E3F90C2C17569ACCCA6C80DB1D830279F42ABEBA6E9</t>
  </si>
  <si>
    <t>h4y147suncJXVWhGdI3dT7UrFpSLUM541</t>
  </si>
  <si>
    <t>45cd27cfa12b</t>
  </si>
  <si>
    <t>696FD559EACA3B05E582EAF349E02B02E7B347076ACD092E265D29FBE1EF85B4</t>
  </si>
  <si>
    <t>77D427684F404867F9DA63E738E939D58CC8F5E3FD4DE46B98BD36DC28AEBD24</t>
  </si>
  <si>
    <t>8801652E39A1FA827B15F2D0FE9EFF514A9FF1FB4C0129542723D6AD57C285C4</t>
  </si>
  <si>
    <t>6EE452870907F3A390FC955C81E361E3B12A5A9BD4647AF11ED7A3AC79FA4973</t>
  </si>
  <si>
    <t>h6OfGL8oZSHnPMohDGHnQJWvGvO25enS1</t>
  </si>
  <si>
    <t>9ced487a66f7</t>
  </si>
  <si>
    <t>B3D9407BA3082DBF61A058F96DB1284F07407F7712027D5F94B53808EAD10B51</t>
  </si>
  <si>
    <t>BB86D66A5398954BE23AD39F1AC0DD5EBEFA9E368E3C4CACA222A0B9022EAF3D</t>
  </si>
  <si>
    <t>hzjhlgnsOzMjZuptBTawQo3A0J93oynz1</t>
  </si>
  <si>
    <t>9b6d0f3d3800</t>
  </si>
  <si>
    <t>A1236FBEF98923E5A955A37D2774D236FB52F5C25DCE63347A5AEAF24BFCC329</t>
  </si>
  <si>
    <t>8EE3E48DB2656B78D29259BE4DD6D19D8F1BF744FCE618F00604B753B6D93A30</t>
  </si>
  <si>
    <t>6E8DADB387426496A159B57927E68C9636DCCBDFD2771190EC5FCB96956BB7DB</t>
  </si>
  <si>
    <t>9363D34A7EBEE9964F9AE7A5F538997DD058C18D573A66300A0D6F2B2BED5B1A</t>
  </si>
  <si>
    <t>9B29EAD53727F56C7A9AA7FAABAD90EA7613B7666B483FA47583A3F20A6B4392</t>
  </si>
  <si>
    <t>i0j99Jm3hb1IrjFnDDQLTqDlBK6FIW6R1</t>
  </si>
  <si>
    <t>008H</t>
  </si>
  <si>
    <t>DZH318Z09X7R</t>
  </si>
  <si>
    <t>Files v2 - Cool GRS - US West</t>
  </si>
  <si>
    <t>f7798f22f6f8</t>
  </si>
  <si>
    <t>Files v2 - Cool GRS - 10K Write Operations - US West</t>
  </si>
  <si>
    <t>7036752850D2F47E5AB96E9F5A4BA33A8920D4D699686B2A2143FB807D4D612E</t>
  </si>
  <si>
    <t>DZH318Z08Z47</t>
  </si>
  <si>
    <t>1 Push Notification</t>
  </si>
  <si>
    <t>Azure Monitor - Push Notifications</t>
  </si>
  <si>
    <t>72DB71E18D4FC7C047B638EEAE46C84BB37B80A6248B9BF2CAE6988A82C457F9</t>
  </si>
  <si>
    <t>792671145B9B4AC1ECE8CF23BE031A872266AAAC0D16D783594B954206D28AE9</t>
  </si>
  <si>
    <t>DZH318Z0HF66</t>
  </si>
  <si>
    <t>Tiered Block Blob - Hot GRS - 10K Write Operations - US West</t>
  </si>
  <si>
    <t>72E03EECD0575A0B3616120FCDFBE6F4D564903D39F985065BE588CA0ACE6E70</t>
  </si>
  <si>
    <t>73EB49EE6130E7341C73B1C1E4CB504A521E8EB5F60351C347458E561848EF2E</t>
  </si>
  <si>
    <t>iL7hz9Q375NN5BBP7RneQoJO8Na-WZPK1</t>
  </si>
  <si>
    <t>01C7</t>
  </si>
  <si>
    <t>DZH318Z09Q44</t>
  </si>
  <si>
    <t>Standard HDD Managed Disks - Snapshots LRS - US North Central</t>
  </si>
  <si>
    <t>df2319220258</t>
  </si>
  <si>
    <t>Standard HDD Managed Disks - LRS Snapshots (GB/Month) - US North Central</t>
  </si>
  <si>
    <t>9FF268E76B0860586E74153C40C4102D1F07EB428C66EF4397E47B487266F245</t>
  </si>
  <si>
    <t>00DG</t>
  </si>
  <si>
    <t>DZH318Z0R9PG</t>
  </si>
  <si>
    <t>Virtual Machines F Series - F8 - US North Central</t>
  </si>
  <si>
    <t>Virtual Machines F/FS Series - F8/F8s Hours - US North Central</t>
  </si>
  <si>
    <t>AA02F8691CD580310DA36EF7E57D09A309BB71C948DA1A978C89F02AC0CD7DEF</t>
  </si>
  <si>
    <t>00XN</t>
  </si>
  <si>
    <t>DZH318Z03NX4</t>
  </si>
  <si>
    <t>Virtual Machines Dv2 Series - D12 v2 - US North Central</t>
  </si>
  <si>
    <t>Virtual Machines Dv2/DSv2 Series - D12 v2/DS12 v2 Hours - US North Central</t>
  </si>
  <si>
    <t>ABD7747F5DE47CA3EC91C4D4609AC442EB751DA156C7215AB6A78EFEDEF27F50</t>
  </si>
  <si>
    <t>00BN</t>
  </si>
  <si>
    <t>DZH318Z09T33</t>
  </si>
  <si>
    <t>Standard HDD Managed Disks - S10 LRS - US North Central</t>
  </si>
  <si>
    <t>Standard HDD Managed Disks - S10 - Disks/Month - US North Central</t>
  </si>
  <si>
    <t>A7BDAAFF39D50831F80C2D13D035DF06EBA0EC5C418204E5DF86FDA84F096A58</t>
  </si>
  <si>
    <t>A7B948BFBA8B05ED1178D7D7015B9E50EF83D39669A2BBF00308036B5B25DD49</t>
  </si>
  <si>
    <t>A5C87BAA4EEFBEFC0CE58B67CC1198A16973BCEB182531B3EAB2E2CB111E538D</t>
  </si>
  <si>
    <t>DZH318Z0LDTG</t>
  </si>
  <si>
    <t>Virtual Machines D Series - D3 - US North Central</t>
  </si>
  <si>
    <t>Virtual Machines D/DS Series - D3/DS3 Hours - US North Central</t>
  </si>
  <si>
    <t>A3ACB17C79AF9F4A01F0DB664D18392B4E3305ADA2D50D5CF8165C92239D5286</t>
  </si>
  <si>
    <t>B1D4F05BC9C4BCCFA84B847D205B803BB66EC8F21C0290D65C12B44D1EC199E9</t>
  </si>
  <si>
    <t>9B10ED9E5597ACB47C31D50AF0E0048F059730A5EAAB7A79C751CAE04D437542</t>
  </si>
  <si>
    <t>DZH318Z09RKF</t>
  </si>
  <si>
    <t>Standard Page Blob v2 - 10K Disk Delete Operations - US North Central</t>
  </si>
  <si>
    <t>B2ED4078F01A7E360C9B0BCFCE97331E53E4DCC4082214F22E9D0AA925CFF603</t>
  </si>
  <si>
    <t>iOZLgDYD55swAshpYPxYSJsuIL3Z1VAP1</t>
  </si>
  <si>
    <t>fca1d0e5b6cd</t>
  </si>
  <si>
    <t>2D0DE4046B8D66792FD991012DE58216E4F714D18D5934AAEA762EC6A4F6151D</t>
  </si>
  <si>
    <t>4DDF5D71C7CB077F02713C14478D05346D7D1CED1BCFCEBEF4EAA4C3137F5BD9</t>
  </si>
  <si>
    <t>1C57589E534FCD869804066C48437A00CFC4529E794D511FE6FA7367B11D4431</t>
  </si>
  <si>
    <t>2D4039769B4C2BA13E0ED072ED56150D6069E2C639D08E8A3AA3F79C09528BFB</t>
  </si>
  <si>
    <t>jGzFgc2DByggl4oRHGAeS4xNXxggKwj_1</t>
  </si>
  <si>
    <t>007Z</t>
  </si>
  <si>
    <t>DZH318Z09PKZ</t>
  </si>
  <si>
    <t>Standard HDD Managed Disks - S20 LRS - EU West</t>
  </si>
  <si>
    <t>7246b2af130f</t>
  </si>
  <si>
    <t>Standard HDD Managed Disks - S20 - Disks/Month - EU West</t>
  </si>
  <si>
    <t>EAB587EFAC0819960B2CD24A1B1CA7D6B68F7E86074A89902918CA459A2C88AF</t>
  </si>
  <si>
    <t>DE8556CEB69E413AAF3201FADA37E4B2ABEB0BE7E6F69AB42614891FAFC682A8</t>
  </si>
  <si>
    <t>00CF</t>
  </si>
  <si>
    <t>DZH318Z09QRL</t>
  </si>
  <si>
    <t>Standard HDD Managed Disks - S10 LRS - EU West</t>
  </si>
  <si>
    <t>Standard HDD Managed Disks - S10 - Disks/Month - EU West</t>
  </si>
  <si>
    <t>EB2870F441F8541D9FC924D111AB8326967730FD349182C34EED8F51356C3DCB</t>
  </si>
  <si>
    <t>00W1</t>
  </si>
  <si>
    <t>DZH318Z0DMQ4</t>
  </si>
  <si>
    <t>Standard SSD Managed Disks - E1 LRS - EU West</t>
  </si>
  <si>
    <t>Standard SSD Managed Disks - E1 - Disks/Month - EU West</t>
  </si>
  <si>
    <t>E202E259CCEEC5EA6A18B852A7A7109555EFB4413CAEB69F7352D584646A20E3</t>
  </si>
  <si>
    <t>EF289F0CA3B3859504CBF8E22C6C6E80326728C0A130CA59291D93E59F71FCCD</t>
  </si>
  <si>
    <t>00F3</t>
  </si>
  <si>
    <t>DZH318Z0DQMG</t>
  </si>
  <si>
    <t>Standard SSD Managed Disks - E10 LRS - EU West</t>
  </si>
  <si>
    <t>Standard SSD Managed Disks - E10 - Disks/Month - EU West</t>
  </si>
  <si>
    <t>DB9A4A55D53525F42024AA6134C2F0E553361CB6D0B46954B769686481EC807B</t>
  </si>
  <si>
    <t>C19A8E81AC4C17FAD0E1F67C004AA71360C9695FAAFDBFB5A700EFF608710846</t>
  </si>
  <si>
    <t>DZH318Z0BP56</t>
  </si>
  <si>
    <t>SQL Managed Instance General Purpose - Storage - US East</t>
  </si>
  <si>
    <t>SQL Managed Instance General Purpose - Storage - Data Stored (GB/Month) - US East</t>
  </si>
  <si>
    <t>F0692C142274EDCCD26293B8DF317438E9F2E3B801314ED3E4CC9D84C0C715F4</t>
  </si>
  <si>
    <t>E4DC78EDCB4327EE317724D7D6DAF0FC61FCC839D8D7C4DDBD8E374D29587BC4</t>
  </si>
  <si>
    <t>DZH318Z0HC2M</t>
  </si>
  <si>
    <t>SQL Managed Instance General Purpose - Compute Gen5 - 1 vCore - EU West</t>
  </si>
  <si>
    <t>SQL Managed Instance General Purpose - Compute Gen5 - vCore Hours - EU West</t>
  </si>
  <si>
    <t>CD75A7B9888F5127BA30DB266FEA13695C2F94FAA7FE3911F61C941A4F13A145</t>
  </si>
  <si>
    <t>jea_E1sJ4i0pXsADU1AFRJySLUykO8JA1</t>
  </si>
  <si>
    <t>6075b76f6f81</t>
  </si>
  <si>
    <t>BD19D80337A192101CB424B0EB165FF8454E3D34BA16DBD3CFCBFB0472065501</t>
  </si>
  <si>
    <t>B74226D1A51C3A5F6097559B65DB2D022F1E8EB555A5635F389B68D1BACF6C99</t>
  </si>
  <si>
    <t>F69D9793B3522F9E3892EA3AA4B73BE0CC11E68027FEFAB006C842EB7F1B3C22</t>
  </si>
  <si>
    <t>jlEltVlLlmQBWGNIbfYnS4HnhbVFyG1s1</t>
  </si>
  <si>
    <t>cd92542eec51</t>
  </si>
  <si>
    <t>BA50AB36138A311041231D15FD91CAEA3485E47DB3DAD1570AB3639E7F9DBFC5</t>
  </si>
  <si>
    <t>BEA1D5E533C3F11E1DAAC3333F97CDB9CAD2A0822E94062BF9F0C960BA7138C9</t>
  </si>
  <si>
    <t>B292FB846A942630F368304E0ADA09602D017BF6DDED01C93B02C78BDBF4E9CA</t>
  </si>
  <si>
    <t>jobD8LpYTpecLQH9hnWDSpKgi7MYjTpA1</t>
  </si>
  <si>
    <t>40b4c486ed56</t>
  </si>
  <si>
    <t>FB99A18447983B0F27773FFAF2B7D3297B211322422463496169A11108F166E5</t>
  </si>
  <si>
    <t>FC04AFC277F3F86FF087254735ACAF20BCB1FC88AA74D763F4D88362B9B5878F</t>
  </si>
  <si>
    <t>EF16451242E1FEAE01EF3D67C1B4C19B6C7E65D288256C7E242C336E3D843B79</t>
  </si>
  <si>
    <t>E9FA231618BE8527ED162D7A66C17180552D6A22A92CC1F8965C34D061A889BA</t>
  </si>
  <si>
    <t>jz0-xNPx0k81-ZJkcjWdQ7is9atKwZ-61</t>
  </si>
  <si>
    <t>2d11df32a17c</t>
  </si>
  <si>
    <t>9AABD8ACE4CCC6CE24E433B4AD8ECE13DDA087582FCAB27553B055555F7ED119</t>
  </si>
  <si>
    <t>9AB33E608E3F7E84B4EABC53DDE68A9D0F9293B411B65CE597BB4C6257610668</t>
  </si>
  <si>
    <t>DZH318Z0BHJJ</t>
  </si>
  <si>
    <t>Azure Database for MySQL Basic - Storage - US East</t>
  </si>
  <si>
    <t>Azure Database for MySQL Basic - Storage - Data Stored (GB/Month) - US East</t>
  </si>
  <si>
    <t>9F15AB9DC10B0D69C35E72C789E330C52223CE9B5D6524E19A9C31E8DFEAD010</t>
  </si>
  <si>
    <t>964CEDE4CA91B4A982823E96394BC9710FEEA35D7CBCA0D8E7B2A09EF31141D1</t>
  </si>
  <si>
    <t>DZH318Z08RK9</t>
  </si>
  <si>
    <t>100 RU/s/Hour</t>
  </si>
  <si>
    <t>Azure Cosmos DB - 100 RU/s/Hour</t>
  </si>
  <si>
    <t>98D9063B2C0E9925491B9EA5ACAFF5A2899E2EC57EABD4A83900A08241314D56</t>
  </si>
  <si>
    <t>DZH318Z0HBNZ</t>
  </si>
  <si>
    <t>Tiered Block Blob - Hot LRS - 10K Write Operations - US North Central</t>
  </si>
  <si>
    <t>9ED456A1CFCFD59EE00B01708C9CDEEF82ED4C00D7CD182CABACBC3C0C0AF741</t>
  </si>
  <si>
    <t>9738FFBA6D114902B1E02ABE54AF51EF19D3767FFF840416BBEE9780EC8872D8</t>
  </si>
  <si>
    <t>9A34E1582F05F118FC474C6846EAC51FCCB2623473AED4F4EADC75B84184E8B4</t>
  </si>
  <si>
    <t>9E8A6EC9DCFE7EDE5FE3E1E12C327659E6ED1777C688A3F55DE89671C4F577DB</t>
  </si>
  <si>
    <t>DZH318Z0DSJ2</t>
  </si>
  <si>
    <t>Premium Page Blob - P50 - US East</t>
  </si>
  <si>
    <t>Premium Page Blob - P50 - Disks/Month - US East</t>
  </si>
  <si>
    <t>9D86765EC72A74FCBB85DE500A76DEBB20BFC8A6D1A0947C6781D7312E093739</t>
  </si>
  <si>
    <t>k3gH0ocze43cN2K3_ZXGToULkJwlVFZ-1</t>
  </si>
  <si>
    <t>7a5d19f08afb</t>
  </si>
  <si>
    <t>4E82DFF9B63748FA45CB2E0079CDED32AB4169A5F9FBA750A89D09E26572ED78</t>
  </si>
  <si>
    <t>DZH318Z09MP5</t>
  </si>
  <si>
    <t>Blob Storage - Cool RA-GRS - US East</t>
  </si>
  <si>
    <t>Tiered Block Blob - Cool RA-GRS - Data Stored (GB/Month) - US East</t>
  </si>
  <si>
    <t>5405533C6CF9BE87134E09336EC72DBA385CCDFC43DCB1AC1A304EE31CBE6150</t>
  </si>
  <si>
    <t>4E334328969FBA618B693916D4E3549989542A6E86600053B8BAF2FF29AB172B</t>
  </si>
  <si>
    <t>6C3E20C3A4635AB744678D87AB5EAB2CC246FE9DAD6E5C5269356381CE1BC005</t>
  </si>
  <si>
    <t>49B99C40F20298B61095C629F3B99868EBE12BE761F47A2A7E9FBCE30C36ED3F</t>
  </si>
  <si>
    <t>784CE6DBD99B58749F07D08E19F0238903C77D18A9F600F9A1783FB9C56FE1B0</t>
  </si>
  <si>
    <t>5D4DAE834AB4F5EC74C9FBD4A8232DF7B1258439A3B8315C52D48E04778B2FDD</t>
  </si>
  <si>
    <t>7A5C305EEB41430EB3E3BB426DD1C64C6632A873FBB6C66299EAAAD1A83246ED</t>
  </si>
  <si>
    <t>009V</t>
  </si>
  <si>
    <t>DZH318Z0DDVW</t>
  </si>
  <si>
    <t>Standard SSD Managed Disks - E6 LRS - US East</t>
  </si>
  <si>
    <t>Standard SSD Managed Disks - E6 - Disks/Month - US East</t>
  </si>
  <si>
    <t>5E5E9EF2ED517D69512522E5291C04564FE68F5029C41072B5F0BAB18A0A5BCD</t>
  </si>
  <si>
    <t>5F01BF88912985055FDB6BC6C50ED6C442FE951C20A7D939DFE58739A8364B36</t>
  </si>
  <si>
    <t>kE6rfPWiIt_Fs5wus3WcT497ROn7VU_-1</t>
  </si>
  <si>
    <t>c2060d13b98c</t>
  </si>
  <si>
    <t>643A333AFF221D9083E990561E3D38DF9FB5813E0BEE287CEA842E0F506A1A97</t>
  </si>
  <si>
    <t>68C3A5BEFC83B44443774F603E22416E6AC5C3A8FE476081EB5A86E48B621595</t>
  </si>
  <si>
    <t>6B9507F06A7DC564F6E5B1155C8C28517F1349C15EC2DA2B9EAFBB9E49FE0B02</t>
  </si>
  <si>
    <t>6B59FFFBD0FFE710733B8CA6ED41E5D910A5FBB96F3FD67B19F0EEAC0EA22984</t>
  </si>
  <si>
    <t>kJS6xAdJfCMSFpsb2mxiRKvdr924RJLG1</t>
  </si>
  <si>
    <t>30e47366cae1</t>
  </si>
  <si>
    <t>62F2FB77B4B648F0DFB8A233C96BE2916D9FE939FD28B0B69369F694C12B1CF4</t>
  </si>
  <si>
    <t>65A660C6B484D22490EDD6ECF2A7392EAFB9FD5A4792BDDDF3AF7316F8829BB2</t>
  </si>
  <si>
    <t>61CE47EF544EC1193D534CF8D36E51034D3A189BA0B9BDB48877E3821EDB7A52</t>
  </si>
  <si>
    <t>kbjdOamy6dtuhHoMVE5UR6wkBh2CfsMn1</t>
  </si>
  <si>
    <t>0cfbbcc88021</t>
  </si>
  <si>
    <t>401D2867B0EBA235AC056FBD41ABB8564B8FD983639D0CE6FE5D4EDA1209D64C</t>
  </si>
  <si>
    <t>kcNCYsbe3YK_SQmbqILXRL7ZqJevKZmF1</t>
  </si>
  <si>
    <t>2523847a0234</t>
  </si>
  <si>
    <t>51E9CECBAE8978DD47A0D0A6886927B108F7407C1963A2E3DD2486827B16EA2A</t>
  </si>
  <si>
    <t>681F7910AF0F9CAFB3D6FAF2850631A334DCFD9471B8263BFF10078BF7654A93</t>
  </si>
  <si>
    <t>2CDEEBE98AA79F00072EB0012179027903F4DE3CA7F2BD897D635D9B5915166A</t>
  </si>
  <si>
    <t>2508808AA6703D2E0A5D48F5E0992C3008C53B591D42E986BE6B21F5236C3E29</t>
  </si>
  <si>
    <t>0AC57CAAC1DDAA398F82D9EFC63F0CC9C9B0037C097FD35814360FE3C25B9751</t>
  </si>
  <si>
    <t>4C3AF6856012B4C31C83606E86E50EC397213D98907EEBACA2FD703F769208E6</t>
  </si>
  <si>
    <t>4371FB32C890110B95C223B256120514EB278A8C6F4E2B661855DCE99561DDA1</t>
  </si>
  <si>
    <t>4406956E8B68F26275E582C9DA6E6AFFA19E840E6972677BA29EEECD74392C4A</t>
  </si>
  <si>
    <t>lIg16OiBvH_yfruRveGPQ4kisVWbdu741</t>
  </si>
  <si>
    <t>DZH318Z0HSFX</t>
  </si>
  <si>
    <t>76792cdab3a9</t>
  </si>
  <si>
    <t>Tiered Block Blob - 10K All Other Operations - US Central</t>
  </si>
  <si>
    <t>BE635227761A8466F04DB6EF0AAB1B83356DB72DCDCE5E84B149DF4150ACA0B5</t>
  </si>
  <si>
    <t>BA6A76B21095D8992CBF892FC5FCF7D19C310491D7CA0693411027E13D5FEFC3</t>
  </si>
  <si>
    <t>B18A9D198DADD483FBC3EC64DE98CEE806C3D1A06F2E49E3BCD823B61CA289EE</t>
  </si>
  <si>
    <t>lNwaTGN-_PC2yKbhoHWmQKLZmOusUmuO1</t>
  </si>
  <si>
    <t>be3ac537dfe0</t>
  </si>
  <si>
    <t>924BA643D29CFBD297F9494F228F4AC32EC521208352D01FC7FDAA5732D90028</t>
  </si>
  <si>
    <t>899D34694DDD20E92CC7CAA815DDD3414F53DD3A01AD2B0BD8BF683850379CCA</t>
  </si>
  <si>
    <t>88E2316E8631FF27D0EA245BE1FED60EF5B9725A305A767BACA08838F4BAF1D0</t>
  </si>
  <si>
    <t>998837C077068F4D285B7E6AF9B29FCE695F9F762DBD923A98885F4D752A3B88</t>
  </si>
  <si>
    <t>ljYL1Qcd8STyxf5CKCzsRrM1iWvGEhNl1</t>
  </si>
  <si>
    <t>1046408eb9a9</t>
  </si>
  <si>
    <t>4485664A7C9BE83A139BCD52192745217D78AAE57CF99814DC1F9228F3259249</t>
  </si>
  <si>
    <t>4C83BEBA8EF519D7239921E562C85D8EA75A42043C4A898B7527D9EAF28D7432</t>
  </si>
  <si>
    <t>504B18508A8E74F609B62C460AB29DB0AF6A282F50213F3C2B96F58DDEBB0BFA</t>
  </si>
  <si>
    <t>DZH318Z0BH2X</t>
  </si>
  <si>
    <t>1 Health Check</t>
  </si>
  <si>
    <t>Traffic Manager - Azure Endpoint - Health Checks</t>
  </si>
  <si>
    <t>4CC3F841D240C0BBD68410159B43B8BEA4BD768D45091670883E0B21CB0BF263</t>
  </si>
  <si>
    <t>4E0C103AAF8126A46E0C1CDBBAECD6D51EC22E6A3B78F38AA47968B4455145B7</t>
  </si>
  <si>
    <t>50423D4D344DEB5F1D5030A06A03DC08E361FF4E9B56A3314154EDDFDA0F19F1</t>
  </si>
  <si>
    <t>4B7DFC1518680A7A08DA9F7C3558E264CF8F610F4A690F2E25B2B1FA2F7A28C3</t>
  </si>
  <si>
    <t>48634FB0693E07359B7A664D24CE7AA239A3CA865FA0626963413A3BCF337581</t>
  </si>
  <si>
    <t>45B85A1A9A142BCE8809CDAB16A559CCB2E4731EF4EED77F2BC4C71FF25C351D</t>
  </si>
  <si>
    <t>4422C7259413DA35DA7CF3F5755205DD617168BF280D0CF8E6D4B4C102071533</t>
  </si>
  <si>
    <t>lqa5qrTAaM0GbVZ_IljyT6bg70udonkA1</t>
  </si>
  <si>
    <t>1188ee4acd71</t>
  </si>
  <si>
    <t>E3D892E4B438433CE72EC9FDA527532730225D07884CF160F1DE295F6EA3100A</t>
  </si>
  <si>
    <t>ABBEBC0BBBD3070440FCEDCDC082C9C5670B0972AC03ADACBAAC4DB64E5E6B49</t>
  </si>
  <si>
    <t>m22oT1m0m2aYCsmpIwEzSLkUB-xBJ8651</t>
  </si>
  <si>
    <t>1bd8f1f6fb34</t>
  </si>
  <si>
    <t>B5152DDE3256BB1D2CA37E6E3A481AF35ADADE8DDEF91E45F4FCFEAB2279B109</t>
  </si>
  <si>
    <t>F2DB8CCE5F56215272501A724C29B1A44D0FD395D5D353B7B2EC3E1835F5DF60</t>
  </si>
  <si>
    <t>BD54213D1110DD4A81489C29E9D0D28F1B59F14BB6A2ED592903F8CB460D47EA</t>
  </si>
  <si>
    <t>E909978F740D52A6B0216791E8ED6E296ECD64C3176BA5BD3E859049B89EE1C9</t>
  </si>
  <si>
    <t>m52EHaMWSmoMPJxjF-JTTZ8UvkodWY471</t>
  </si>
  <si>
    <t>DZH318Z0B87D</t>
  </si>
  <si>
    <t>5d67e3cc10df</t>
  </si>
  <si>
    <t>Tiered Block Blob - Hot LRS - 10K Write Operations - US East 2</t>
  </si>
  <si>
    <t>81D5E5E37198F1B5D168AC34FE24961EF3D3032EB0D986625D0AB6B95C1A748F</t>
  </si>
  <si>
    <t>DZH318Z0BLL3</t>
  </si>
  <si>
    <t>Azure Active Directory B2C - Basic</t>
  </si>
  <si>
    <t>1 Authentication/Month</t>
  </si>
  <si>
    <t>Azure Active Directory B2C - Basic Authentications/Month</t>
  </si>
  <si>
    <t>6FF7CE21FE7EEDE334DE60B96F700C76B44A5920CD28AF465A8B228F5230FA34</t>
  </si>
  <si>
    <t>6824975D3F857A3AC685CE749E743DD7FB76DCFB4E5BCEC665940929F22D3D10</t>
  </si>
  <si>
    <t>DZH318Z09RS9</t>
  </si>
  <si>
    <t>Standard Page Blob v2 - 10K Disk Write Operations - US East 2</t>
  </si>
  <si>
    <t>73F3F0F302E11101483536637F7F7D5D1C618937DCF566CC7095C56A028F613A</t>
  </si>
  <si>
    <t>mCYEL3pGb6SNA8t81mirTIE9sL-TxKoP1</t>
  </si>
  <si>
    <t>2209a3a94faa</t>
  </si>
  <si>
    <t>1DF17F0A51015366EAEAF7AE1BF1FA8BA78A34207AE11088C5FB1A5F499A1BF6</t>
  </si>
  <si>
    <t>21922D2A506EECB3E51753238699C975942020889B8AA6E03AFD4923CBD30096</t>
  </si>
  <si>
    <t>0782C79152F5583CD96C10F5CE49C8668762FD69FC4A153166E2AEF504DCF6BC</t>
  </si>
  <si>
    <t>0444BC7812E2946B27A70DB35023C47156A6A85065510A71BD1C995E88142006</t>
  </si>
  <si>
    <t>2C77DD6A9ED7EBA9EF802D7945E8852A62B2B4715C502365DEF60C0E8E054B92</t>
  </si>
  <si>
    <t>18FA8536B689F43905770B44E3C6BEBFCD9D7467CD69C43BB370F9E032AFE435</t>
  </si>
  <si>
    <t>177CCF630DA89F450A39F6068B3EEC7CCA3C1A2C66A4FAC1FB0FF6AE8C5B8A51</t>
  </si>
  <si>
    <t>2ECA266A8FC819045C69D05A9FE5FEB0F198DDD4DBC8F63782F0998782FCA98B</t>
  </si>
  <si>
    <t>29A2037EA3F392F2400F6F85D7AF27F01B5E3A5BF8315F06998A935A66DF911A</t>
  </si>
  <si>
    <t>0832BEEFC6D9CF301D3BFF5AF78737FA217EE201CFBB62FB81B2709CD4C5F43C</t>
  </si>
  <si>
    <t>16a2cc22-bc01-4db5-a97f-4c4c150516ee</t>
  </si>
  <si>
    <t>Howard County, Maryland</t>
  </si>
  <si>
    <t>mdhc.fortherecordcourt.com</t>
  </si>
  <si>
    <t>mTs9HCpPDnsN6dZx7ChHTbWvhCOnxNIo1</t>
  </si>
  <si>
    <t>376dabe5-a3b8-7f45-f746-c61d7e68fed2</t>
  </si>
  <si>
    <t>3b740c72fc41</t>
  </si>
  <si>
    <t>756F8A76EB1D7B6784D68E74DA29031A9FF61ECD414482803229FC6D90F1B1E4</t>
  </si>
  <si>
    <t>mW57xYiyhbiATsKC6HbLTbxToTdmkiYk1</t>
  </si>
  <si>
    <t>5834cef89c45</t>
  </si>
  <si>
    <t>3D37EDF60A2C04A094C25497772F13B7C22E62A237B1D3AE2811B83672CC0D26</t>
  </si>
  <si>
    <t>3D9976A9745B28E791094F85B2741DF48A8EA93D95C4FAF2B699826B7039D108</t>
  </si>
  <si>
    <t>DZH318Z0BNWB</t>
  </si>
  <si>
    <t>DZH318Z0BM5B</t>
  </si>
  <si>
    <t>Functions</t>
  </si>
  <si>
    <t>Execution Time (GB Second)</t>
  </si>
  <si>
    <t>1 GB Second</t>
  </si>
  <si>
    <t>Functions - Execution Time (GB Seconds)</t>
  </si>
  <si>
    <t>3C22F7E1AD31E6B5783AAF880A17043721AC2945894933E2BA4EA0810AF8E07D</t>
  </si>
  <si>
    <t>3C41C7A6AFA20B253E3B63FCED587D56BFBF4AF089B2D5CDBF55067C9B5D5508</t>
  </si>
  <si>
    <t>3E9550808E7085A06FBE28D7AE5F7502C10DA0545764FBE458A8384F1A3921E9</t>
  </si>
  <si>
    <t>3EC0FA92762FF8A6884EC6E5FFD84D44E0964021DB276B5B14DFA0B953A2DFA8</t>
  </si>
  <si>
    <t>meLSwEyCprEEE5XF4q4dT4hd4xGYjRK71</t>
  </si>
  <si>
    <t>7870496b9ac8</t>
  </si>
  <si>
    <t>5B38751536ADE1000642BDC885A20AA582DE06338977AF5E9C931563B16B8857</t>
  </si>
  <si>
    <t>DZH318Z09844</t>
  </si>
  <si>
    <t>Standard Page Blob v2 - 10K Read Operations - US Central</t>
  </si>
  <si>
    <t>9113636B632C70CA88BB49C0A531F734FB9D5C96622AB2587C8C0682B18C8840</t>
  </si>
  <si>
    <t>mhMXkHqcvMiGsYcvVuyWSLdOzg7vk0Ve1</t>
  </si>
  <si>
    <t>fe16b136f52e</t>
  </si>
  <si>
    <t>5176BE0E358AB85E87CB867E0D9BB264A75F9679B750E5B1BE3D156DE6729BE8</t>
  </si>
  <si>
    <t>nNMHeCgDb3i5DveGL-jJQbCdcqXN4z6E1</t>
  </si>
  <si>
    <t>DZH318Z0HRKS</t>
  </si>
  <si>
    <t>2c68e845d8e8</t>
  </si>
  <si>
    <t>Tiered Block Blob - Cool LRS - 10K Write Operations - US North Central</t>
  </si>
  <si>
    <t>5F3CDE5FD3D28C96D689BBCA17530ADBDF25C3688029E3BB5536A703C4045F03</t>
  </si>
  <si>
    <t>DZH318Z093CJ</t>
  </si>
  <si>
    <t>Premium SSD Managed Disks - P4 - US North Central</t>
  </si>
  <si>
    <t>Premium SSD Managed Disks - P4 - Disks/Month - US North Central</t>
  </si>
  <si>
    <t>6D746D7CCEF36BA67C6E995520A033F876A93082AE5377FFF055A1B5B0B409CC</t>
  </si>
  <si>
    <t>711FC2E162A90C68B68C9E4E882453733909B5D99BF18D15039F1BFDD66009DD</t>
  </si>
  <si>
    <t>6DD736653DEBF0A685694802A6D224019039C023E968765F8CE12E6A766A23E0</t>
  </si>
  <si>
    <t>00GJ</t>
  </si>
  <si>
    <t>DZH318Z0938G</t>
  </si>
  <si>
    <t>Premium SSD Managed Disks - P15 - US North Central</t>
  </si>
  <si>
    <t>Premium SSD Managed Disks - P15 - Disks/Month - US North Central</t>
  </si>
  <si>
    <t>7469C05800F949B22BCC3A317CBC6943530372F56A5B14476C4919CB72E78BB5</t>
  </si>
  <si>
    <t>DZH318Z09R5H</t>
  </si>
  <si>
    <t>Standard HDD Managed Disks - S20 LRS - US North Central</t>
  </si>
  <si>
    <t>Standard HDD Managed Disks - S20 - Disks/Month - US North Central</t>
  </si>
  <si>
    <t>5CCA4E306FFE8298CA9F7DCF078F8085D4D60B2A57545F08A0F30ABBC3A32AFD</t>
  </si>
  <si>
    <t>00PT</t>
  </si>
  <si>
    <t>DZH318Z099QV</t>
  </si>
  <si>
    <t>Standard HDD Managed Disks - S70 LRS - US North Central</t>
  </si>
  <si>
    <t>Standard HDD Managed Disks - S70 - Disks/Month - US North Central</t>
  </si>
  <si>
    <t>724E767E7B97F67E311DE3358FDA008898A72698C91D9A2D7C03EB260067D6ED</t>
  </si>
  <si>
    <t>710B40C13C6879E901320F81B400B39A73EF18FF13A32474FCA7CB1FC17B28A8</t>
  </si>
  <si>
    <t>669A0D33FDD1221F1D9CC700F7C83B7CF6A9D7D4023ACEF57A89CB218F8520D2</t>
  </si>
  <si>
    <t>DZH318Z0BQMT</t>
  </si>
  <si>
    <t>000V</t>
  </si>
  <si>
    <t>DZH318Z0BLDL</t>
  </si>
  <si>
    <t>Machine Learning Studio - Standard</t>
  </si>
  <si>
    <t>Machine Learning Studio</t>
  </si>
  <si>
    <t>1 Workspace fee/Month</t>
  </si>
  <si>
    <t>Machine Learning Studio - Standard - Workspace fees/Month</t>
  </si>
  <si>
    <t>65AD1E489F03D4E9A8F316C492F162346DA60E5CADAF9552B4BBD315B737BA0E</t>
  </si>
  <si>
    <t>nU66kwf_BdDFX9_hQfzNQak29RO0SSVj1</t>
  </si>
  <si>
    <t>4aa3733a1d04</t>
  </si>
  <si>
    <t>D2DF164B1E6D6B71BA65CD4A7BFB728DF873D69A29254EFF66DBDB841E2DC1CE</t>
  </si>
  <si>
    <t>EBEEA2C87A76A16F56894A2729D82B1C447ABADE9ED7E372AC5628144D40E44F</t>
  </si>
  <si>
    <t>DF4BA44CD50CE8A235F9672C1AEC9BF0468ED15A8F923809A75B47C6F0382525</t>
  </si>
  <si>
    <t>nUyxrN635CGvGfqPGD7GQ6GW8UYZykuj1</t>
  </si>
  <si>
    <t>5a2cde526497</t>
  </si>
  <si>
    <t>1F69D5CC80BC3B9DF07185001C7E184B9DAD404A458A91DDC9B62D9847E81140</t>
  </si>
  <si>
    <t>25A0FC422AFBBD35310603028BF3F055AF23752D8BB4F5886E34F33509D8D452</t>
  </si>
  <si>
    <t>1E509579028BF3745B4D717F157F6CC80A8D57E9F861FB4A3C1A3C9320EB7CD4</t>
  </si>
  <si>
    <t>nVNk8Z8xKjamwNBiS253ToabD8wbDGyO1</t>
  </si>
  <si>
    <t>abfd57059efa</t>
  </si>
  <si>
    <t>42C2BAD7BB3D887FDA974755D6E7B35320EDD5CF1B1F3FC5844B22B023CF4623</t>
  </si>
  <si>
    <t>C55073DE6F960BF2E5BBA40F2B7B27D82271FF0D2CAB29EF3284B8679C964289</t>
  </si>
  <si>
    <t>BDC36A14391D38793841914A988B74A40100D190BBDA280308E4C0831DC106D3</t>
  </si>
  <si>
    <t>DZH318Z09THD</t>
  </si>
  <si>
    <t>Standard HDD Managed Disks - S6 LRS - US Central</t>
  </si>
  <si>
    <t>Standard HDD Managed Disks - S6 - Disks/Month - US Central</t>
  </si>
  <si>
    <t>F7912AB7CA287B528A5E849562FED5BF623305B2DC5152737CC63EFFD5165078</t>
  </si>
  <si>
    <t>A0C286548BC606A06364B88B434DA3F49AECC7C04365ADBF512B06612BCC4021</t>
  </si>
  <si>
    <t>01CW</t>
  </si>
  <si>
    <t>DZH318Z03QST</t>
  </si>
  <si>
    <t>Virtual Machines Dv2 Series - D4 v2 - US Central</t>
  </si>
  <si>
    <t>Virtual Machines Dv2/DSv2 Series - D4 v2/DS4 v2 Hours - US Central</t>
  </si>
  <si>
    <t>69FF25820D3E71E37136FE2F0D1359659E3B1490E18F9C22481255D11CB6F134</t>
  </si>
  <si>
    <t>014X</t>
  </si>
  <si>
    <t>DZH318Z037R6</t>
  </si>
  <si>
    <t>Virtual Machines Dv2 Series - D3 v2 - US Central</t>
  </si>
  <si>
    <t>Virtual Machines Dv2/DSv2 Series - D3 v2/DS3 v2 Hours - US Central</t>
  </si>
  <si>
    <t>52CD9E8FB3A46D661314C3B59B84182FA60F5CA0543B2C4771BFEAEC119E8AF0</t>
  </si>
  <si>
    <t>9CC705851BAE2B80827EF9AD64BE1F5BEC251614E1C71E9AC97BCE34DD53EABA</t>
  </si>
  <si>
    <t>DZH318Z0HSFP</t>
  </si>
  <si>
    <t>Tiered Block Blob - Hot - 10K Read Operations - US Central</t>
  </si>
  <si>
    <t>90E3EB84C592C5773958C3A0DC87B71DD1E719A704E0E0E15FEC5430C7E6EDA2</t>
  </si>
  <si>
    <t>001D</t>
  </si>
  <si>
    <t>DZH318Z09457</t>
  </si>
  <si>
    <t>Premium SSD Managed Disks - P6 - US Central</t>
  </si>
  <si>
    <t>Premium SSD Managed Disks - P6 - Disks/Month - US Central</t>
  </si>
  <si>
    <t>FE338531DEFBE35A624900D48CA32919F884EE78E672070F63F713E809B97912</t>
  </si>
  <si>
    <t>o9adfueeSOwt1pFw-mmfR6tvUvVhJ6W91</t>
  </si>
  <si>
    <t>DZH318Z09CC6</t>
  </si>
  <si>
    <t>c27768005cea</t>
  </si>
  <si>
    <t>Standard Page Blob v2 - GRS - 10K Write Operations - US West</t>
  </si>
  <si>
    <t>FD5CE09B5CCFDD470952112E2B03AA1522734FCC3AB0AE7EFD232CD4958F7C5F</t>
  </si>
  <si>
    <t>DZH318Z08X88</t>
  </si>
  <si>
    <t>Standard Page Blob v2 - RA-GRS - US West</t>
  </si>
  <si>
    <t>Standard Page Blob v2 - RA-GRS Data Stored (GB/Month) - US West</t>
  </si>
  <si>
    <t>FF5D9239E1FA1908E41C3BF39426B9678036266C8DAB182D0B0023C5C766B573</t>
  </si>
  <si>
    <t>00GV</t>
  </si>
  <si>
    <t>DZH318XZVHVQ</t>
  </si>
  <si>
    <t>Virtual Machines Ev3 Series - E2 v3 - US West</t>
  </si>
  <si>
    <t>Virtual Machines Ev3/ESv3 Series - E2 v3/E2s v3 Hours - US West</t>
  </si>
  <si>
    <t>FD3B26000819770015133F454796EA308EF31358D0F645453CA58F06E6349E2F</t>
  </si>
  <si>
    <t>p6m58RA1Py7l8B1DL4ckQKAGVTy0e7i71</t>
  </si>
  <si>
    <t>DZH318Z08B81</t>
  </si>
  <si>
    <t>10K Scan Operations</t>
  </si>
  <si>
    <t>5d53483990dd</t>
  </si>
  <si>
    <t>Tables - 10K Scan Operations</t>
  </si>
  <si>
    <t>2B9BA10681A1BAF76C75B734B7F05734B67ABF84126572C644E795D6D4A6D077</t>
  </si>
  <si>
    <t>290E4EE65813C225EB5084A8E8FD48C30BB963B264A449175C4DB4304214BC7D</t>
  </si>
  <si>
    <t>pooDh4gWNv1FknpUEuChQ7hnB-cjKRxk1</t>
  </si>
  <si>
    <t>8a303ccf3b9b</t>
  </si>
  <si>
    <t>E60B826A9840EB3ED11F5BAF6F6B07304252A768D929CD3AC504A28500CD10B5</t>
  </si>
  <si>
    <t>q6GLcLu3w-9eQpO2zbbVS6EVl5q3SouJ1</t>
  </si>
  <si>
    <t>31332f08233a</t>
  </si>
  <si>
    <t>82193387D205F6AD3A98C43F3D503551B9257B6D067C6721563502819BCF6957</t>
  </si>
  <si>
    <t>qaqhfNoOOCW7nbq858tbRqck9AaTPPWN1</t>
  </si>
  <si>
    <t>d88977882d59</t>
  </si>
  <si>
    <t>8981B64A4BE75AC337379C7F867567FB56D561A68EB442470B6D32EDE73CAFC6</t>
  </si>
  <si>
    <t>00H7</t>
  </si>
  <si>
    <t>DZH318Z0DVG7</t>
  </si>
  <si>
    <t>Premium Page Blob - P10 - US East</t>
  </si>
  <si>
    <t>Premium Page Blob - P10 - Disks/Month - US East</t>
  </si>
  <si>
    <t>8D52852BDE48D70C6FB6088614E8752E6F7B85F88038C96B1D19AD7C71AB21B1</t>
  </si>
  <si>
    <t>8D0A0CB4D1A6F847153850AED5F417688404F4E6B9295E07F877130F000B6EA3</t>
  </si>
  <si>
    <t>957B0E5553E4117E43CD0DA671C8730D2050876AF834CFB9B7118CEC2C4F792C</t>
  </si>
  <si>
    <t>91D2215556CE819A791235F4EBC3557327E00C6BC5644FE59473A6A02F6CC7BB</t>
  </si>
  <si>
    <t>95B314DC4935CE0571D2427BBBC8527435E120FE76A7621F90C3AF95D5975A1A</t>
  </si>
  <si>
    <t>8ECD3DEC4F9403EF50CA0B8B84A67CFCA2E5B4D1780435A9CBC018E6CF5B8983</t>
  </si>
  <si>
    <t>01SC</t>
  </si>
  <si>
    <t>DZH318Z0D9KS</t>
  </si>
  <si>
    <t>ExpressRoute - Standard - Unlimited Data - 100 Mbps - Zone 1</t>
  </si>
  <si>
    <t>ExpressRoute - Standard - Unlimited Data - 100 Mbps Circuit/Month - Zone 1</t>
  </si>
  <si>
    <t>938B888510B19816D29C6DD747D4CB4FEA94112E1C40CBC07842C537AF4AD082</t>
  </si>
  <si>
    <t>8EEB3DE4B37340EFD82798147E3364EACC1415B816BF497F4522AD0F6E018FE0</t>
  </si>
  <si>
    <t>00C7</t>
  </si>
  <si>
    <t>DZH318Z0R8RB</t>
  </si>
  <si>
    <t>Virtual Machines F Series - F16 - US East</t>
  </si>
  <si>
    <t>Virtual Machines F/FS Series - F16/F16s Hours - US East</t>
  </si>
  <si>
    <t>9406256F0F50A2FAAA45EA53CADC55E09DDB6735CB7EF050F332318B7467EC89</t>
  </si>
  <si>
    <t>qjLrM6uT_k4AADPzXj9YQbkAWPLWtWZQ1</t>
  </si>
  <si>
    <t>DZH318Z09QM4</t>
  </si>
  <si>
    <t>Standard HDD Managed Disks - S40 LRS - US East 2</t>
  </si>
  <si>
    <t>f0b9360d5826</t>
  </si>
  <si>
    <t>Standard HDD Managed Disks - S40 - Disks/Month - US East 2</t>
  </si>
  <si>
    <t>530678E4E2A94ADE9A144F32C31846DC360DEB00360C27B34E784C1610483034</t>
  </si>
  <si>
    <t>DZH318Z08M9P</t>
  </si>
  <si>
    <t>Premium SSD Managed Disks - Snapshots - US East 2</t>
  </si>
  <si>
    <t>Premium SSD Managed Disks - LRS Snapshots (GB/Month) - US East 2</t>
  </si>
  <si>
    <t>4617564763B9CE427360870127D134E2D6389CFAD77F552A171243C70C9BDFC1</t>
  </si>
  <si>
    <t>00N9</t>
  </si>
  <si>
    <t>DZH318Z0DCLH</t>
  </si>
  <si>
    <t>Standard SSD Managed Disks - Snapshots LRS - US East 2</t>
  </si>
  <si>
    <t>Standard SSD Managed Disks - LRS Snapshots (GB/Month) - US East 2</t>
  </si>
  <si>
    <t>56C8E9EE2AC9122AEC45320AFFCE2FAD7E7247AAD6ED568ADBADF71A2618F642</t>
  </si>
  <si>
    <t>005L</t>
  </si>
  <si>
    <t>DZH318Z09423</t>
  </si>
  <si>
    <t>Premium SSD Managed Disks - P4 - US East 2</t>
  </si>
  <si>
    <t>Premium SSD Managed Disks - P4 - Disks/Month - US East 2</t>
  </si>
  <si>
    <t>4E9882641AE5339C2FBEAD68466B34E0C9F5675B2E56CAFDD884AB98BCF36E79</t>
  </si>
  <si>
    <t>DZH318Z0BQPK</t>
  </si>
  <si>
    <t>DZH318Z0BW1C</t>
  </si>
  <si>
    <t>Virtual Machines LS Series Windows - L16s - US East 2</t>
  </si>
  <si>
    <t>Virtual Machines LS Series Windows</t>
  </si>
  <si>
    <t>Virtual Machines LS Series Windows - L16s Hours - US East 2</t>
  </si>
  <si>
    <t>505A65DDF6FF92B81AB0C78D8C83777B8624379663994342518D0F000EA66813</t>
  </si>
  <si>
    <t>38ABFE3DC0785188130DDF258AA0E6202204C1D141CF59653CC5067C375C3332</t>
  </si>
  <si>
    <t>00PF</t>
  </si>
  <si>
    <t>DZH318Z09R4K</t>
  </si>
  <si>
    <t>Virtual Machines Dv2 Series Windows - D12 v2 - US East 2</t>
  </si>
  <si>
    <t>Virtual Machines Dv2/DSv2 Series Windows - D12 v2/DS12 v2 Hours - US East 2</t>
  </si>
  <si>
    <t>3AC934001026EDD1232052E3E7985A1EF0C6231D1C56C1709A0E8FA0C18E6F63</t>
  </si>
  <si>
    <t>DZH318Z0BQNC</t>
  </si>
  <si>
    <t>Overage per Node (GB)</t>
  </si>
  <si>
    <t>Insight and Analytics - Data Overage per Node (GB)</t>
  </si>
  <si>
    <t>37996ED03396F5D2F70C348A6E26D0F7004C804719B551378DBC552FB1CC340A</t>
  </si>
  <si>
    <t>51FABE0A34CCBB3658C004543368BDFB4C118C4CA219DDDEB63DF35508799592</t>
  </si>
  <si>
    <t>59D4999F2187A3F41ABFFEC72AFA84B4ABA41B4ACD3C948DE340AB6D1157C034</t>
  </si>
  <si>
    <t>qmFTvdPIxdVi0VbE-QvFSJgZb_LSk9wn1</t>
  </si>
  <si>
    <t>DZH318Z09MJ0</t>
  </si>
  <si>
    <t>bc158a315e80</t>
  </si>
  <si>
    <t>Tiered Block Blob - Hot GRS - Data Stored (GB/Month) - US West</t>
  </si>
  <si>
    <t>471D97755340F873BDCE981210658770A5514CEB0BDC20C2F6AD4633433C4FC0</t>
  </si>
  <si>
    <t>DZH318Z093XP</t>
  </si>
  <si>
    <t>Premium SSD Managed Disks - P4 - US West</t>
  </si>
  <si>
    <t>Premium SSD Managed Disks - P4 - Disks/Month - US West</t>
  </si>
  <si>
    <t>4C23A9222E46B177F89A970283C82A58F28444086161089FFF38E3DDFE4A3B80</t>
  </si>
  <si>
    <t>DZH318Z09B38</t>
  </si>
  <si>
    <t>Standard HDD Managed Disks - S20 LRS - US West</t>
  </si>
  <si>
    <t>Standard HDD Managed Disks - S20 - Disks/Month - US West</t>
  </si>
  <si>
    <t>448636A51B84F9EA9A4D1AF582351E28EF12611917367294B9922B44173632B2</t>
  </si>
  <si>
    <t>DZH318Z0HBLM</t>
  </si>
  <si>
    <t>Tiered Block Blob - LRS - 10K List and Create Container Operations - US West</t>
  </si>
  <si>
    <t>4BA5667EFECF0D85DF6AC2337D479C5915EE207404B0BEDF5A9D03FE12361FC7</t>
  </si>
  <si>
    <t>37D84814A35CB7462DB2807A6219CF1BD979A99083E47B6D7CED1648012357BD</t>
  </si>
  <si>
    <t>53C2CE832DAD8496925B18321BDA5E0DBD79B528A842E8F78E39F45621B7EF97</t>
  </si>
  <si>
    <t>40930C7FB411A62349A2D65EAD42CFA0B249163BBD1F7674BA3D92BC03F774A1</t>
  </si>
  <si>
    <t>DZH318Z0DRB3</t>
  </si>
  <si>
    <t>Standard SSD Managed Disks - E15 LRS - US West</t>
  </si>
  <si>
    <t>Standard SSD Managed Disks - E15 - Disks/Month - US West</t>
  </si>
  <si>
    <t>3ACDE5FC522F9C3DE78287AF2B2F3B22A169560227F331BD0083E82BB41B3F4D</t>
  </si>
  <si>
    <t>00D8</t>
  </si>
  <si>
    <t>DZH318Z09391</t>
  </si>
  <si>
    <t>Premium SSD Managed Disks - P30 - US West</t>
  </si>
  <si>
    <t>Premium SSD Managed Disks - P30 - Disks/Month - US West</t>
  </si>
  <si>
    <t>4B8D4B43E8525A888A9184F567F6B05113079FF29FDA99FBC6ABC47479FD71CA</t>
  </si>
  <si>
    <t>DZH318Z09P8C</t>
  </si>
  <si>
    <t>Standard HDD Managed Disks - S40 LRS - US West</t>
  </si>
  <si>
    <t>Standard HDD Managed Disks - S40 - Disks/Month - US West</t>
  </si>
  <si>
    <t>4D5E7318F8D8981351AEAE1427E7E490A6269A87947D1D10A05648E700C83CA5</t>
  </si>
  <si>
    <t>quVqNTMpJhdn7sI_ntpESY59Bmw71t0Z1</t>
  </si>
  <si>
    <t>83a1e94bedc3</t>
  </si>
  <si>
    <t>64956B274F58939728E80B716F9C7FFCE4A10F9295D5CFBDFD49FF71FB84E354</t>
  </si>
  <si>
    <t>941B03B15569F93E92E96E8E5D9BD0F2BC0F40A8D5FD9DBC850090BF9E93ECE9</t>
  </si>
  <si>
    <t>r28ZbH5aTvLwWDkFYR6ARbH_KVwDFIMw1</t>
  </si>
  <si>
    <t>ba8d93a8f2ee</t>
  </si>
  <si>
    <t>1A88EDEC6BA9847EEB700519118E077EA768CDAAE44A4972ACEF1DEF765228BE</t>
  </si>
  <si>
    <t>1B25A82BC07A81EE0919B3E289AE18B4DFF06B621389C515FCA391CC5EE406F1</t>
  </si>
  <si>
    <t>1939850B488B3C218DC36DB371604563B4EC0A3D40D000D55687D327CAADC012</t>
  </si>
  <si>
    <t>rGJCz01FnVvzw7xjAMZ7QaYaMLYCKbZl1</t>
  </si>
  <si>
    <t>ba175d5b39be</t>
  </si>
  <si>
    <t>BE01FB6C0F90526313BE60F56A05E911753DF48BB5954B54E2ADAABD9813014B</t>
  </si>
  <si>
    <t>DZH318Z0BPXK</t>
  </si>
  <si>
    <t>DZH318Z0FJ73</t>
  </si>
  <si>
    <t>SQL Database Single General Purpose - Compute Gen4 - 1 vCore - US East</t>
  </si>
  <si>
    <t>SQL Database Single/Elastic Pool General Purpose - Compute Gen4</t>
  </si>
  <si>
    <t>SQL Database Single/Elastic Pool General Purpose - Compute Gen4 - vCore Hours - US East</t>
  </si>
  <si>
    <t>B04E9296AD99C9232D1DC7F040C90146288C088ED3E5C2B6975D6D6F3A909520</t>
  </si>
  <si>
    <t>AFCCFA8D9521967206A8D4A4ABF1242DF61A99B0E16B788161CE24958EC9DE81</t>
  </si>
  <si>
    <t>DZH318Z0BPXL</t>
  </si>
  <si>
    <t>00WG</t>
  </si>
  <si>
    <t>DZH318Z0H8DS</t>
  </si>
  <si>
    <t>SQL Database Single General Purpose - Compute Gen5 - 1 vCore - US East</t>
  </si>
  <si>
    <t>SQL Database Single/Elastic Pool General Purpose - Compute Gen5</t>
  </si>
  <si>
    <t>SQL Database Single/Elastic Pool General Purpose - Compute Gen5 - vCore Hours - US East</t>
  </si>
  <si>
    <t>B5034C5E786C64D909617B45214A48141135B74CFA6F921FF54D6ABCFD6049F8</t>
  </si>
  <si>
    <t>01CR</t>
  </si>
  <si>
    <t>DZH318Z037LC</t>
  </si>
  <si>
    <t>Virtual Machines Dv2 Series - D1 v2 - US East</t>
  </si>
  <si>
    <t>Virtual Machines Dv2/DSv2 Series - D1 v2/DS1 v2 Hours - US East</t>
  </si>
  <si>
    <t>B9D4FEA8B39405B6D7CAC696257CCC99E8830F49884214886AB540D91985F59B</t>
  </si>
  <si>
    <t>B7286163FC01ABB8B43A44CFBC9E8DB1B63191B9D017EA3AEA728E1C1B275572</t>
  </si>
  <si>
    <t>DZH318Z0BQSL</t>
  </si>
  <si>
    <t>DZH318Z0BMKP</t>
  </si>
  <si>
    <t>Bing Spell Check v7 - Standard</t>
  </si>
  <si>
    <t>Bing Spell Check v7</t>
  </si>
  <si>
    <t>Bing Spell Check v7 - Standard - 10K Transactions</t>
  </si>
  <si>
    <t>AF083B055365E6A342B4C78244D582B6D63CDFDB3A55F630876E7F639FA3B4D3</t>
  </si>
  <si>
    <t>BBE18E38070FC26B28532B4B8577AF0034E621F050075D8C9E14ADB4E549315D</t>
  </si>
  <si>
    <t>AD3A97CF3E787214F8DA66AB3A0D796782746C4454F9DA5ED7A16059945E54A6</t>
  </si>
  <si>
    <t>BC39FF1DCAB7B944355D8D73B123C7874B331180B4662DAD7813A7AD572110D6</t>
  </si>
  <si>
    <t>rdOnLNXV095XVlbnZwMCQo6Z78McMESO1</t>
  </si>
  <si>
    <t>190c263ef50a</t>
  </si>
  <si>
    <t>28EB2B76690C58FEB0E8290BD27AF11653F8043CA1E9F1E0C400D1807982D730</t>
  </si>
  <si>
    <t>850996B995DD91E850A2A2132D8CA6E50F650D76B63906A8B5C383B3D2FE1C23</t>
  </si>
  <si>
    <t>BE5E8231DE3F8891039F6BD985FFFDEAF33AFABD7F2AB2BC981F4A3EF279FFD8</t>
  </si>
  <si>
    <t>9051C649CB3DC0A7DC13CCE9F0124A0B399C62396DB3A30A2820D60335FCC3FA</t>
  </si>
  <si>
    <t>5EB9BB2CEF28C191FB47CDD7D5ADFE09837BDAFA248648E127AD5813A8CAEFAC</t>
  </si>
  <si>
    <t>CF4509715116ABAF59CAD165503B904053503C785E96078B3817CF1A0987487D</t>
  </si>
  <si>
    <t>ED1B5814797E4D87AEA80BB0FD23907D541F9195E6D2A644B4A06FB37E6437D5</t>
  </si>
  <si>
    <t>C023AF502950AEB2852F564B75730B92566A27641BFADBD7ED651D0A795AC9C8</t>
  </si>
  <si>
    <t>rmalKXqfoIw-fThDxMM4Q6MiaSV6wtXE1</t>
  </si>
  <si>
    <t>DZH318Z0DBPR</t>
  </si>
  <si>
    <t>Standard SSD Managed Disks - E20 LRS - US East</t>
  </si>
  <si>
    <t>c924b28aa8d0</t>
  </si>
  <si>
    <t>Standard SSD Managed Disks - E20 - Disks/Month - US East</t>
  </si>
  <si>
    <t>CF2376A22A9247551D23A150D31A0FA07CEAF0B0C9C850C4BB35B71CD73FF262</t>
  </si>
  <si>
    <t>D56FA3DC3A6BF110FA3D1B62C78806230514D05EEC0BB8A5EC8D43A8B5282FA8</t>
  </si>
  <si>
    <t>DZH318Z0HKCL</t>
  </si>
  <si>
    <t>Blob Storage - Cool GRS - US East</t>
  </si>
  <si>
    <t>Tiered Block Blob - Cool GRS - 10K Write Operations - US East</t>
  </si>
  <si>
    <t>D5E716A698F1D5BDB7A82D9B9BF545A8F23DB0D00ABF4788E291A245721C96CA</t>
  </si>
  <si>
    <t>F82954EF4C13111504046F1CAF85BC757B3ED1847B92A94CAAD10C5DD854A2BE</t>
  </si>
  <si>
    <t>E3D84794557CBBC5AA80C6F72F6BBDECD3334B527F1CD41736DC27696AF6199A</t>
  </si>
  <si>
    <t>DZH318Z0D880</t>
  </si>
  <si>
    <t>Virtual Machines Av2 Series - A2 v2 - US East</t>
  </si>
  <si>
    <t>Virtual Machines Av2 Series - A2 v2 Hours - US East</t>
  </si>
  <si>
    <t>C8C45E3DAF73BD01B4A38CB84FF104057FD2809ECE2E2A16FBF5A1FA111A0B95</t>
  </si>
  <si>
    <t>F7C6C700943A9709D918234178A3D417323F0861DAB8A1026503EA5E153292F7</t>
  </si>
  <si>
    <t>rvWSsFEfowIXS6OulC0vSYactm2Gm5KL1</t>
  </si>
  <si>
    <t>623848e424a2</t>
  </si>
  <si>
    <t>A70FE9F0726ED7C176A7EEB14CEAA8AA41521C239EB3A8BDD598CA365E4902E6</t>
  </si>
  <si>
    <t>B4B7AB940E78972F4B8736FCC780DBC1AC64085088EE92343ADC06BD2C4AA50B</t>
  </si>
  <si>
    <t>CCF3AAFCD741813D83EBDA55E5F0E1A675A0B71FBA0EB551AAD7BE72594E6A2B</t>
  </si>
  <si>
    <t>rwzlY5LKRVZOWn_OJarkRI0Mk4AE8N9q1</t>
  </si>
  <si>
    <t>000W</t>
  </si>
  <si>
    <t>DZH318Z0DBNZ</t>
  </si>
  <si>
    <t>Standard SSD Managed Disks - E10 LRS - US East 2</t>
  </si>
  <si>
    <t>5d85e80e6e11</t>
  </si>
  <si>
    <t>Standard SSD Managed Disks - E10 - Disks/Month - US East 2</t>
  </si>
  <si>
    <t>6355110D70C8BAA60654710066FC2FEAF6F9EEACC40B48DA6B8F14BE0C35E58A</t>
  </si>
  <si>
    <t>007D</t>
  </si>
  <si>
    <t>DZH318Z0851J</t>
  </si>
  <si>
    <t>Virtual Machines Av2 Series Windows - A4m v2 - US East 2</t>
  </si>
  <si>
    <t>Virtual Machines Av2 Series Windows - A4m v2 Hours - US East 2</t>
  </si>
  <si>
    <t>6B3D553FF3DEFEB1A5C36FF2FB354718B32C280A6850D4BEC50A3F450F737E53</t>
  </si>
  <si>
    <t>607E7091F425AE2672F55BFA1E9577295B814C8A1584A4235E5163271E57EC83</t>
  </si>
  <si>
    <t>725B9DDEA51310CCA4798651476BAE93825E1E07ABA321930BC3F1324AEEBBED</t>
  </si>
  <si>
    <t>872892CDC93AB0B4F667A967C0A9B72DCC14770680BB58F755C6D5673BDF63C1</t>
  </si>
  <si>
    <t>01CH</t>
  </si>
  <si>
    <t>DZH318Z099QW</t>
  </si>
  <si>
    <t>Standard HDD Managed Disks - Snapshots LRS - US East 2</t>
  </si>
  <si>
    <t>Standard HDD Managed Disks - LRS Snapshots (GB/Month) - US East 2</t>
  </si>
  <si>
    <t>71084434594DED83980FA775CF9C02440133DB115BFA4DADEEFF34B46C5220EF</t>
  </si>
  <si>
    <t>DZH318Z03NLX</t>
  </si>
  <si>
    <t>Virtual Machines Dv2 Series - D12 v2 - US East 2</t>
  </si>
  <si>
    <t>Virtual Machines Dv2/DSv2 Series - D12 v2/DS12 v2 Hours - US East 2</t>
  </si>
  <si>
    <t>86F8B50635BCF018B557A4F7419E4BA695827DF51B20B743800471A5D0C84283</t>
  </si>
  <si>
    <t>77A5860AC8893C22695BA9639D1F6B56CDC36E264169D0CF3DB34CE4C43A9AAD</t>
  </si>
  <si>
    <t>71E0C4320B4A510E16DA8CE53C9BB55BB7CA81783E5ED17BE4BA609ED4B84503</t>
  </si>
  <si>
    <t>DZH318Z0CVW4</t>
  </si>
  <si>
    <t>DZH318Z0BMR6</t>
  </si>
  <si>
    <t>VPN Standard Gateway</t>
  </si>
  <si>
    <t>VPN Standard Gateway - Hours</t>
  </si>
  <si>
    <t>5E6AC350A43A9A78C78B1F13EC596338076C7A80A4916B4D6135D5914F57C795</t>
  </si>
  <si>
    <t>sWyazGlMOamB6UorjTVjR7tJW4xwXtpq1</t>
  </si>
  <si>
    <t>439be231c808</t>
  </si>
  <si>
    <t>A5DAA8F33A56656166B9696999301EAF0B4AE594F3AD71FA48737361EDC919B0</t>
  </si>
  <si>
    <t>t-rFcNO5KCHuB9-PIhQfT648R58NOh3N1</t>
  </si>
  <si>
    <t>e9836551d712</t>
  </si>
  <si>
    <t>81084AFA224A71D8FA382ABDC657336485B3579433BC1FA089A031A7F0AC784D</t>
  </si>
  <si>
    <t>8E8527A00E1C57E95C906CF4D9EBB7A1BCADF8B55B6C1F3E7762E9C8FAD35709</t>
  </si>
  <si>
    <t>7A1A1F58F81F81D2D735C7A19E8E077E40D83B0629E128BD744C14866C0AF658</t>
  </si>
  <si>
    <t>t5-_0fOWi_ILhcs9mhmuTpqWbBiCX5Cz1</t>
  </si>
  <si>
    <t>6aeff0494342</t>
  </si>
  <si>
    <t>A10F484731BF1A2922A41BD5A94CE8F64EE24514B8AC5E98597C43A8630423B0</t>
  </si>
  <si>
    <t>9C21B4BD44F1FC05CCCEC2E52AEFD07A9F086D866973416A7F45C6F8C0C7A4E0</t>
  </si>
  <si>
    <t>tEnNqd_AZw0ngqmttYwlSZWBgp7OW92Z1</t>
  </si>
  <si>
    <t>fb7630bf31a8</t>
  </si>
  <si>
    <t>04F1DD68449CEC272CC26866C3BEDCB5A667AC279D0B367B179761DE99019BA4</t>
  </si>
  <si>
    <t>01DF29A584C45A42433DBC45A14F05B67E23967686AADCE3E679B4ABD7ABCB72</t>
  </si>
  <si>
    <t>0949EC8F87008ED8AFECA171DD352530DEC69128D3698D3A4513D01FD64856A3</t>
  </si>
  <si>
    <t>DZH318Z0B4S9</t>
  </si>
  <si>
    <t>Files v2 - Hot LRS - 10K Write Operations - EU West</t>
  </si>
  <si>
    <t>08CFA337575571FBF76E9EF2515677E88C4611F482071019977A5EA6E6B6F226</t>
  </si>
  <si>
    <t>04866FAC28036B697D30A573C8D205F6B63C424AEEB9C84E5345A37EAE37E43F</t>
  </si>
  <si>
    <t>tNXL8efGxbJjb0DGtiMnQ4V5JmUqGYvX1</t>
  </si>
  <si>
    <t>68c971a57dca</t>
  </si>
  <si>
    <t>0FF0C74646C6AB8E298E4179FBD272740DF96B589300AF5F33F8B3C0D54C24FB</t>
  </si>
  <si>
    <t>2311E58689E42C74FE65C44F3F0417CDBE81C60864DEE750F968225EEF352489</t>
  </si>
  <si>
    <t>1E75905D5E6879F9149000B534CD96024D143D093F0F43C80AFC5A3623B5477E</t>
  </si>
  <si>
    <t>tPyPCaA36MqSIsLUJ3CVRalArVWXtm421</t>
  </si>
  <si>
    <t>DZH318Z0BPXH</t>
  </si>
  <si>
    <t>DZH318Z0N5LP</t>
  </si>
  <si>
    <t>SQL Database Single Business Critical - Compute Gen5 - 1 vCore - US East</t>
  </si>
  <si>
    <t>SQL Database Single/Elastic Pool Business Critical - Compute Gen5</t>
  </si>
  <si>
    <t>9e7533e37920</t>
  </si>
  <si>
    <t>SQL Database Single/Elastic Pool Business Critical - Compute Gen5 - vCore Hours - US East</t>
  </si>
  <si>
    <t>0BAB6C7D72BFF1EF25EB927B5D7CB7FA4827CF4076010FC58799DA1EF550F93E</t>
  </si>
  <si>
    <t>DZH318Z0C0XP</t>
  </si>
  <si>
    <t>DZH318Z0BMZP</t>
  </si>
  <si>
    <t>Virtual Network Private Link</t>
  </si>
  <si>
    <t>1 Private Endpoint Hour</t>
  </si>
  <si>
    <t>Virtual Network Private Link - Private Endpoint Hours</t>
  </si>
  <si>
    <t>09C75E807B2927D7F9469DB6193DE9603452C366CDB04A535E31EE0226A2609E</t>
  </si>
  <si>
    <t>0BD996C59114607981F391C4C34B2F5048298CCD9A7C2F6FD55A47CABC6E6BD2</t>
  </si>
  <si>
    <t>01AF4F39C50AAB49FCC9C4ECD5E2373D307843648C16A7CE9F1CF2EAFA7F4924</t>
  </si>
  <si>
    <t>01AF0278FA2757559B41E027D9625709457F19A89EC75EF8C42DA3F76ACFA19C</t>
  </si>
  <si>
    <t>044E5D1D1113B2B3B5DE6FE44C310EE854927D0B1FDF7EF4AB09BEF94332FB06</t>
  </si>
  <si>
    <t>011D49DD45D452DBB103EE6343CD50AA7F310A62DFB6FAE3F32E4BCEC4D48108</t>
  </si>
  <si>
    <t>0A146D61C104B37E939B08BC78A5AF03D03DB5472AB0544425943A4A523DC103</t>
  </si>
  <si>
    <t>0DB694136460487955520FD2973C6A6EF1FA2643B60269192C2D35A059674F8B</t>
  </si>
  <si>
    <t>0980E8F4E9D8D380188E234FE377B4130F600BD9548F52A55F255C1BCEB93882</t>
  </si>
  <si>
    <t>tr7QFteQxY_2O1p_5s1WSb8DtpEmF1-D1</t>
  </si>
  <si>
    <t>3e3f9ea3bc9f</t>
  </si>
  <si>
    <t>C6CAD6F973F03A06AC329D7FF8860E2F487E4F47D88839913885E313AD4B0172</t>
  </si>
  <si>
    <t>C92C8237ECD7F03B78BFE15D3FC58E63D0D512513BD0C7FE03E196AA46B0B6A8</t>
  </si>
  <si>
    <t>C7E93F0A3192AF122E4CCF682A705434A0A363D760B569959BEE01735678CEDF</t>
  </si>
  <si>
    <t>C04098F3BC0FCCD57B12F036BD03EA0CFE95A892EFB9798373A71D02ED8FA5B8</t>
  </si>
  <si>
    <t>C184441D8A255573034154E5EAC8244E8C118AA87A63D3981BCAF07FADB26394</t>
  </si>
  <si>
    <t>DZH318Z0BP5Q</t>
  </si>
  <si>
    <t>SQL Database Single/Elastic Pool PITR Backup Storage - RA-GRS - US East</t>
  </si>
  <si>
    <t>SQL Database Single/Elastic Pool PITR Backup Storage - RA-GRS Data Stored (GB/Month) - US East</t>
  </si>
  <si>
    <t>C42C6C16B65CE3DB7AB7FB1A963636442838652001BB9B12CEF3F53E2BD9CABA</t>
  </si>
  <si>
    <t>C3EE0ACD647ACED1891E4886D48141BA7AD744433443F7EE1730095B4CCC043B</t>
  </si>
  <si>
    <t>C57B6BE0EB9CA215859C022ED801B10089DDE9E7C56F3995B57D21C4E43495B7</t>
  </si>
  <si>
    <t>["1.66% Tier 2 Discount"]</t>
  </si>
  <si>
    <t>BE7955C4058F3196D8B87B0B2F9ECC7828241610C78CB0BD4FE600F7419DE74E</t>
  </si>
  <si>
    <t>C790E960336629AD31FB7E14019FE3F328B486CD395F20BCBBD60AE75049749D</t>
  </si>
  <si>
    <t>txXZiVQxWuzUJABDAWXcQK4owXl8ODvs1</t>
  </si>
  <si>
    <t>DZH318Z0DD0M</t>
  </si>
  <si>
    <t>Standard SSD Managed Disks - E20 LRS - US North Central</t>
  </si>
  <si>
    <t>e26ff50e8519</t>
  </si>
  <si>
    <t>Standard SSD Managed Disks - E20 - Disks/Month - US North Central</t>
  </si>
  <si>
    <t>EF60319391DADEF8E4C4F4A2DC63FB14DFA3C3B49831D06658034415A97BA36E</t>
  </si>
  <si>
    <t>00BT</t>
  </si>
  <si>
    <t>DZH318Z0D9DK</t>
  </si>
  <si>
    <t>Virtual Machines Av2 Series - A8 v2 - US North Central</t>
  </si>
  <si>
    <t>Virtual Machines Av2 Series - A8 v2 Hours - US North Central</t>
  </si>
  <si>
    <t>E4AAAD5B9666A6DCFF08415ACC1A0B17128B0126FD330A06C9DCC9EC11FBFA4B</t>
  </si>
  <si>
    <t>FF3C9BF27C11A8F813A66BD84855EAE8A8A94596E4C0B0E52FDB26D16855E9E6</t>
  </si>
  <si>
    <t>00WP</t>
  </si>
  <si>
    <t>DZH318XZRBLQ</t>
  </si>
  <si>
    <t>Virtual Machines Dv3 Series - D2 v3 - US North Central</t>
  </si>
  <si>
    <t>Virtual Machines Dv3/DSv3 Series - D2 v3/D2s v3 Hours - US North Central</t>
  </si>
  <si>
    <t>E5D3ED4790F422FD25CCEAE382E0DD98C806E2FACC211F1E1DD23DFCDA40BCAC</t>
  </si>
  <si>
    <t>DZH318Z0HRKT</t>
  </si>
  <si>
    <t>Tiered Block Blob - Cool - 10K Read Operations - US North Central</t>
  </si>
  <si>
    <t>FB3594C6D1659F0B7972B54EE7E2E7963B0D64A3640316E7B07711222FD29678</t>
  </si>
  <si>
    <t>EA74250E55D1E72DDD203EE4033D1F1C0DDF2269F0668ED79D5969F02683F1B6</t>
  </si>
  <si>
    <t>DZH318Z0DBXX</t>
  </si>
  <si>
    <t>Standard SSD Managed Disks - E10 LRS - US North Central</t>
  </si>
  <si>
    <t>Standard SSD Managed Disks - E10 - Disks/Month - US North Central</t>
  </si>
  <si>
    <t>EAF6D027AF97DD8B30ADDD2A734DA3BEC409A87E35D50C6698A4DC3288DFDAC2</t>
  </si>
  <si>
    <t>DZH318Z0C11C</t>
  </si>
  <si>
    <t>Azure Cognitive Search - Basic</t>
  </si>
  <si>
    <t>Azure Cognitive Search - Basic - Unit Hours</t>
  </si>
  <si>
    <t>F654519EDD04E7B123A814D44A991322999075484990C17B99A3A71CCD2A8BC5</t>
  </si>
  <si>
    <t>DZH318Z0BPRT</t>
  </si>
  <si>
    <t>00M3</t>
  </si>
  <si>
    <t>DZH318Z087SL</t>
  </si>
  <si>
    <t>Virtual Machines A Series - A3 - US North Central</t>
  </si>
  <si>
    <t>Virtual Machines A Series</t>
  </si>
  <si>
    <t>Virtual Machines A Series - A3 Hours - US North Central</t>
  </si>
  <si>
    <t>E5F274E92C7FD01E9881A132AC827223897CAD1D9A44F2520B121F8A64856411</t>
  </si>
  <si>
    <t>uEOyPulPRZGBdBys9pUmRZZqdoRWrYtD1</t>
  </si>
  <si>
    <t>e236d70ca837</t>
  </si>
  <si>
    <t>4013F1250B628C7B6FABD9DA4176C38385BBBEE7F67BC5B1EC19C287A81585A3</t>
  </si>
  <si>
    <t>uI1cxZZb3lwP650c52DyRpgrb5OGWA4O1</t>
  </si>
  <si>
    <t>f163eb860989</t>
  </si>
  <si>
    <t>EA54801314A53326579D213F8CA31CBC80AA6A0932ABE8469198588325BAB1F1</t>
  </si>
  <si>
    <t>F05D24DB83A973F57F536D1D2752181C007DCDF04F81AA4DFFE7B6C538C7A606</t>
  </si>
  <si>
    <t>F4077CE540323A2FA56C3CFC8B2A2C44D7479BC980D4E713FB68C61907C9F573</t>
  </si>
  <si>
    <t>FBFD8098019FF321356CCC7D092EEE475D79AC099BBA15E01A64F3181D156FFB</t>
  </si>
  <si>
    <t>vBh-FqrY82inh876tjTNTJqY-JXw0g-P1</t>
  </si>
  <si>
    <t>1b96ea5e5d3b</t>
  </si>
  <si>
    <t>C184E02AA85FEDDEDCE532C98880688313FC2C139359E6D2F79E030CD941D4A8</t>
  </si>
  <si>
    <t>DZH318Z0HSGM</t>
  </si>
  <si>
    <t>Tiered Block Blob - Hot LRS - 10K Write Operations - US Central</t>
  </si>
  <si>
    <t>B57A4D0D7BFBAC00E6DAD7B1EB4696CA2E31E4A519CE9738AC778268227D324D</t>
  </si>
  <si>
    <t>DZH318Z0984D</t>
  </si>
  <si>
    <t>Standard Page Blob v2 - 10K Disk Read Operations - US Central</t>
  </si>
  <si>
    <t>B89A812244A132B3EFD8DF11DCFAF8584951C3AC1F46CCAC0AA1FC2C3864F809</t>
  </si>
  <si>
    <t>AEE16E800A68D14928B613700E17FA4D39A1C52F80BBC467CF49A5666A4BBA17</t>
  </si>
  <si>
    <t>w1rsZFR9BIYn1_zuVWCoQKE5mtsYLjlg1</t>
  </si>
  <si>
    <t>2f8e993759d1</t>
  </si>
  <si>
    <t>1CABA19DC3BBFF24A91F31C0FDA042D57916516F0CF07433EB721EBA3AB6B56F</t>
  </si>
  <si>
    <t>DZH318Z09GL2</t>
  </si>
  <si>
    <t>Standard Page Blob v2 - 10K Disk Write Operations - US West</t>
  </si>
  <si>
    <t>1B34A034785859A90E086CD58B825B74452638E117F65BD929E0901CA1B4E467</t>
  </si>
  <si>
    <t>143472917E293D7630F8245D9C55B9AB5A68DC65CD306C8C37BCE666806CECCE</t>
  </si>
  <si>
    <t>w3zzxD4wT0tzEFUPCb-oRal9qYX2RNGc1</t>
  </si>
  <si>
    <t>DZH318Z0HT0Q</t>
  </si>
  <si>
    <t>20a9dc32384a</t>
  </si>
  <si>
    <t>Tiered Block Blob - Hot GRS - 10K Write Operations - US Central</t>
  </si>
  <si>
    <t>6468FCD2C1E623EE8F5F6F5B3D90830A54ACC6BE5EF3C50CAB47E37301D53950</t>
  </si>
  <si>
    <t>64A7CC2E27AEC372223295F30F9CD49A22ACDCEAB19F2C2CBAB2A1871A422017</t>
  </si>
  <si>
    <t>006B</t>
  </si>
  <si>
    <t>DZH318Z0DTD5</t>
  </si>
  <si>
    <t>Virtual Machines Dv3 Series Windows - D2 v3 - US Central</t>
  </si>
  <si>
    <t>Virtual Machines Dv3/DSv3 Series Windows - D2 v3/D2s v3 Hours - US Central</t>
  </si>
  <si>
    <t>67F609DC2A9A909A62A5C9BCF26DE39907EAE77B7CF2F2A1BCCB7D5FE999FCF0</t>
  </si>
  <si>
    <t>58EFF6A2474228D9FEF567C7A66691F1BBFFD0B0826461D263C15BBDD8C812B0</t>
  </si>
  <si>
    <t>DZH318Z0BQ0K</t>
  </si>
  <si>
    <t>Storage - Bandwidth - Geo-Replication v2 - US North Central</t>
  </si>
  <si>
    <t>Storage - Bandwidth - Geo-Replication v2 Data Transfer (GB) - US North Central</t>
  </si>
  <si>
    <t>5D26A3CE44ACBAD22382E0D8CD409E7C7CE780AED24688371246ACE37AAFC4B8</t>
  </si>
  <si>
    <t>DZH318Z0BQDL</t>
  </si>
  <si>
    <t>001H</t>
  </si>
  <si>
    <t>DZH318Z0BLBL</t>
  </si>
  <si>
    <t>SQL Database Single/Elastic Pool General Purpose - SQL License</t>
  </si>
  <si>
    <t>SQL Database Single/Elastic Pool General Purpose - SQL License - vCore Hours</t>
  </si>
  <si>
    <t>5512F80D26886180C0F4F37BAC17658F522E022EA7849B146E09A1339AFE438B</t>
  </si>
  <si>
    <t>568A7B79B926886A1C0C7EB5E8E19C8BC98298F7122656B3D57310343A52E8CC</t>
  </si>
  <si>
    <t>6725B39FFFA43734F2A549A43800E73BE1835EEC5C85724E53C6F1A82DCDDD47</t>
  </si>
  <si>
    <t>557C60FF43554B91D56FCDE5D4D013E71853DEFB411989F512B26EF177623BAA</t>
  </si>
  <si>
    <t>DZH318Z0HFTL</t>
  </si>
  <si>
    <t>Tiered Block Blob - Hot GRS - 10K Write Operations - US North Central</t>
  </si>
  <si>
    <t>544B37F5A7B97C22393B2E4FBB5103872CE3189AA518B2291FF1F818F5618053</t>
  </si>
  <si>
    <t>wQA3WqgEABqMp9J0KJekTr1RKVLY0fR_1</t>
  </si>
  <si>
    <t>DZH318Z0BRK6</t>
  </si>
  <si>
    <t>Network Logs Collected (GB)</t>
  </si>
  <si>
    <t>d867d79f25d7</t>
  </si>
  <si>
    <t>Network Watcher - Network Logs Collected (GB)</t>
  </si>
  <si>
    <t>5A90B23C082E5F9A3E46340BC9A8FDBB7E4230764D6F2B6932676680A8E7EF8F</t>
  </si>
  <si>
    <t>52A17132D2EA8A05B60C1470531196C224EEB987022A3D5DEC338176FBD27347</t>
  </si>
  <si>
    <t>53B7674210F804FCF9C43BC4E36965AB74AE305A190E53832B41AADF1B9E52D8</t>
  </si>
  <si>
    <t>510D72F3FA968834CF0BAFA758B57D021A5C23387EB3ACF221A636C8F56247B7</t>
  </si>
  <si>
    <t>wugIdAVI0svR9Rrb9wToT7hhkqV-rBd11</t>
  </si>
  <si>
    <t>d565be53486e</t>
  </si>
  <si>
    <t>9E94A6279F2EECFA137B82259A37D514425B097606E54324BC8E9150A218C9C8</t>
  </si>
  <si>
    <t>00C1</t>
  </si>
  <si>
    <t>DZH318Z094B6</t>
  </si>
  <si>
    <t>Premium SSD Managed Disks - P40 - US West</t>
  </si>
  <si>
    <t>Premium SSD Managed Disks - P40 - Disks/Month - US West</t>
  </si>
  <si>
    <t>BF4953BBF13EDE84121CCE8C93638FC7B234998D22A6A6A7DBDBB1DABB3515B9</t>
  </si>
  <si>
    <t>DZH318Z090MN</t>
  </si>
  <si>
    <t>Standard Page Blob v2 - LRS Data Stored (GB/Month) - US West</t>
  </si>
  <si>
    <t>BF8E1016391ADF69BF4B41488D122680402A60972BA8363FDAE66B8EA7775053</t>
  </si>
  <si>
    <t>B69593BAECC9CE27F2C6091993F0F6CA6197717EEC9DD2846C7756F1B7071A7F</t>
  </si>
  <si>
    <t>DZH318XZRC5G</t>
  </si>
  <si>
    <t>Virtual Machines Dv3 Series - D2 v3 - US West</t>
  </si>
  <si>
    <t>Virtual Machines Dv3/DSv3 Series - D2 v3/D2s v3 Hours - US West</t>
  </si>
  <si>
    <t>97598086CDA65F46D394FE1324E73A6E4AEA689D81CD5E4D5CE7BC660E0D25E1</t>
  </si>
  <si>
    <t>A81FA7709ADEF89138FFD30607BAE1480EE114B59356AF6B40840FBDA06E16B8</t>
  </si>
  <si>
    <t>DZH318Z09CL3</t>
  </si>
  <si>
    <t>Standard Page Blob v2 - GRS - 10K Write Additional IO - US West</t>
  </si>
  <si>
    <t>A050E4FCDB3B0E8F335D6BD25D74A588A1A5F06DDF3117B856737AED8876B8E1</t>
  </si>
  <si>
    <t>00CD</t>
  </si>
  <si>
    <t>DZH318Z0DDQN</t>
  </si>
  <si>
    <t>Standard SSD Managed Disks - E50 LRS - US West</t>
  </si>
  <si>
    <t>Standard SSD Managed Disks - E50 - Disks/Month - US West</t>
  </si>
  <si>
    <t>C46C8782AA5DF3D429B2989BBF9322EAFEF22BDAAEA0E04225FB9FAA584CC82D</t>
  </si>
  <si>
    <t>00T9</t>
  </si>
  <si>
    <t>DZH318XZVM8F</t>
  </si>
  <si>
    <t>Virtual Machines Ev3 Series - E4 v3 - US West</t>
  </si>
  <si>
    <t>Virtual Machines Ev3/ESv3 Series - E4 v3/E4s v3 Hours - US West</t>
  </si>
  <si>
    <t>9E5A4A0D688146C33EA381CD9278DDD6CD26459042647FCE2EFB1480AFD62530</t>
  </si>
  <si>
    <t>DZH318Z0GJQ6</t>
  </si>
  <si>
    <t>Virtual Machines FSv2 Series - F2s v2 - US West</t>
  </si>
  <si>
    <t>Virtual Machines FSv2 Series - F2s v2 Hours - US West</t>
  </si>
  <si>
    <t>95D3520E29AA0D0E9350B9EAD6BFB08BDA7DC2C821826BAC275AD3171042DDF6</t>
  </si>
  <si>
    <t>x1F4hPwWeEWbPoA-ys3sQqcT39r4RKUP1</t>
  </si>
  <si>
    <t>62077b55517a</t>
  </si>
  <si>
    <t>B7435F06C5D87EFDE9E544CC8330D8A249F823ADCD8F1D046CBAEA7DBFE58E3A</t>
  </si>
  <si>
    <t>B636DF028C9E448DA95F59375DAE1C3C11EF7E4D3D6C6A15FB7D24021FD26EAC</t>
  </si>
  <si>
    <t>B797AF69AE215A104E865DE08C9C4F227774E7C238F03AFAF586D388989540A7</t>
  </si>
  <si>
    <t>xEdEBSdYAPrzBIrSM5ZMSatHbH8emEcs1</t>
  </si>
  <si>
    <t>ddcb2e452e8a</t>
  </si>
  <si>
    <t>1FD584A4033BB9D97B719CAD0FF92DA2B684D1B69E576F629C6879C5F4B7B878</t>
  </si>
  <si>
    <t>25B1D5C33148440FC009C01D8993355D29B6C3983F898436C4176B6536CE5B92</t>
  </si>
  <si>
    <t>24D3FDD038C38B7DAA87347E1DC5AA71393CF2F3C369F3946790C55DE85D75B5</t>
  </si>
  <si>
    <t>2707BE76FE6C13A661FF9F88217A03B6466B8447A01C669EC0408E5A73D0A47B</t>
  </si>
  <si>
    <t>25A140AF0D5D28B13D2AF5B44DEECAA8A2CE6E5740270D10448406F51E0A9BC5</t>
  </si>
  <si>
    <t>25946FFBF53AE0DEBDAAFEE149E3B8DCCB4FA374AB5842BFDC8DF47BC8DE5F97</t>
  </si>
  <si>
    <t>1F8F6EF47EACDC0AD873A8DCF78E1275CAA722D402F9490880C32DEB5077C324</t>
  </si>
  <si>
    <t>y2GDWCTfIuD4RgyDl6cTRpxkx1qzHLD51</t>
  </si>
  <si>
    <t>9f59a3046414</t>
  </si>
  <si>
    <t>99AC1D117F1689B1C162960198C934255C0CA58ED53896051752DA05394332F4</t>
  </si>
  <si>
    <t>A1A1BA1FB5BFF496A28724FC31C1BB287B6638FDD6E277B03C8018EE508130A0</t>
  </si>
  <si>
    <t>A49A1F9750FCA1C19656530D4BB09B41902070C093CFC4FF5624C9BF6CF27BF3</t>
  </si>
  <si>
    <t>A3092F951BB09B8145161A8199241BA590FCFF65FA3C395F84E6E7176D14690C</t>
  </si>
  <si>
    <t>9E72D6840E77D895E0574F5AC1558E2FD67E6B9477BB9BA3266AC54266AE3049</t>
  </si>
  <si>
    <t>yAb0msUGm-M6TzR0lwfvSYRC3qJEz5ms1</t>
  </si>
  <si>
    <t>ba720b2e3649</t>
  </si>
  <si>
    <t>5134652D692257109A36163D1FDF031AC51169026F9F9D3B6C4D8CEA9CA5A1EC</t>
  </si>
  <si>
    <t>002D7DCF26CC2AD6EFFBA0873396F21008CCDFDF4B329874AA25214AE9F93862</t>
  </si>
  <si>
    <t>7A59A63F7553AAFE142569B42B4BB089C0F529E38B29CB737BD86EAC91672EA2</t>
  </si>
  <si>
    <t>968B531F5B672178B872B052DB60446E17C56F6750E7D9FAA8E5B53A78B93CFB</t>
  </si>
  <si>
    <t>96191E0E70EF2F2CF5C3A5B891E149580D737929C61BC9BC75D9FDFBBDBE23F6</t>
  </si>
  <si>
    <t>939B761DE2B23E6E7BE48A447D2D55739EEAB62C18C6796B7EC1EEAA70E570D8</t>
  </si>
  <si>
    <t>yF5Zs0JTTB-dgJ1X8gRsTbqJ6Lo_YJtF1</t>
  </si>
  <si>
    <t>DZH318Z0BFV3</t>
  </si>
  <si>
    <t>Azure App Service Premium v2 Plan - P1 v2 - US East 2</t>
  </si>
  <si>
    <t>a3ae0322f98c</t>
  </si>
  <si>
    <t>Azure App Service Premium v2 Plan - P1 v2 Hours - US East 2</t>
  </si>
  <si>
    <t>D65DDCAC3A6AFC871CED3661301DAFA4E685EE562E1D15E1A160E22E0253FA1A</t>
  </si>
  <si>
    <t>00HT</t>
  </si>
  <si>
    <t>DZH318Z0DQSX</t>
  </si>
  <si>
    <t>Premium Page Blob - P10 - EU West</t>
  </si>
  <si>
    <t>Premium Page Blob - P10 - Disks/Month - EU West</t>
  </si>
  <si>
    <t>C1CC4F3C01BE3DF937F4E63A437C30AB89100F03564975D2ABB466F7DBFC3B60</t>
  </si>
  <si>
    <t>DZH318Z0B891</t>
  </si>
  <si>
    <t>Tiered Block Blob - 10K All Other Operations - US East 2</t>
  </si>
  <si>
    <t>E7C35E8EEDA70FF38E522634AC7423E26AFB6F10D449034C15FC29D73420F152</t>
  </si>
  <si>
    <t>DZH318Z0DK7J</t>
  </si>
  <si>
    <t>Virtual Machines BS Series Windows - B2s - EU West</t>
  </si>
  <si>
    <t>Virtual Machines BS Series Windows - B2s Hours - EU West</t>
  </si>
  <si>
    <t>EAD0834C4882FE6C10EE170818728C04621F615A22F36F0255F250E2AFF54FD1</t>
  </si>
  <si>
    <t>D4570E44952D2A41750A7C8632E880F734338887FC7B68084D693F02A602E916</t>
  </si>
  <si>
    <t>E6B22A8F4E77CA1A975230ACBAA37CE1E11797FCEBFAE452E83A121A994953A6</t>
  </si>
  <si>
    <t>B380550A390742B56161E6950FB8FA317EF96DDF6343598C811A531244CA6869</t>
  </si>
  <si>
    <t>D12E78096EEF01CEF29BCFEAB356BC99BDD299A3A07BA00EB1B88C23B60CBB6D</t>
  </si>
  <si>
    <t>D03746DEE55823046064D7488605AF360828B87AEE9627EA75B8A68DB5D04146</t>
  </si>
  <si>
    <t>002S</t>
  </si>
  <si>
    <t>DZH318Z0BFTG</t>
  </si>
  <si>
    <t>Azure App Service Premium v2 Plan - P1 v2 - US West</t>
  </si>
  <si>
    <t>Azure App Service Premium v2 Plan - P1 v2 Hours - US West</t>
  </si>
  <si>
    <t>E6BE33C7205AD100A2E19E26CA49BE60B1CD1D8CF7B2CD1824B8ADF0D94FB760</t>
  </si>
  <si>
    <t>yIEQ8_eDvYXxj9qUmgdZRoK5tzEbWBqf1</t>
  </si>
  <si>
    <t>00BL</t>
  </si>
  <si>
    <t>DZH318Z0D6RS</t>
  </si>
  <si>
    <t>Virtual Machines Av2 Series - A4 v2 - US North Central</t>
  </si>
  <si>
    <t>ec5d992f68dd</t>
  </si>
  <si>
    <t>Virtual Machines Av2 Series - A4 v2 Hours - US North Central</t>
  </si>
  <si>
    <t>8B094EFC554B4C2B4A988C2300B0911E4B00C89A739C9DF15AB8501220B01B28</t>
  </si>
  <si>
    <t>00CX</t>
  </si>
  <si>
    <t>DZH318Z0DRK0</t>
  </si>
  <si>
    <t>Standard SSD Managed Disks - E4 LRS - US North Central</t>
  </si>
  <si>
    <t>Standard SSD Managed Disks - E4 - Disks/Month - US North Central</t>
  </si>
  <si>
    <t>98C1DD8F32EC53D54116078281723E37ED898CDD93574B265F3BD4379C4B9C36</t>
  </si>
  <si>
    <t>00MG</t>
  </si>
  <si>
    <t>DZH318Z0R8L5</t>
  </si>
  <si>
    <t>Virtual Machines F Series - F4 - US North Central</t>
  </si>
  <si>
    <t>Virtual Machines F/FS Series - F4/F4s Hours - US North Central</t>
  </si>
  <si>
    <t>8C0D9454DBCAB264BFA773883EAC810DBD5D5241908098A4647E8D2EAB411BCF</t>
  </si>
  <si>
    <t>992F840DED2E96FFB9210B2D184276463842E8C11F12C78A3F2F2E0CD4FB07DD</t>
  </si>
  <si>
    <t>91DE5D51370D00F7F1BE1F8760C2C9A7A62A81F50E67FE2846A45C4E7620851E</t>
  </si>
  <si>
    <t>8B168A0F5D33FD90EF620B7AAC985569CA079CBF55B90412D04204E63AFBB374</t>
  </si>
  <si>
    <t>00FC</t>
  </si>
  <si>
    <t>DZH318Z0939W</t>
  </si>
  <si>
    <t>Premium SSD Managed Disks - P20 - US North Central</t>
  </si>
  <si>
    <t>Premium SSD Managed Disks - P20 - Disks/Month - US North Central</t>
  </si>
  <si>
    <t>8E7EFF0EC9DD2DC4E3A189DC274F729C62D994FED2E98048BBF3854070289C0E</t>
  </si>
  <si>
    <t>8EF0535C538ED316167C9C69FAC9467D46A4E97872737066FDC386E2BC04FF96</t>
  </si>
  <si>
    <t>8A196BFAF6314BE767886300167ED6DE3F18B0C44D447723D2B156BD248D138B</t>
  </si>
  <si>
    <t>DZH318Z09514</t>
  </si>
  <si>
    <t>Premium SSD Managed Disks - P10 - US North Central</t>
  </si>
  <si>
    <t>Premium SSD Managed Disks - P10 - Disks/Month - US North Central</t>
  </si>
  <si>
    <t>9031509F8284088BD4436B846C3890484A36BD275069CD7F7548AFA214E8D456</t>
  </si>
  <si>
    <t>yRx3Fpf46-Ll62j8sm3xQ4d_Bq7CUy9E1</t>
  </si>
  <si>
    <t>3104aae20582</t>
  </si>
  <si>
    <t>AD2B3178EEBBE92D11FD3981CF32EFBBE0E55409C7A2B1F66A99C96BDE2E02EC</t>
  </si>
  <si>
    <t>A8091A835DBEB7E2A94DBB9C2F8B3AB91A65D51FAD94B0A74B03B0B1204A0879</t>
  </si>
  <si>
    <t>A3D3A1C0217473DA9FF55C1DE1463BB60BDA5CA9C7577043B2789CE78BD521D9</t>
  </si>
  <si>
    <t>A0969F1E85C5BE79259C759C0A39AC8132034A75926B58D07117001831F91762</t>
  </si>
  <si>
    <t>DZH318Z0BQT0</t>
  </si>
  <si>
    <t>001V</t>
  </si>
  <si>
    <t>DZH318Z0BH0Z</t>
  </si>
  <si>
    <t>Language Understanding - S1</t>
  </si>
  <si>
    <t>Language Understanding</t>
  </si>
  <si>
    <t>1K Transactions</t>
  </si>
  <si>
    <t>Language Understanding - S1 - 1K Transactions</t>
  </si>
  <si>
    <t>9F4B1C9180B70B36724DB995092B7235597F2DB0B404E3EA14987A418AA9A6AF</t>
  </si>
  <si>
    <t>A8D177961F5A1DD684C737F1BB3652189464868E3817A9550FC37DCD3ACF6519</t>
  </si>
  <si>
    <t>A398D78B884009A56BB79B490F8B7C2FADE9C895B3474E6D36C03F1898B8C213</t>
  </si>
  <si>
    <t>A2F7605C4D93F19D0B3CB0CBFDCA05CE287B269E3F5E5BF5E28EA758800C3D5C</t>
  </si>
  <si>
    <t>A744EF18BCF1EAB494F5467006A4A55CD04207A1C2AE7017964DCA72F94DFB8A</t>
  </si>
  <si>
    <t>ABDA92D4A7AA167ACB29055F224BE4F473A4B3DFE0FA8C11CDBD98C7A1792FAC</t>
  </si>
  <si>
    <t>zATUG01pWragzibR_MjIQouzOMN4ZpP41</t>
  </si>
  <si>
    <t>626efb80ce57</t>
  </si>
  <si>
    <t>83C3E0030364413ED2C966782CF18AB60FC6EF854C6C8E8F194D8E5C90920BAB</t>
  </si>
  <si>
    <t>zTVb43AFbpAncoSq5ZJ-TYoYkDwhh6k31</t>
  </si>
  <si>
    <t>DZH318Z097RB</t>
  </si>
  <si>
    <t>509dec028c0f</t>
  </si>
  <si>
    <t>Standard Page Blob v2 - 10K Read Additional IO - US East</t>
  </si>
  <si>
    <t>F36AF3F661A6149641108FB944AC661470900A301A3A498FAE6B31DD626273A9</t>
  </si>
  <si>
    <t>FA94B3B27C1BF2203914010D2C6B9CDE336145E8F428C5988B74BBEC0AFFA539</t>
  </si>
  <si>
    <t>bab941a5-7c87-4801-ae0a-052fdf7bd191</t>
  </si>
  <si>
    <t>Envision Technology Partners, Inc.</t>
  </si>
  <si>
    <t>iisregistry.net</t>
  </si>
  <si>
    <t>DZH318Z0BPS6</t>
  </si>
  <si>
    <t>DZH318Z0BMGV</t>
  </si>
  <si>
    <t>Microsoft Corporation</t>
  </si>
  <si>
    <t>07aecb92-63db-ef9c-51e5-be3971e8edff</t>
  </si>
  <si>
    <t>028a20639f8d</t>
  </si>
  <si>
    <t>{"PCTest":"9229ac2a-f343-4b73-91f8-2c15cdd29d03"}</t>
  </si>
  <si>
    <t>04QsXzd_CmKlgGB-D1uwSLYAFZUcdgBC1</t>
  </si>
  <si>
    <t>911b0ef7be9d</t>
  </si>
  <si>
    <t>{"PCTest":"6cbecb89-ae71-48f8-a263-8539ef251113"}</t>
  </si>
  <si>
    <t>8b29036c-d6a7-4796-b48c-fd71ff17dc95</t>
  </si>
  <si>
    <t>Impossible Foods Inc.</t>
  </si>
  <si>
    <t>impossiblefoods.mail.onmicrosoft.com</t>
  </si>
  <si>
    <t>1BaBWEv3w-dtrYrH7D07R5kSPL-GjPHk1</t>
  </si>
  <si>
    <t>DZH318Z0RJ59</t>
  </si>
  <si>
    <t>Reserved VM Instance, Standard_B8ms, US West, 1 Year</t>
  </si>
  <si>
    <t>CycleCharge</t>
  </si>
  <si>
    <t>c40c81c0-387a-bbd9-a0e0-898d79a9fbaa</t>
  </si>
  <si>
    <t>1 Year Reservation</t>
  </si>
  <si>
    <t>d9a7cf40a4fa</t>
  </si>
  <si>
    <t>Monthly</t>
  </si>
  <si>
    <t>066f76dc-fa4a-4496-b6a1-c96622cc5118</t>
  </si>
  <si>
    <t>1nB9y90bF5TJF6_9K-3tTYiMYAkCF8yN1</t>
  </si>
  <si>
    <t>01ec79ae0a5b</t>
  </si>
  <si>
    <t>{"PCTest":"0a3ff465-cc2b-418c-bd5a-b60a6da16fb0"}</t>
  </si>
  <si>
    <t>af80321c-fed5-46ce-9256-861c3f7a7311</t>
  </si>
  <si>
    <t>Stout Risius Ross, Inc.</t>
  </si>
  <si>
    <t>StoutRisiusRoss.onmicrosoft.com</t>
  </si>
  <si>
    <t>26d1yKcGLqPIf4ovGtF0SLuhhV8EMhZd1</t>
  </si>
  <si>
    <t>00KB</t>
  </si>
  <si>
    <t>DZH318Z04254</t>
  </si>
  <si>
    <t>Reserved VM Instance, Standard_D3_v2, US North Central, 1 Year</t>
  </si>
  <si>
    <t>bef587ce-332b-8230-e939-334f822c361b</t>
  </si>
  <si>
    <t>2ad70c591687</t>
  </si>
  <si>
    <t>daf9c5ac-5398-4f0f-a728-31fe041f9a59</t>
  </si>
  <si>
    <t>28OHKYqemcw1kQiM7r1oQJBJGVdtMmip1</t>
  </si>
  <si>
    <t>DZH318Z0BQ50</t>
  </si>
  <si>
    <t>DZH318XZMF6G</t>
  </si>
  <si>
    <t>Reserved VM Instance, Standard_D2s_v3, US West, 1 Year</t>
  </si>
  <si>
    <t>Virtual Machines DSv3 Series</t>
  </si>
  <si>
    <t>afa90354-9dfc-0590-1a5a-8a09385afcb7</t>
  </si>
  <si>
    <t>d7762eef8c91</t>
  </si>
  <si>
    <t>8a612c27-e8f5-46d7-a351-b6e077d56729</t>
  </si>
  <si>
    <t>e4ac90fd-27fc-43ac-936b-b28444209146</t>
  </si>
  <si>
    <t>Knorr-Bremse</t>
  </si>
  <si>
    <t>KnorrBremseAzure.onmicrosoft.com</t>
  </si>
  <si>
    <t>2_Q1I8rfz1CNi96MFXO2QrIBecfkbvzM1</t>
  </si>
  <si>
    <t>DZH318Z0GDK3</t>
  </si>
  <si>
    <t>Reserved VM Instance, Standard_F8s_v2, EU West, 1 Year</t>
  </si>
  <si>
    <t>cbf046c2-7c27-70f0-332a-a15639435217</t>
  </si>
  <si>
    <t>42da6e17dac3</t>
  </si>
  <si>
    <t>2ea88c44-80ac-4c81-8a31-2bdb8766dfc1</t>
  </si>
  <si>
    <t>2iOkCAf2zjrbrljKjCTwTIVaYeQWGwnS1</t>
  </si>
  <si>
    <t>DZH318Z0BQ4C</t>
  </si>
  <si>
    <t>DZH318XZ7L7X</t>
  </si>
  <si>
    <t>Reserved VM Instance, Standard_DS3_v2, AP East, 1 Year</t>
  </si>
  <si>
    <t>Virtual Machines DSv2 Series</t>
  </si>
  <si>
    <t>2138d60e-b085-a26c-4526-5652756a1333</t>
  </si>
  <si>
    <t>7e688ee2746f</t>
  </si>
  <si>
    <t>b0a4da07-ce1f-448b-8432-29c91100ce95</t>
  </si>
  <si>
    <t>30011b1f-9743-4750-a2f6-d6c0fff7848e</t>
  </si>
  <si>
    <t>GHCI</t>
  </si>
  <si>
    <t>GHCI.onmicrosoft.com</t>
  </si>
  <si>
    <t>49cvNMvSaMOzR--wzzFbQYgj8D6i5tZY1</t>
  </si>
  <si>
    <t>DZH318XZMF3X</t>
  </si>
  <si>
    <t>Reserved VM Instance, Standard_D4s_v3, US East, 1 Year</t>
  </si>
  <si>
    <t>028cb405-f3ae-fd0c-aa76-835179052226</t>
  </si>
  <si>
    <t>09b011d731e0</t>
  </si>
  <si>
    <t>a3986bb6-5dbc-465f-92d3-a09dd600e714</t>
  </si>
  <si>
    <t>4Pr_odAtHuEt72ZnXjMgSrJUiGFwTXnn1</t>
  </si>
  <si>
    <t>DG7GMGF0DVT9</t>
  </si>
  <si>
    <t>DG7GMGF0DSFG</t>
  </si>
  <si>
    <t>Windows Server Standard - 8 Core License Pack - 1 year</t>
  </si>
  <si>
    <t>Windows Server Standard</t>
  </si>
  <si>
    <t>84484e78-38e1-5977-aac6-f4ddde98d07c</t>
  </si>
  <si>
    <t>1 Year Subscription</t>
  </si>
  <si>
    <t>fbcf8fa84591</t>
  </si>
  <si>
    <t>{"PCTest":"1d598a37-f9d3-4d16-9d3f-473bc8c959e9"}</t>
  </si>
  <si>
    <t>5W3c1C-tQZjzF59qwt2uQYS2_RJQLMv-1</t>
  </si>
  <si>
    <t>DZH318XZ7JWQ</t>
  </si>
  <si>
    <t>Reserved VM Instance, Standard_DS3_v2, US North Central, 1 Year</t>
  </si>
  <si>
    <t>20dd292f-208c-6069-73b4-14155ef35cbb</t>
  </si>
  <si>
    <t>92d27808b0bd</t>
  </si>
  <si>
    <t>7222c735-fa9b-4d42-9db7-eec6463d9243</t>
  </si>
  <si>
    <t>5eU8Oqk9e7Cz20yooCcvQKbetFyZahWp1</t>
  </si>
  <si>
    <t>DZH318Z0BQ4P</t>
  </si>
  <si>
    <t>008B</t>
  </si>
  <si>
    <t>DZH318Z0S0MD</t>
  </si>
  <si>
    <t>Reserved VM Instance, Standard_F4s, US North Central, 1 Year</t>
  </si>
  <si>
    <t>Virtual Machines FS Series</t>
  </si>
  <si>
    <t>c8ffdbc9-8ebd-dbb8-a5b0-33b043b52530</t>
  </si>
  <si>
    <t>0cc3d96ea5ab</t>
  </si>
  <si>
    <t>c706b508-6752-4345-859b-244e02d5cb32</t>
  </si>
  <si>
    <t>5ug4-MI603BS3c0eu3r7TbpkERR_qaPA1</t>
  </si>
  <si>
    <t>DZH318XZMDFH</t>
  </si>
  <si>
    <t>Reserved VM Instance, Standard_D2s_v3, US East, 1 Year</t>
  </si>
  <si>
    <t>3d332c52-77e6-4bc8-4adc-987f814b608b</t>
  </si>
  <si>
    <t>ab7c301c1c6b</t>
  </si>
  <si>
    <t>982388b4-e0e9-4adb-bc2b-9143cdde6f19</t>
  </si>
  <si>
    <t>7tmYysQOAuV_u1aUeZkBQJBOYqlyGvzx1</t>
  </si>
  <si>
    <t>DZH318XZMGJM</t>
  </si>
  <si>
    <t>Reserved VM Instance, Standard_D2s_v3, US North Central, 1 Year</t>
  </si>
  <si>
    <t>b1aeef4a-cf5c-d64c-821e-f2e0188f7ca9</t>
  </si>
  <si>
    <t>1b21320935e9</t>
  </si>
  <si>
    <t>4d8ec836-6224-47f7-b971-a5141ab815f5</t>
  </si>
  <si>
    <t>8W2sK6Og-A_ND9fsNtb1RoNrpEdhG6OE1</t>
  </si>
  <si>
    <t>DZH318Z0LSHK</t>
  </si>
  <si>
    <t>Reserved VM Instance, Standard_D11, US North Central, 1 Year</t>
  </si>
  <si>
    <t>94c54de4-fe62-af56-45f8-f446c0d78b02</t>
  </si>
  <si>
    <t>d1284a3f0b71</t>
  </si>
  <si>
    <t>f572896c-ee13-4d85-b774-a4f5664a006a</t>
  </si>
  <si>
    <t>f21d811a-d27c-4d4d-912b-5e39d95b9a18</t>
  </si>
  <si>
    <t>GuardianAlarmCompany</t>
  </si>
  <si>
    <t>fax-1.guardianalarm.com</t>
  </si>
  <si>
    <t>BaPrfQx_sQuC56JT8NKGSJ_sIF7tRZr31</t>
  </si>
  <si>
    <t>754cf7c7-0a8b-8dbf-61ef-f859ed3dee25</t>
  </si>
  <si>
    <t>32a9f3e08751</t>
  </si>
  <si>
    <t>{"PCTest":"2b9fd032-9c67-4b70-8277-6c825ade52d8"}</t>
  </si>
  <si>
    <t>DcOuClDuvuRLTRfdX7JzSpav4QpUyK7I1</t>
  </si>
  <si>
    <t>88a9d493f6c3</t>
  </si>
  <si>
    <t>{"PCTest":"3de40801-4106-49ce-8ec4-12ae7f2f4bb1"}</t>
  </si>
  <si>
    <t>E1CpmLJTU5Ko-11OasPWQLgwxvak8qb81</t>
  </si>
  <si>
    <t>00M0</t>
  </si>
  <si>
    <t>DZH318XZ70SW</t>
  </si>
  <si>
    <t>Reserved VM Instance, Standard_DS12_v2, US North Central, 1 Year</t>
  </si>
  <si>
    <t>1b111356-5eef-50b5-3abf-6365983f0157</t>
  </si>
  <si>
    <t>f4f2fefd45e9</t>
  </si>
  <si>
    <t>c12d8781-1c3a-4a0c-9db9-a4f1eefc189e</t>
  </si>
  <si>
    <t>E1R5to6nu31shOnStIOaSZaKLMzMLral1</t>
  </si>
  <si>
    <t>00B0</t>
  </si>
  <si>
    <t>DZH318XZ70X3</t>
  </si>
  <si>
    <t>Reserved VM Instance, Standard_DS4_v2, US North Central, 1 Year</t>
  </si>
  <si>
    <t>73a6f482-7f61-a0c0-153a-7741d8069aa3</t>
  </si>
  <si>
    <t>a01a0d0ceb7f</t>
  </si>
  <si>
    <t>75e0f5dc-db65-4ea6-9ba4-2e0c7f748f24</t>
  </si>
  <si>
    <t>H3n7H36g-MqhCX4q4nYzQ7u8zuludfpg1</t>
  </si>
  <si>
    <t>DZH318XZ76X4</t>
  </si>
  <si>
    <t>Reserved VM Instance, Standard_DS3_v2, EU West, 1 Year</t>
  </si>
  <si>
    <t>c81f7a56-1a3c-0ef4-821a-b259770c663f</t>
  </si>
  <si>
    <t>ccfe854cc5ff</t>
  </si>
  <si>
    <t>43e511f4-d321-4f4c-868a-d52fb3edcd70</t>
  </si>
  <si>
    <t>HRomqzcmROaqonPapumISoxqKlNcZe-Q1</t>
  </si>
  <si>
    <t>31c6a5791a62</t>
  </si>
  <si>
    <t>{"PCTest":"ff651885-d5a0-463e-aebc-610779c6f222"}</t>
  </si>
  <si>
    <t>Hnlv3FvRY__40Z3WcdJZTLJaWcX2cBLe1</t>
  </si>
  <si>
    <t>239aa5f1b3c6</t>
  </si>
  <si>
    <t>{"PCTest":"54912e77-16c7-4328-8cbd-d181e0d2b1f2"}</t>
  </si>
  <si>
    <t>IlUbnAHX4MsMPzBiMCIUQ4IkMGiE5CcX1</t>
  </si>
  <si>
    <t>4c42ab42bbc3</t>
  </si>
  <si>
    <t>{"PCTest":"ac28773b-28ad-4b82-9d6c-77a480913ae4"}</t>
  </si>
  <si>
    <t>Jo5jg7tD70EURRxZi1epTotGYyZSWAEh1</t>
  </si>
  <si>
    <t>DG7GMGF0DTC7</t>
  </si>
  <si>
    <t>2ec54f10-9dc0-4838-45c8-0f6830c5efd3</t>
  </si>
  <si>
    <t>ebec57f00006</t>
  </si>
  <si>
    <t>{"PCTest":"b4ebb9ac-5a2a-4fd0-84ea-347282176027"}</t>
  </si>
  <si>
    <t>96ebc5dd-4a63-4858-88b0-03214d0d85e0</t>
  </si>
  <si>
    <t>Ninth Judicial Circuit Court of Florida</t>
  </si>
  <si>
    <t>ocnjcc.fortherecordcourt.com</t>
  </si>
  <si>
    <t>JvHdLVrYkL7J_gQOmp2-Rp3cScsTgXrS1</t>
  </si>
  <si>
    <t>8de268b1-9c0c-2c0c-f1a4-7f382ee52db2</t>
  </si>
  <si>
    <t>2b4e4f7ef086</t>
  </si>
  <si>
    <t>{"PCTest":"d2280826-7ed4-4954-8452-4944072d2204"}</t>
  </si>
  <si>
    <t>KOZqyOyNY_JH0dpVN9cQRY0D4SMJcT7G1</t>
  </si>
  <si>
    <t>00GX</t>
  </si>
  <si>
    <t>DZH318Z038BP</t>
  </si>
  <si>
    <t>Reserved VM Instance, Standard_D3_v2, US Central, 1 Year</t>
  </si>
  <si>
    <t>334f13b4-c683-28aa-1913-f8125a21f7e2</t>
  </si>
  <si>
    <t>2ecf7088c90e</t>
  </si>
  <si>
    <t>{"RIOderId":"6e09c283-2af6-4521-bd1f-07039a475a42"}</t>
  </si>
  <si>
    <t>L_1Sb_i26AMYYHXqDKq5Sa06B0kXIN7r1</t>
  </si>
  <si>
    <t>8b83ef919818</t>
  </si>
  <si>
    <t>{"PCTest":"87d5dcee-10c7-42f7-bc57-1981fe19ecb9"}</t>
  </si>
  <si>
    <t>MR1TI0DTCn48OI9OekZIQa75LZlwhzrn1</t>
  </si>
  <si>
    <t>DZH318XZ75TG</t>
  </si>
  <si>
    <t>Reserved VM Instance, Standard_DS2_v2, US East, 1 Year</t>
  </si>
  <si>
    <t>f172884a-76b8-6fd8-c190-010ca93b77c0</t>
  </si>
  <si>
    <t>2b7dd0d40e6c</t>
  </si>
  <si>
    <t>cd697d0c-5d8f-4dd0-83f7-11d8b42d25e2</t>
  </si>
  <si>
    <t>NS8N0sFRz23xifkXP_wfTZuoAMC6iCCA1</t>
  </si>
  <si>
    <t>DZH318XZ6W5H</t>
  </si>
  <si>
    <t>4c597e87-c43e-7d8b-a1d4-497d7c4a6006</t>
  </si>
  <si>
    <t>d3b7eea94d61</t>
  </si>
  <si>
    <t>bc282e31-7927-4de0-bef8-742523553677</t>
  </si>
  <si>
    <t>OjEi0hTe6UvczyCIUzkWSrkO9XnlsIzU1</t>
  </si>
  <si>
    <t>d27dcdcfc5a5</t>
  </si>
  <si>
    <t>{"PCTest":"16aa2cfc-34e8-4193-a12a-6bb7b1a5cd32"}</t>
  </si>
  <si>
    <t>P24Kj8KBxDhCkemdDBwgTZO5YRbbCJOh1</t>
  </si>
  <si>
    <t>00G4</t>
  </si>
  <si>
    <t>DZH318XZ7239</t>
  </si>
  <si>
    <t>Reserved VM Instance, Standard_DS2_v2, US North Central, 1 Year</t>
  </si>
  <si>
    <t>fce881c9-59ab-f19b-9c8e-1e306b227809</t>
  </si>
  <si>
    <t>b5dbe1885a35</t>
  </si>
  <si>
    <t>d5bb7bf1-235e-4e7e-9f5a-64bf713cbaae</t>
  </si>
  <si>
    <t>P7hAyitRDxFD6GsKF7jcRKykVrHMRvQ01</t>
  </si>
  <si>
    <t>00K2</t>
  </si>
  <si>
    <t>DZH318Z040QP</t>
  </si>
  <si>
    <t>Reserved VM Instance, Standard_D11_v2, US North Central, 1 Year</t>
  </si>
  <si>
    <t>77677298-c46d-53a1-c809-d8d3b9c6ea0d</t>
  </si>
  <si>
    <t>8bd2ec9aff9c</t>
  </si>
  <si>
    <t>2ea83226-7011-4cd6-a5fc-a013516ffaa1</t>
  </si>
  <si>
    <t>ff9734f3-d379-4c90-b0e8-b0cec9c78bbf</t>
  </si>
  <si>
    <t>Herff Jones</t>
  </si>
  <si>
    <t>HerffJonesYearbook.mail.onmicrosoft.com</t>
  </si>
  <si>
    <t>P9Mr4yvvGu_ORSCwS5rQQZ2mqjNDc6eH1</t>
  </si>
  <si>
    <t>DZH318Z0RJRV</t>
  </si>
  <si>
    <t>Reserved VM Instance, Standard_B4ms, US North Central, 1 Year</t>
  </si>
  <si>
    <t>efd0c83f-7497-a7ce-f4bf-3e40ad75b94c</t>
  </si>
  <si>
    <t>401360af2875</t>
  </si>
  <si>
    <t>115e5718-4cad-4d34-8b26-74c10660ed1c</t>
  </si>
  <si>
    <t>PhRD-G5HE4nW_Jd2MU7jQrUZjxAaNrLF1</t>
  </si>
  <si>
    <t>cc096964-d796-5d32-5c58-89280754c81a</t>
  </si>
  <si>
    <t>e445ce09813e</t>
  </si>
  <si>
    <t>cc8f265d-40f2-4344-a173-369188c247de</t>
  </si>
  <si>
    <t>QEN3dqRpCFK2qY70Ma8rQ55ET5tjp80f1</t>
  </si>
  <si>
    <t>008S</t>
  </si>
  <si>
    <t>DZH318XZ76MK</t>
  </si>
  <si>
    <t>Reserved VM Instance, Standard_DS3_v2, US East, 1 Year</t>
  </si>
  <si>
    <t>9dce22ef-50f2-e84c-b8a4-b8d461fe29a5</t>
  </si>
  <si>
    <t>809a0928cc9b</t>
  </si>
  <si>
    <t>334d4f1a-0b7a-4b95-96de-835901604285</t>
  </si>
  <si>
    <t>RFPH85SFIhGbIb5qs0StQrKUCVg0PJRD1</t>
  </si>
  <si>
    <t>DZH318XZ7575</t>
  </si>
  <si>
    <t>Reserved VM Instance, Standard_DS2_v2, EU West, 1 Year</t>
  </si>
  <si>
    <t>d1cca70f-d854-0278-291f-153377454081</t>
  </si>
  <si>
    <t>1e9172e1aae3</t>
  </si>
  <si>
    <t>251b1de2-44cd-4120-abc5-ff5aece6b996</t>
  </si>
  <si>
    <t>RiQziL4p1X9K9ClZqj7XQZk8VZWMgN_a1</t>
  </si>
  <si>
    <t>23c48605-ffa6-0b77-ca3c-f04b89bbc6fc</t>
  </si>
  <si>
    <t>a86611dbe1a0</t>
  </si>
  <si>
    <t>0be47a7f-23a5-49bf-8114-3584f7db9c65</t>
  </si>
  <si>
    <t>SiGyzN6dqPxv3G0v_xfRTIC0S1YFa4r-1</t>
  </si>
  <si>
    <t>8e1a5bce33bb</t>
  </si>
  <si>
    <t>{"PCTest":"1e4cc6eb-4107-47ae-82e8-76d35dcd7cac"}</t>
  </si>
  <si>
    <t>ToJTLGDofJLTU6boR9kWSbL8BDy4Yp0D1</t>
  </si>
  <si>
    <t>DZH318Z0BQ4R</t>
  </si>
  <si>
    <t>00B6</t>
  </si>
  <si>
    <t>DZH318Z00H0X</t>
  </si>
  <si>
    <t>Reserved VM Instance, Standard_E8s_v3, US North Central, 1 Year</t>
  </si>
  <si>
    <t>Virtual Machines ESv3 Series</t>
  </si>
  <si>
    <t>48457876-b295-6844-9d49-558bd2bae324</t>
  </si>
  <si>
    <t>32cdddf9abbb</t>
  </si>
  <si>
    <t>bc66f23b-66bf-4492-8faf-24469b0fadaa</t>
  </si>
  <si>
    <t>Tsv6nLXzVNMZdHnO4vyMS5j4CundHwIT1</t>
  </si>
  <si>
    <t>DZH318XZR6W0</t>
  </si>
  <si>
    <t>Reserved VM Instance, Standard_D4_v3, US West, 1 Year</t>
  </si>
  <si>
    <t>91b687d5-9c8c-05c4-402b-314bcb43a279</t>
  </si>
  <si>
    <t>38b064c11772</t>
  </si>
  <si>
    <t>27f27cec-a75f-46f7-b69e-b0ffd23d714d</t>
  </si>
  <si>
    <t>Ty7ZIVfRNoMNtocSfIMxTYkdj_buYvx61</t>
  </si>
  <si>
    <t>01LV</t>
  </si>
  <si>
    <t>DZH318Z00CKL</t>
  </si>
  <si>
    <t>Reserved VM Instance, Standard_E16-8s_v3, US West, 1 Year</t>
  </si>
  <si>
    <t>117d15e8-9769-cb51-c25d-10256cc6ceb5</t>
  </si>
  <si>
    <t>86c739aa3a44</t>
  </si>
  <si>
    <t>09ade897-7c03-4f5f-8e90-f3a16d564238</t>
  </si>
  <si>
    <t>UUfa9bDuaDiRewjX0EvNTpK56bxtSY5k1</t>
  </si>
  <si>
    <t>bf6b2eb14e35</t>
  </si>
  <si>
    <t>{"PCTest":"e5dd7ace-dfe5-480e-8195-b62a854b39fc"}</t>
  </si>
  <si>
    <t>UzYw5_PPpmwYuYq_UGa1S4sFOsq5-LFq1</t>
  </si>
  <si>
    <t>DZH318XZ75CR</t>
  </si>
  <si>
    <t>0f567a56-6045-f7dc-ad29-9e002d2fcaa1</t>
  </si>
  <si>
    <t>c2db21974148</t>
  </si>
  <si>
    <t>07f37d3b-8f81-4b22-af45-0d3fd76780d7</t>
  </si>
  <si>
    <t>caocftr.onmicrosoft.com</t>
  </si>
  <si>
    <t>W20DnBejukPRkAQtdzpRRKMAb9kwo0L31</t>
  </si>
  <si>
    <t>1a4525abcace</t>
  </si>
  <si>
    <t>{"PCTest":"caf18e99-71ed-46ab-ab20-a128639def8b"}</t>
  </si>
  <si>
    <t>WQFWE3FeoE7imew_fvMYTaSwQKHSeI2A1</t>
  </si>
  <si>
    <t>DZH318Z0RTDN</t>
  </si>
  <si>
    <t>Reserved VM Instance, Standard_F8s, US North Central, 1 Year</t>
  </si>
  <si>
    <t>b69d045d-1bc3-8899-97c2-06732bfd29fc</t>
  </si>
  <si>
    <t>9c9efe1786f7</t>
  </si>
  <si>
    <t>7b7090d2-41ab-4d19-9e0b-5436dda31d97</t>
  </si>
  <si>
    <t>WdrVHt_InSb2XxyUEoNcSZ0U0Jp6N0I41</t>
  </si>
  <si>
    <t>DZH318Z0RQH1</t>
  </si>
  <si>
    <t>Reserved VM Instance, Standard_B2ms, US North Central, 1 Year</t>
  </si>
  <si>
    <t>ca91ed00-4dfd-a03a-b4f6-dcd404f23673</t>
  </si>
  <si>
    <t>dadb1b354e71</t>
  </si>
  <si>
    <t>914c4bbb-3a9c-449a-ac6e-62df51b8cfc9</t>
  </si>
  <si>
    <t>WxNGStLkCsH3Bgyvz-n-Roz8xWBYDF3e1</t>
  </si>
  <si>
    <t>DZH318Z005W0</t>
  </si>
  <si>
    <t>Reserved VM Instance, Standard_E2s_v3, US West, 1 Year</t>
  </si>
  <si>
    <t>f6d0d01d-50b2-bcb1-8d8c-d962f8f4b397</t>
  </si>
  <si>
    <t>bb5f5ffdb051</t>
  </si>
  <si>
    <t>7ca830f9-d5ed-4dba-8371-c035d7979140</t>
  </si>
  <si>
    <t>f2d8cdb8-3848-49ff-8176-a1a6df64195d</t>
  </si>
  <si>
    <t>BFTR, LLC</t>
  </si>
  <si>
    <t>fortherecordcourtgmail.onmicrosoft.com</t>
  </si>
  <si>
    <t>Y2MqmagdFvX4-qotogX0So9iAmo6og_E1</t>
  </si>
  <si>
    <t>b0860737-dd07-93d4-876e-0c1b4c0ea6b8</t>
  </si>
  <si>
    <t>80cfa3fa21f2</t>
  </si>
  <si>
    <t>{"PCTest":"0229bda9-16c0-43d8-aee9-512055fd3826"}</t>
  </si>
  <si>
    <t>YMT0m3H5CctGKqgcqzbAT5kEv8u9uFXn1</t>
  </si>
  <si>
    <t>394d5892b420</t>
  </si>
  <si>
    <t>{"PCTest":"266424c8-8d9e-4f83-9604-426b43259cb9"}</t>
  </si>
  <si>
    <t>Yype_O7BiPjJ9NCPd-TFQa9jbvPDhCil1</t>
  </si>
  <si>
    <t>00DT</t>
  </si>
  <si>
    <t>DZH318XZM82Q</t>
  </si>
  <si>
    <t>Reserved VM Instance, Standard_D8s_v3, US North Central, 1 Year</t>
  </si>
  <si>
    <t>9c3f64f1-1571-0dd6-57c2-bd1077871bae</t>
  </si>
  <si>
    <t>136f61f5daf4</t>
  </si>
  <si>
    <t>28128001-071a-45b9-96aa-1433f671f538</t>
  </si>
  <si>
    <t>_r-50VeIkbAoSsGIYIOwQrOOEB6Uz7hi1</t>
  </si>
  <si>
    <t>26f843ce-86f5-265f-152c-820f11ba3888</t>
  </si>
  <si>
    <t>7ac3128c0c09</t>
  </si>
  <si>
    <t>0673369a-9b82-43ff-97dc-d749b294c806</t>
  </si>
  <si>
    <t>a0ITNJ51R9EuSRglicrJRahjPFDub2D_1</t>
  </si>
  <si>
    <t>4476eb985ae5</t>
  </si>
  <si>
    <t>{"PCTest":"1431f10c-5bf5-4d18-8152-fd559deeec4f"}</t>
  </si>
  <si>
    <t>axwEj0_w1pkkHRi_l35rTqS_IXHZPxmw1</t>
  </si>
  <si>
    <t>DZH318Z0S1R2</t>
  </si>
  <si>
    <t>Reserved VM Instance, Standard_F4s, US West, 1 Year</t>
  </si>
  <si>
    <t>70e5cb46-17d5-8806-bfff-b06d33fe75bf</t>
  </si>
  <si>
    <t>63e6090a18d0</t>
  </si>
  <si>
    <t>ebfcd967-de10-429f-b395-7132030ef841</t>
  </si>
  <si>
    <t>c0K-zRIjFPCvZxGUw2CrSLPUhg_XmIgj1</t>
  </si>
  <si>
    <t>DZH318XZM6BX</t>
  </si>
  <si>
    <t>843abdc8-4702-208c-5928-5821c61264cd</t>
  </si>
  <si>
    <t>8cc453401c84</t>
  </si>
  <si>
    <t>ff555f24-6a58-420b-b46c-cd16c6dd3b03</t>
  </si>
  <si>
    <t>c0WadA9KZ9zg_zkvf5uITbpgKujDrY291</t>
  </si>
  <si>
    <t>dcae8923c585</t>
  </si>
  <si>
    <t>{"PCTest":"c59dae5f-f81f-41ec-8266-a939f9347e74"}</t>
  </si>
  <si>
    <t>dBq_WdM6yGrBx_nKfudQS6B-GdaRyH9_1</t>
  </si>
  <si>
    <t>aa53b3040030</t>
  </si>
  <si>
    <t>{"PCTest":"10ce079e-161a-4be8-bd32-63ffc701bba3"}</t>
  </si>
  <si>
    <t>5d7acd0c-a5a8-4a2b-b7d4-83828c2a5c51</t>
  </si>
  <si>
    <t>Healthearizonaplus</t>
  </si>
  <si>
    <t>doasvK4dOvjHv9lmFXl4Q4SJQ7HH1uNx1</t>
  </si>
  <si>
    <t>0d86262c-35ed-2e3a-4f7d-daebf7b689f7</t>
  </si>
  <si>
    <t>5bb0b5627b97</t>
  </si>
  <si>
    <t>{"PCTest":"2968379e-e3d5-4f81-8dbf-7baa08415a65"}</t>
  </si>
  <si>
    <t>eGKaQ66HIz6VBhZRcmckQJ1gd_YG9eWk1</t>
  </si>
  <si>
    <t>DZH318Z0S24V</t>
  </si>
  <si>
    <t>Reserved VM Instance, Standard_F8s, AP East, 1 Year</t>
  </si>
  <si>
    <t>c643e625-bad9-88a6-92ec-34a54e089b73</t>
  </si>
  <si>
    <t>5fec600a688a</t>
  </si>
  <si>
    <t>93d88bae-15af-446a-9f5c-b9cf92a1de81</t>
  </si>
  <si>
    <t>g4Te5GZyFN-wXz4JNw6tSpu-OvpviFgf1</t>
  </si>
  <si>
    <t>93e2a9a8c28c</t>
  </si>
  <si>
    <t>{"PCTest":"9849ec08-572e-43af-9fd2-642f01bdc477"}</t>
  </si>
  <si>
    <t>hrY5RdoUGb-W6_yp12MzRKXpWtOlhmbq1</t>
  </si>
  <si>
    <t>DZH318XZM5WV</t>
  </si>
  <si>
    <t>86259566-6c68-9307-73a5-2597e37cc088</t>
  </si>
  <si>
    <t>71929a3747e4</t>
  </si>
  <si>
    <t>13b34987-be8d-4d17-a04e-acde940d148f</t>
  </si>
  <si>
    <t>iNij23H_32ckqUKmNB5yTo96ld8dhbLf1</t>
  </si>
  <si>
    <t>DZH318XZMF9Z</t>
  </si>
  <si>
    <t>Reserved VM Instance, Standard_D4s_v3, US West, 1 Year</t>
  </si>
  <si>
    <t>5018f8ed-d532-27ae-d9a9-20c543b7b80f</t>
  </si>
  <si>
    <t>0b93b42a019c</t>
  </si>
  <si>
    <t>6048c16d-58ac-48d9-8cb7-2ec585e4c1a9</t>
  </si>
  <si>
    <t>izCXy1NE8IqQwDKGVyD4SKmNIKPmV52n1</t>
  </si>
  <si>
    <t>DZH318XZMFMS</t>
  </si>
  <si>
    <t>Reserved VM Instance, Standard_D4s_v3, US North Central, 1 Year</t>
  </si>
  <si>
    <t>541fd35c-fae1-78ea-460e-698bbfb3ffe7</t>
  </si>
  <si>
    <t>8e5796e57c21</t>
  </si>
  <si>
    <t>e92aa836-e562-4594-9f09-ad5f255f005c</t>
  </si>
  <si>
    <t>jaZDGsfqlmhh21Rley1WQ4vcXnsyqLOk1</t>
  </si>
  <si>
    <t>00LL</t>
  </si>
  <si>
    <t>DZH318XZ70HX</t>
  </si>
  <si>
    <t>Reserved VM Instance, Standard_DS14_v2, US North Central, 1 Year</t>
  </si>
  <si>
    <t>2ee7d339-151b-6145-ae00-e3e9ddc9aa29</t>
  </si>
  <si>
    <t>35425db4a844</t>
  </si>
  <si>
    <t>478ebeb5-cfdf-4674-a0a0-56d565ec1c04</t>
  </si>
  <si>
    <t>kVFMny3kKfe7GbeEqVcBSrsnP940e2K31</t>
  </si>
  <si>
    <t>89369a59-f83a-95a1-3575-efc6e708e36e</t>
  </si>
  <si>
    <t>a7ce8ef94929</t>
  </si>
  <si>
    <t>60763fce-f076-4f08-a671-9f430ccdecb0</t>
  </si>
  <si>
    <t>kzEDTEC0ah_mhn7k2ylQTrPuqIc3GKOH1</t>
  </si>
  <si>
    <t>00LS</t>
  </si>
  <si>
    <t>DZH318Z03ZMV</t>
  </si>
  <si>
    <t>Reserved VM Instance, Standard_D3_v2, US West, 1 Year</t>
  </si>
  <si>
    <t>638cadf1-dfcf-9a51-c21a-36f8010da26c</t>
  </si>
  <si>
    <t>0a797db1d87e</t>
  </si>
  <si>
    <t>2068b01c-6378-4407-bb0a-b84a86478d67</t>
  </si>
  <si>
    <t>lK6Gj4HnYtcqttUzwgdfQ6dMM11tO_Az1</t>
  </si>
  <si>
    <t>DZH318Z0GJL3</t>
  </si>
  <si>
    <t>Reserved VM Instance, Standard_F8s_v2, US North Central, 1 Year</t>
  </si>
  <si>
    <t>7984bfca-b665-5788-7ee7-dd0623daad34</t>
  </si>
  <si>
    <t>5137488c82ce</t>
  </si>
  <si>
    <t>89fab7e5-c186-437e-873e-d8641de0c91e</t>
  </si>
  <si>
    <t>lMd7Ml5mK9u37fJl2sxFS69lhtS5fTdk1</t>
  </si>
  <si>
    <t>db37f1f7f9b9</t>
  </si>
  <si>
    <t>{"PCTest":"c5595756-3f3e-4549-ba99-89704e059b17"}</t>
  </si>
  <si>
    <t>oDSApZ19v1DKND30GQsQT7rmTSNvpYPt1</t>
  </si>
  <si>
    <t>00B8</t>
  </si>
  <si>
    <t>DZH318XZ6ZXF</t>
  </si>
  <si>
    <t>Reserved VM Instance, Standard_DS1_v2, US North Central, 1 Year</t>
  </si>
  <si>
    <t>51844227-99f3-ae61-81bd-583b860aef58</t>
  </si>
  <si>
    <t>fb95dca960ed</t>
  </si>
  <si>
    <t>49d0c78b-8aa8-437e-85cd-54b8702c2f55</t>
  </si>
  <si>
    <t>rHmeT7tAncrR2l5hjAa3T46BtP89WJnh1</t>
  </si>
  <si>
    <t>00DJ</t>
  </si>
  <si>
    <t>DZH318XZR5B7</t>
  </si>
  <si>
    <t>Reserved VM Instance, Standard_D2_v3, US West, 1 Year</t>
  </si>
  <si>
    <t>0dccad9f-f5c7-4152-ba55-81a6920c5276</t>
  </si>
  <si>
    <t>07139b4c69bf</t>
  </si>
  <si>
    <t>2c2cea9e-6839-403f-b267-4aa99bc1c25c</t>
  </si>
  <si>
    <t>reDz6e84IpmxPbXD5D8WTob0F_7F8z9C1</t>
  </si>
  <si>
    <t>207bcc77-4baf-5887-83b3-91e736687345</t>
  </si>
  <si>
    <t>0bcc59cc741b</t>
  </si>
  <si>
    <t>decbe9d0-2587-4148-ac00-9c6f53ef49c3</t>
  </si>
  <si>
    <t>2ddb2cf0-4683-4baf-b0de-23a87b249f0a</t>
  </si>
  <si>
    <t>Washington State King County</t>
  </si>
  <si>
    <t>wakc.fortherecordcourt.com</t>
  </si>
  <si>
    <t>s1geovukftcMaMPQQ6vpRrK0zi-JEE8d1</t>
  </si>
  <si>
    <t>e55f2ec6-f15a-4f98-012d-1a697f99e5d5</t>
  </si>
  <si>
    <t>7d9c7a3c9030</t>
  </si>
  <si>
    <t>{"PCTest":"5d601041-71b0-47bc-bcfd-addcb9850398"}</t>
  </si>
  <si>
    <t>stIxaeJtDGlqkX2qbv7jRZIZwjEoBmOQ1</t>
  </si>
  <si>
    <t>DZH318XZ7JZJ</t>
  </si>
  <si>
    <t>Reserved VM Instance, Standard_DS2_v2, AP East, 1 Year</t>
  </si>
  <si>
    <t>c622259a-05c2-edb0-393d-c6104c55ca41</t>
  </si>
  <si>
    <t>2d4e29eb9c23</t>
  </si>
  <si>
    <t>fcca78c7-cd9c-4f3d-903f-a8eda50ae706</t>
  </si>
  <si>
    <t>szm9woT8dc8RRZqSOgaiTLueHYVz66YK1</t>
  </si>
  <si>
    <t>004L</t>
  </si>
  <si>
    <t>DZH318Z0RLS0</t>
  </si>
  <si>
    <t>Reserved VM Instance, Standard_B4ms, US West, 1 Year</t>
  </si>
  <si>
    <t>6f5b8dba-ef0c-76dd-a892-d21391aa24e7</t>
  </si>
  <si>
    <t>72eea2e95116</t>
  </si>
  <si>
    <t>b579c877-8a85-47ca-932b-9ae9ed933cb4</t>
  </si>
  <si>
    <t>tAWwJ07ysqf7klAqI8V4R4I4NuPWaiLq1</t>
  </si>
  <si>
    <t>00LJ</t>
  </si>
  <si>
    <t>DZH318XZ76NX</t>
  </si>
  <si>
    <t>Reserved VM Instance, Standard_DS12_v2, US East, 1 Year</t>
  </si>
  <si>
    <t>7a0b1e90-bfcc-6374-0926-e36dbc0910c6</t>
  </si>
  <si>
    <t>fa7074267222</t>
  </si>
  <si>
    <t>3be671aa-8d6d-4272-9ef6-95b5e4a32ec0</t>
  </si>
  <si>
    <t>uqJ_kg3ajxruIxJIR3oPQ785uFiUhOrk1</t>
  </si>
  <si>
    <t>d3f68c0aad1b</t>
  </si>
  <si>
    <t>{"PCTest":"1555e180-3db2-4ce4-9aea-96006053299a"}</t>
  </si>
  <si>
    <t>w_zpjRt3FfDLYJixNX8dTovo0FRK-NON1</t>
  </si>
  <si>
    <t>009X</t>
  </si>
  <si>
    <t>DZH318XZRBMF</t>
  </si>
  <si>
    <t>Reserved VM Instance, Standard_D2_v3, US Central, 1 Year</t>
  </si>
  <si>
    <t>848bd3ce-139e-87cd-ccd0-42a626217f67</t>
  </si>
  <si>
    <t>198109e220d2</t>
  </si>
  <si>
    <t>{"RIOderId":"bbb5217e-c637-44a5-a86b-20dbf57ac38b"}</t>
  </si>
  <si>
    <t>xJhnnM3niWoTsOKw92CpS6B6rxFzofsW1</t>
  </si>
  <si>
    <t>01QJ</t>
  </si>
  <si>
    <t>DZH318Z00CRV</t>
  </si>
  <si>
    <t>Reserved VM Instance, Standard_E8-4s_v3, US West, 1 Year</t>
  </si>
  <si>
    <t>65de9cc1-93b0-f593-ba5a-f22f1981fda1</t>
  </si>
  <si>
    <t>aad5a5b315e6</t>
  </si>
  <si>
    <t>2ee2a95b-e60f-4feb-9bf0-3d89c3714204</t>
  </si>
  <si>
    <t>3b2e2de8-715b-4a76-a45f-4afa0b9f4ff1</t>
  </si>
  <si>
    <t>Dev A</t>
  </si>
  <si>
    <t>deva.fortherecordcourt.com</t>
  </si>
  <si>
    <t>xcPUwj4NCs4mV5oGEZrQRJGSiA99UMIH1</t>
  </si>
  <si>
    <t>fb73b474-8d18-a337-b4ef-04ca7ad10a4a</t>
  </si>
  <si>
    <t>1edb2a7fe1b3</t>
  </si>
  <si>
    <t>{"PCTest":"18f74af2-6fee-44c4-94b0-d30c374cab22"}</t>
  </si>
  <si>
    <t>FlaxrCM9SUnSTLSubibSR6sy8AJDFGdK1</t>
  </si>
  <si>
    <t>DZH318Z0BJ1B</t>
  </si>
  <si>
    <t>DZH318Z0DR9S</t>
  </si>
  <si>
    <t>Fortinet FortiGate-VM (PAYG)</t>
  </si>
  <si>
    <t>Fortinet FortiGate Next-Generation Firewall</t>
  </si>
  <si>
    <t>Fortinet</t>
  </si>
  <si>
    <t>13f859ccc480</t>
  </si>
  <si>
    <t>Fortinet FortiGate Next-Generation Firewall - Fortinet FortiGate-VM (PAYG) - 2 Core Hours</t>
  </si>
  <si>
    <t>8973976B059913E95E8D5181DDEF5476D4896D72E923BC063E24973C21DC56E9</t>
  </si>
  <si>
    <t>impossiblefoods.com</t>
  </si>
  <si>
    <t>Gh8MXv0s9XfZzGqOgkN2R5XuC_m1ZvkL1</t>
  </si>
  <si>
    <t>DZH318Z0C58G</t>
  </si>
  <si>
    <t>DZH318Z0C35G</t>
  </si>
  <si>
    <t>CentOS 7.6</t>
  </si>
  <si>
    <t>Western Ocean Softwares Private Limited</t>
  </si>
  <si>
    <t>Microsoft Azure</t>
  </si>
  <si>
    <t>46308ab2-699d-22c2-a075-5f31c08c1e53</t>
  </si>
  <si>
    <t>d910d9f24a4a</t>
  </si>
  <si>
    <t>CentOS 7.6 - CentOS 7.6 - 8 Core Hours</t>
  </si>
  <si>
    <t>6EEFC5E59F83307292BF73BA6C26FB9F5D6E84A7FA74D69214089324CA17CDAD</t>
  </si>
  <si>
    <t>wwPu8-DeRqX2RFy_OyxVRK7wVpFdLUks1</t>
  </si>
  <si>
    <t>DZH318Z0BSCM</t>
  </si>
  <si>
    <t>DZH318Z0K9TG</t>
  </si>
  <si>
    <t>Citrix ADC 13.0 VPX Express - 20 Mbps</t>
  </si>
  <si>
    <t>Citrix ADC 13.0</t>
  </si>
  <si>
    <t>Citrix</t>
  </si>
  <si>
    <t>d53244581f70</t>
  </si>
  <si>
    <t>Citrix ADC 13.0 - Citrix ADC 13.0 VPX Express - 20 Mbps - 2 Core Hours</t>
  </si>
  <si>
    <t>1A037ADDD1FDC2C64635B829B362A8955BAE415F6A89D2EA1B1650CC94134BF6</t>
  </si>
  <si>
    <t>Coretek Services</t>
  </si>
  <si>
    <t>coretek.com</t>
  </si>
  <si>
    <t>33NWbMIxBb7cn_SjJNtNTLVAy6ecOQpY1</t>
  </si>
  <si>
    <t>DZH318Z0BP9F</t>
  </si>
  <si>
    <t>DZH318Z0BV2M</t>
  </si>
  <si>
    <t>Free</t>
  </si>
  <si>
    <t>SendGrid</t>
  </si>
  <si>
    <t>Renew</t>
  </si>
  <si>
    <t>5be5fb57-8826-2ea4-ba41-08a63cc32477</t>
  </si>
  <si>
    <t>1 Month Subscription</t>
  </si>
  <si>
    <t>88537cf5e8bc</t>
  </si>
  <si>
    <t>A19E-gTFzdpEl58HMlLtQoAlJbCLyQ3P1</t>
  </si>
  <si>
    <t>AZw9tCsEEOGw9wFFkBllT4unocQUAErU1</t>
  </si>
  <si>
    <t>DZH318Z0BV11</t>
  </si>
  <si>
    <t>376ea1283f2b</t>
  </si>
  <si>
    <t>17cf9180-12b5-4090-b116-d99cbb7954be</t>
  </si>
  <si>
    <t>48823e4b-d752-4b9e-9232-d24ece881cef</t>
  </si>
  <si>
    <t>Lakeside Software - SysTrack CE</t>
  </si>
  <si>
    <t>systrackce.onmicrosoft.com</t>
  </si>
  <si>
    <t>DJ6wrMJSGnE1CMoOYNbiSYBv51cNp5gU1</t>
  </si>
  <si>
    <t>3f2e05ab4673</t>
  </si>
  <si>
    <t>6e8fc6fa-3d34-46f1-ad76-93411ee04e2c</t>
  </si>
  <si>
    <t>E0SW05zaaRUvDyAcwtN4Rbm4gCm2r-2e1</t>
  </si>
  <si>
    <t>cb953d68-955b-8534-b6e6-e5c89a63994d</t>
  </si>
  <si>
    <t>1afebc583d68</t>
  </si>
  <si>
    <t>zuyVH5YZALDqYKWZnVmGQKiAkdJyM_wI1</t>
  </si>
  <si>
    <t>KMvndSlYXc44Rg81sCoFT4YtWtK7zVCv1</t>
  </si>
  <si>
    <t>7650177e-d08b-e2ef-168d-5dced5dbf5df</t>
  </si>
  <si>
    <t>d98d0df4c8ad</t>
  </si>
  <si>
    <t>Oxd3PLXVCbhsldrc5uu9Tp76TMjQIVtR1</t>
  </si>
  <si>
    <t>SfQiEWSxRJtL5PGwuRaRQIChkywUQiyb1</t>
  </si>
  <si>
    <t>7cd8f5526513</t>
  </si>
  <si>
    <t>e8fd347b-003d-4b54-83d7-5c06834928ff</t>
  </si>
  <si>
    <t>CancelImmediate</t>
  </si>
  <si>
    <t>d80aa555-bf51-8148-6f19-a433e4912b95</t>
  </si>
  <si>
    <t>d862b97995fc</t>
  </si>
  <si>
    <t>SulYaKfV1cmJYLLYkYQmQ6F6y4_KfKJM1</t>
  </si>
  <si>
    <t>b4536f1a-97f6-6df6-3259-243e813763d5</t>
  </si>
  <si>
    <t>a4d47dab7ac1</t>
  </si>
  <si>
    <t>MaKEFbSu-X8mhZueVSOoTJhJhAvVo0nn1</t>
  </si>
  <si>
    <t>e8d59324-6a74-42d4-89f2-662dc48a6880</t>
  </si>
  <si>
    <t>MedNetOne</t>
  </si>
  <si>
    <t>Hcscredentialing.info</t>
  </si>
  <si>
    <t>a_P75h5kyNiR4B064wc2QonfPz9kzahu1</t>
  </si>
  <si>
    <t>479c811e-f1a2-bcbe-5953-bcbe23594521</t>
  </si>
  <si>
    <t>b56a621cf170</t>
  </si>
  <si>
    <t>Stdb6CrEiBpZnl2S1wScQJjD6dazC_CY1</t>
  </si>
  <si>
    <t>23bb22ca-f31f-4b36-8fd2-603e9a1ab0f1</t>
  </si>
  <si>
    <t>iurCoretekSharedServices.onmicrosoft.com</t>
  </si>
  <si>
    <t>b3hQ8ytuEQDDBKvV7tSgSKLA-iBc1Y171</t>
  </si>
  <si>
    <t>661ae7d7-871c-8b57-c5f5-c90e93bf9a40</t>
  </si>
  <si>
    <t>0c825f18f4a6</t>
  </si>
  <si>
    <t>t5jCLkH5jFvZ7l1STIf4R6jf8bbpmc-K1</t>
  </si>
  <si>
    <t>cIfSozPU8ZLjzr27AAgeTrePwcywotUL1</t>
  </si>
  <si>
    <t>7510f53f-472a-43de-43b0-71d0554ea8c6</t>
  </si>
  <si>
    <t>46472bec2d0d</t>
  </si>
  <si>
    <t>ZMuy_R0KpB0boxc8Nkl0SIaYm59lV-mk1</t>
  </si>
  <si>
    <t>gZyuMw8-_j_xnPqwdvevTJIDH7ffHBGd1</t>
  </si>
  <si>
    <t>927508ec-3c66-b1c1-611e-f274a7ac37ce</t>
  </si>
  <si>
    <t>3a4a98a65979</t>
  </si>
  <si>
    <t>LFqCGnSc4V-cwB5a_IjqTaApL7qBXV9x1</t>
  </si>
  <si>
    <t>ywXxVCnchxoWrsg3uDs8SaulbJcesJqk1</t>
  </si>
  <si>
    <t>ef66bd62-f241-7806-3d31-317bf67679ee</t>
  </si>
  <si>
    <t>804c71fa8296</t>
  </si>
  <si>
    <t>LCu-nwHLum0ay7TG3pfvSIZgSKI7U4Rb1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</si>
</sst>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418"/>
  <sheetViews>
    <sheetView tabSelected="1" workbookViewId="0">
      <selection activeCell="O1397" sqref="O1397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hidden="1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>
        <v>1473062</v>
      </c>
      <c r="H2" t="s">
        <v>45</v>
      </c>
      <c r="I2" s="1">
        <v>43956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>
        <v>3.6000000000000002E-4</v>
      </c>
      <c r="Q2">
        <v>1</v>
      </c>
      <c r="R2">
        <v>-0.01</v>
      </c>
      <c r="S2">
        <v>0</v>
      </c>
      <c r="T2">
        <v>-0.01</v>
      </c>
      <c r="U2" t="s">
        <v>52</v>
      </c>
      <c r="W2" t="s">
        <v>53</v>
      </c>
      <c r="Y2" t="s">
        <v>54</v>
      </c>
      <c r="Z2" t="s">
        <v>55</v>
      </c>
      <c r="AA2" s="1">
        <v>43862</v>
      </c>
      <c r="AB2" s="1">
        <v>43890</v>
      </c>
      <c r="AC2" t="s">
        <v>56</v>
      </c>
      <c r="AD2">
        <v>-3.6000000000000002E-4</v>
      </c>
      <c r="AE2" t="s">
        <v>57</v>
      </c>
      <c r="AF2" t="s">
        <v>58</v>
      </c>
      <c r="AG2">
        <v>51.755000000000003</v>
      </c>
      <c r="AI2" t="s">
        <v>52</v>
      </c>
      <c r="AJ2">
        <v>1</v>
      </c>
      <c r="AK2" s="1">
        <v>43890</v>
      </c>
      <c r="AL2" t="s">
        <v>59</v>
      </c>
      <c r="AM2" t="s">
        <v>60</v>
      </c>
    </row>
    <row r="3" spans="1:39" hidden="1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>
        <v>1473062</v>
      </c>
      <c r="H3" t="s">
        <v>61</v>
      </c>
      <c r="I3" s="1">
        <v>43956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51</v>
      </c>
      <c r="P3">
        <v>0.161</v>
      </c>
      <c r="Q3">
        <v>1</v>
      </c>
      <c r="R3">
        <v>-4.24</v>
      </c>
      <c r="S3">
        <v>0</v>
      </c>
      <c r="T3">
        <v>-4.24</v>
      </c>
      <c r="U3" t="s">
        <v>52</v>
      </c>
      <c r="V3" t="s">
        <v>67</v>
      </c>
      <c r="W3" t="s">
        <v>53</v>
      </c>
      <c r="Y3" t="s">
        <v>54</v>
      </c>
      <c r="Z3" t="s">
        <v>55</v>
      </c>
      <c r="AA3" s="1">
        <v>43891</v>
      </c>
      <c r="AB3" s="1">
        <v>43921</v>
      </c>
      <c r="AC3" t="s">
        <v>68</v>
      </c>
      <c r="AD3">
        <v>-0.13685</v>
      </c>
      <c r="AE3" t="s">
        <v>69</v>
      </c>
      <c r="AF3" t="s">
        <v>70</v>
      </c>
      <c r="AG3">
        <v>30.9999998666</v>
      </c>
      <c r="AI3" t="s">
        <v>52</v>
      </c>
      <c r="AJ3">
        <v>1</v>
      </c>
      <c r="AK3" s="1">
        <v>43921</v>
      </c>
      <c r="AL3" t="s">
        <v>71</v>
      </c>
      <c r="AM3" t="s">
        <v>72</v>
      </c>
    </row>
    <row r="4" spans="1:39" hidden="1" x14ac:dyDescent="0.25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>
        <v>1473062</v>
      </c>
      <c r="H4" t="s">
        <v>61</v>
      </c>
      <c r="I4" s="1">
        <v>43956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51</v>
      </c>
      <c r="P4">
        <v>0.06</v>
      </c>
      <c r="Q4">
        <v>1</v>
      </c>
      <c r="R4">
        <v>-7.0000000000000007E-2</v>
      </c>
      <c r="S4">
        <v>0</v>
      </c>
      <c r="T4">
        <v>-7.0000000000000007E-2</v>
      </c>
      <c r="U4" t="s">
        <v>52</v>
      </c>
      <c r="V4" t="s">
        <v>67</v>
      </c>
      <c r="W4" t="s">
        <v>53</v>
      </c>
      <c r="Y4" t="s">
        <v>54</v>
      </c>
      <c r="Z4" t="s">
        <v>55</v>
      </c>
      <c r="AA4" s="1">
        <v>43891</v>
      </c>
      <c r="AB4" s="1">
        <v>43921</v>
      </c>
      <c r="AC4" t="s">
        <v>78</v>
      </c>
      <c r="AD4">
        <v>-5.0999999999999997E-2</v>
      </c>
      <c r="AE4" t="s">
        <v>79</v>
      </c>
      <c r="AF4" t="s">
        <v>80</v>
      </c>
      <c r="AG4">
        <v>1.43136</v>
      </c>
      <c r="AI4" t="s">
        <v>52</v>
      </c>
      <c r="AJ4">
        <v>1</v>
      </c>
      <c r="AK4" s="1">
        <v>43921</v>
      </c>
      <c r="AL4" t="s">
        <v>81</v>
      </c>
      <c r="AM4" t="s">
        <v>82</v>
      </c>
    </row>
    <row r="5" spans="1:39" hidden="1" x14ac:dyDescent="0.25">
      <c r="A5" t="s">
        <v>39</v>
      </c>
      <c r="B5" t="s">
        <v>83</v>
      </c>
      <c r="C5" t="s">
        <v>84</v>
      </c>
      <c r="D5" t="s">
        <v>85</v>
      </c>
      <c r="E5" t="s">
        <v>43</v>
      </c>
      <c r="F5" t="s">
        <v>44</v>
      </c>
      <c r="G5">
        <v>1473062</v>
      </c>
      <c r="H5" t="s">
        <v>86</v>
      </c>
      <c r="I5" s="1">
        <v>43985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  <c r="O5" t="s">
        <v>92</v>
      </c>
      <c r="P5">
        <v>0</v>
      </c>
      <c r="Q5">
        <v>1</v>
      </c>
      <c r="R5">
        <v>0</v>
      </c>
      <c r="S5">
        <v>0</v>
      </c>
      <c r="T5">
        <v>0</v>
      </c>
      <c r="U5" t="s">
        <v>52</v>
      </c>
      <c r="W5" t="s">
        <v>53</v>
      </c>
      <c r="Y5" t="s">
        <v>54</v>
      </c>
      <c r="Z5" t="s">
        <v>93</v>
      </c>
      <c r="AA5" s="1">
        <v>43952</v>
      </c>
      <c r="AB5" s="1">
        <v>43982</v>
      </c>
      <c r="AC5" t="s">
        <v>94</v>
      </c>
      <c r="AD5">
        <v>0</v>
      </c>
      <c r="AE5" t="s">
        <v>57</v>
      </c>
      <c r="AF5" t="s">
        <v>95</v>
      </c>
      <c r="AG5">
        <v>0.4032</v>
      </c>
      <c r="AI5" t="s">
        <v>52</v>
      </c>
      <c r="AJ5">
        <v>1</v>
      </c>
      <c r="AK5" s="1">
        <v>43982</v>
      </c>
      <c r="AL5" t="s">
        <v>96</v>
      </c>
      <c r="AM5" t="s">
        <v>97</v>
      </c>
    </row>
    <row r="6" spans="1:39" hidden="1" x14ac:dyDescent="0.25">
      <c r="A6" t="s">
        <v>39</v>
      </c>
      <c r="B6" t="s">
        <v>83</v>
      </c>
      <c r="C6" t="s">
        <v>84</v>
      </c>
      <c r="D6" t="s">
        <v>85</v>
      </c>
      <c r="E6" t="s">
        <v>43</v>
      </c>
      <c r="F6" t="s">
        <v>44</v>
      </c>
      <c r="G6">
        <v>1473062</v>
      </c>
      <c r="H6" t="s">
        <v>86</v>
      </c>
      <c r="I6" s="1">
        <v>43985</v>
      </c>
      <c r="J6" t="s">
        <v>98</v>
      </c>
      <c r="K6" t="s">
        <v>99</v>
      </c>
      <c r="L6" t="s">
        <v>100</v>
      </c>
      <c r="M6" t="s">
        <v>101</v>
      </c>
      <c r="N6" t="s">
        <v>102</v>
      </c>
      <c r="O6" t="s">
        <v>92</v>
      </c>
      <c r="P6">
        <v>5.62E-2</v>
      </c>
      <c r="Q6">
        <v>1</v>
      </c>
      <c r="R6">
        <v>0</v>
      </c>
      <c r="S6">
        <v>0</v>
      </c>
      <c r="T6">
        <v>0</v>
      </c>
      <c r="U6" t="s">
        <v>52</v>
      </c>
      <c r="W6" t="s">
        <v>53</v>
      </c>
      <c r="Y6" t="s">
        <v>54</v>
      </c>
      <c r="Z6" t="s">
        <v>93</v>
      </c>
      <c r="AA6" s="1">
        <v>43952</v>
      </c>
      <c r="AB6" s="1">
        <v>43982</v>
      </c>
      <c r="AC6" t="s">
        <v>78</v>
      </c>
      <c r="AD6">
        <v>5.62E-2</v>
      </c>
      <c r="AE6" t="s">
        <v>79</v>
      </c>
      <c r="AF6" t="s">
        <v>95</v>
      </c>
      <c r="AG6">
        <v>1.92E-4</v>
      </c>
      <c r="AI6" t="s">
        <v>52</v>
      </c>
      <c r="AJ6">
        <v>1</v>
      </c>
      <c r="AK6" s="1">
        <v>43982</v>
      </c>
      <c r="AL6" t="s">
        <v>103</v>
      </c>
      <c r="AM6" t="s">
        <v>104</v>
      </c>
    </row>
    <row r="7" spans="1:39" hidden="1" x14ac:dyDescent="0.25">
      <c r="A7" t="s">
        <v>39</v>
      </c>
      <c r="B7" t="s">
        <v>83</v>
      </c>
      <c r="C7" t="s">
        <v>84</v>
      </c>
      <c r="D7" t="s">
        <v>85</v>
      </c>
      <c r="E7" t="s">
        <v>43</v>
      </c>
      <c r="F7" t="s">
        <v>44</v>
      </c>
      <c r="G7">
        <v>1473062</v>
      </c>
      <c r="H7" t="s">
        <v>86</v>
      </c>
      <c r="I7" s="1">
        <v>43985</v>
      </c>
      <c r="J7" t="s">
        <v>87</v>
      </c>
      <c r="K7" t="s">
        <v>88</v>
      </c>
      <c r="L7" t="s">
        <v>105</v>
      </c>
      <c r="M7" t="s">
        <v>90</v>
      </c>
      <c r="N7" t="s">
        <v>91</v>
      </c>
      <c r="O7" t="s">
        <v>92</v>
      </c>
      <c r="P7">
        <v>3.6000000000000002E-4</v>
      </c>
      <c r="Q7">
        <v>1</v>
      </c>
      <c r="R7">
        <v>0</v>
      </c>
      <c r="S7">
        <v>0</v>
      </c>
      <c r="T7">
        <v>0</v>
      </c>
      <c r="U7" t="s">
        <v>52</v>
      </c>
      <c r="W7" t="s">
        <v>53</v>
      </c>
      <c r="Y7" t="s">
        <v>54</v>
      </c>
      <c r="Z7" t="s">
        <v>93</v>
      </c>
      <c r="AA7" s="1">
        <v>43952</v>
      </c>
      <c r="AB7" s="1">
        <v>43982</v>
      </c>
      <c r="AC7" t="s">
        <v>106</v>
      </c>
      <c r="AD7">
        <v>3.6000000000000002E-4</v>
      </c>
      <c r="AE7" t="s">
        <v>57</v>
      </c>
      <c r="AF7" t="s">
        <v>95</v>
      </c>
      <c r="AG7">
        <v>14.173299999999999</v>
      </c>
      <c r="AI7" t="s">
        <v>52</v>
      </c>
      <c r="AJ7">
        <v>1</v>
      </c>
      <c r="AK7" s="1">
        <v>43982</v>
      </c>
      <c r="AL7" t="s">
        <v>107</v>
      </c>
      <c r="AM7" t="s">
        <v>108</v>
      </c>
    </row>
    <row r="8" spans="1:39" hidden="1" x14ac:dyDescent="0.25">
      <c r="A8" t="s">
        <v>39</v>
      </c>
      <c r="B8" t="s">
        <v>109</v>
      </c>
      <c r="C8" t="s">
        <v>110</v>
      </c>
      <c r="D8" t="s">
        <v>111</v>
      </c>
      <c r="E8" t="s">
        <v>43</v>
      </c>
      <c r="F8" t="s">
        <v>44</v>
      </c>
      <c r="G8">
        <v>1473062</v>
      </c>
      <c r="H8" t="s">
        <v>112</v>
      </c>
      <c r="I8" s="1">
        <v>43985</v>
      </c>
      <c r="J8" t="s">
        <v>113</v>
      </c>
      <c r="K8" t="s">
        <v>114</v>
      </c>
      <c r="L8" t="s">
        <v>115</v>
      </c>
      <c r="M8" t="s">
        <v>116</v>
      </c>
      <c r="N8" t="s">
        <v>117</v>
      </c>
      <c r="O8" t="s">
        <v>92</v>
      </c>
      <c r="P8">
        <v>5.1999999999999998E-3</v>
      </c>
      <c r="Q8">
        <v>1</v>
      </c>
      <c r="R8">
        <v>3.28</v>
      </c>
      <c r="S8">
        <v>0</v>
      </c>
      <c r="T8">
        <v>3.28</v>
      </c>
      <c r="U8" t="s">
        <v>52</v>
      </c>
      <c r="V8" t="s">
        <v>67</v>
      </c>
      <c r="W8" t="s">
        <v>53</v>
      </c>
      <c r="Y8" t="s">
        <v>54</v>
      </c>
      <c r="Z8" t="s">
        <v>118</v>
      </c>
      <c r="AA8" s="1">
        <v>43952</v>
      </c>
      <c r="AB8" s="1">
        <v>43982</v>
      </c>
      <c r="AC8" t="s">
        <v>119</v>
      </c>
      <c r="AD8">
        <v>4.4200000000000003E-3</v>
      </c>
      <c r="AE8" t="s">
        <v>120</v>
      </c>
      <c r="AF8" t="s">
        <v>121</v>
      </c>
      <c r="AG8">
        <v>742.96668599999998</v>
      </c>
      <c r="AI8" t="s">
        <v>52</v>
      </c>
      <c r="AJ8">
        <v>1</v>
      </c>
      <c r="AK8" s="1">
        <v>43982</v>
      </c>
      <c r="AL8" t="s">
        <v>122</v>
      </c>
      <c r="AM8" t="s">
        <v>123</v>
      </c>
    </row>
    <row r="9" spans="1:39" hidden="1" x14ac:dyDescent="0.25">
      <c r="A9" t="s">
        <v>39</v>
      </c>
      <c r="B9" t="s">
        <v>109</v>
      </c>
      <c r="C9" t="s">
        <v>110</v>
      </c>
      <c r="D9" t="s">
        <v>111</v>
      </c>
      <c r="E9" t="s">
        <v>43</v>
      </c>
      <c r="F9" t="s">
        <v>44</v>
      </c>
      <c r="G9">
        <v>1473062</v>
      </c>
      <c r="H9" t="s">
        <v>112</v>
      </c>
      <c r="I9" s="1">
        <v>43985</v>
      </c>
      <c r="J9" t="s">
        <v>124</v>
      </c>
      <c r="K9">
        <v>35</v>
      </c>
      <c r="L9" t="s">
        <v>125</v>
      </c>
      <c r="M9" t="s">
        <v>126</v>
      </c>
      <c r="N9" t="s">
        <v>127</v>
      </c>
      <c r="O9" t="s">
        <v>92</v>
      </c>
      <c r="P9">
        <v>19.71</v>
      </c>
      <c r="Q9">
        <v>1</v>
      </c>
      <c r="R9">
        <v>16.75</v>
      </c>
      <c r="S9">
        <v>0</v>
      </c>
      <c r="T9">
        <v>16.75</v>
      </c>
      <c r="U9" t="s">
        <v>52</v>
      </c>
      <c r="V9" t="s">
        <v>67</v>
      </c>
      <c r="W9" t="s">
        <v>53</v>
      </c>
      <c r="Y9" t="s">
        <v>54</v>
      </c>
      <c r="Z9" t="s">
        <v>118</v>
      </c>
      <c r="AA9" s="1">
        <v>43952</v>
      </c>
      <c r="AB9" s="1">
        <v>43982</v>
      </c>
      <c r="AC9" t="s">
        <v>128</v>
      </c>
      <c r="AD9">
        <v>16.753499999999999</v>
      </c>
      <c r="AE9" t="s">
        <v>129</v>
      </c>
      <c r="AF9" t="s">
        <v>121</v>
      </c>
      <c r="AG9">
        <v>0.99993600000000005</v>
      </c>
      <c r="AI9" t="s">
        <v>52</v>
      </c>
      <c r="AJ9">
        <v>1</v>
      </c>
      <c r="AK9" s="1">
        <v>43982</v>
      </c>
      <c r="AL9" t="s">
        <v>130</v>
      </c>
      <c r="AM9" t="s">
        <v>131</v>
      </c>
    </row>
    <row r="10" spans="1:39" hidden="1" x14ac:dyDescent="0.25">
      <c r="A10" t="s">
        <v>39</v>
      </c>
      <c r="B10" t="s">
        <v>109</v>
      </c>
      <c r="C10" t="s">
        <v>110</v>
      </c>
      <c r="D10" t="s">
        <v>111</v>
      </c>
      <c r="E10" t="s">
        <v>43</v>
      </c>
      <c r="F10" t="s">
        <v>44</v>
      </c>
      <c r="G10">
        <v>1473062</v>
      </c>
      <c r="H10" t="s">
        <v>112</v>
      </c>
      <c r="I10" s="1">
        <v>43985</v>
      </c>
      <c r="J10" t="s">
        <v>132</v>
      </c>
      <c r="K10">
        <v>32</v>
      </c>
      <c r="L10" t="s">
        <v>133</v>
      </c>
      <c r="M10" t="s">
        <v>134</v>
      </c>
      <c r="N10" t="s">
        <v>135</v>
      </c>
      <c r="O10" t="s">
        <v>92</v>
      </c>
      <c r="P10">
        <v>4.0000000000000001E-3</v>
      </c>
      <c r="Q10">
        <v>1</v>
      </c>
      <c r="R10">
        <v>4.71</v>
      </c>
      <c r="S10">
        <v>0</v>
      </c>
      <c r="T10">
        <v>4.71</v>
      </c>
      <c r="U10" t="s">
        <v>52</v>
      </c>
      <c r="V10" t="s">
        <v>67</v>
      </c>
      <c r="W10" t="s">
        <v>53</v>
      </c>
      <c r="Y10" t="s">
        <v>54</v>
      </c>
      <c r="Z10" t="s">
        <v>118</v>
      </c>
      <c r="AA10" s="1">
        <v>43952</v>
      </c>
      <c r="AB10" s="1">
        <v>43982</v>
      </c>
      <c r="AC10" t="s">
        <v>136</v>
      </c>
      <c r="AD10">
        <v>3.3999999999999998E-3</v>
      </c>
      <c r="AE10" t="s">
        <v>120</v>
      </c>
      <c r="AF10" t="s">
        <v>121</v>
      </c>
      <c r="AG10">
        <v>1385.4</v>
      </c>
      <c r="AI10" t="s">
        <v>52</v>
      </c>
      <c r="AJ10">
        <v>1</v>
      </c>
      <c r="AK10" s="1">
        <v>43982</v>
      </c>
      <c r="AL10" t="s">
        <v>137</v>
      </c>
      <c r="AM10" t="s">
        <v>138</v>
      </c>
    </row>
    <row r="11" spans="1:39" hidden="1" x14ac:dyDescent="0.25">
      <c r="A11" t="s">
        <v>39</v>
      </c>
      <c r="B11" t="s">
        <v>139</v>
      </c>
      <c r="C11" t="s">
        <v>140</v>
      </c>
      <c r="D11" t="s">
        <v>141</v>
      </c>
      <c r="E11" t="s">
        <v>43</v>
      </c>
      <c r="F11" t="s">
        <v>44</v>
      </c>
      <c r="G11">
        <v>1473062</v>
      </c>
      <c r="H11" t="e">
        <f>-O6AbSQDoXiav9kKjtgPS4ePNH0XCobX1</f>
        <v>#NAME?</v>
      </c>
      <c r="I11" s="1">
        <v>43985</v>
      </c>
      <c r="J11" t="s">
        <v>142</v>
      </c>
      <c r="K11">
        <v>58</v>
      </c>
      <c r="L11" t="s">
        <v>143</v>
      </c>
      <c r="M11" t="s">
        <v>144</v>
      </c>
      <c r="N11" t="s">
        <v>145</v>
      </c>
      <c r="O11" t="s">
        <v>92</v>
      </c>
      <c r="P11">
        <v>0.05</v>
      </c>
      <c r="Q11">
        <v>1</v>
      </c>
      <c r="R11">
        <v>0</v>
      </c>
      <c r="S11">
        <v>0</v>
      </c>
      <c r="T11">
        <v>0</v>
      </c>
      <c r="U11" t="s">
        <v>52</v>
      </c>
      <c r="V11" t="s">
        <v>67</v>
      </c>
      <c r="W11" t="s">
        <v>53</v>
      </c>
      <c r="Y11" t="s">
        <v>54</v>
      </c>
      <c r="Z11" t="s">
        <v>146</v>
      </c>
      <c r="AA11" s="1">
        <v>43952</v>
      </c>
      <c r="AB11" s="1">
        <v>43982</v>
      </c>
      <c r="AC11" t="s">
        <v>147</v>
      </c>
      <c r="AD11">
        <v>4.2500000000000003E-2</v>
      </c>
      <c r="AE11" t="s">
        <v>57</v>
      </c>
      <c r="AF11" t="s">
        <v>148</v>
      </c>
      <c r="AG11">
        <v>2.3999999999999998E-3</v>
      </c>
      <c r="AI11" t="s">
        <v>52</v>
      </c>
      <c r="AJ11">
        <v>1</v>
      </c>
      <c r="AK11" s="1">
        <v>43982</v>
      </c>
      <c r="AL11" t="s">
        <v>149</v>
      </c>
      <c r="AM11" t="s">
        <v>150</v>
      </c>
    </row>
    <row r="12" spans="1:39" hidden="1" x14ac:dyDescent="0.25">
      <c r="A12" t="s">
        <v>39</v>
      </c>
      <c r="B12" t="s">
        <v>139</v>
      </c>
      <c r="C12" t="s">
        <v>140</v>
      </c>
      <c r="D12" t="s">
        <v>141</v>
      </c>
      <c r="E12" t="s">
        <v>43</v>
      </c>
      <c r="F12" t="s">
        <v>44</v>
      </c>
      <c r="G12">
        <v>1473062</v>
      </c>
      <c r="H12" t="e">
        <f>-O6AbSQDoXiav9kKjtgPS4ePNH0XCobX1</f>
        <v>#NAME?</v>
      </c>
      <c r="I12" s="1">
        <v>43985</v>
      </c>
      <c r="J12" t="s">
        <v>151</v>
      </c>
      <c r="K12" t="s">
        <v>152</v>
      </c>
      <c r="L12" t="s">
        <v>153</v>
      </c>
      <c r="M12" t="s">
        <v>154</v>
      </c>
      <c r="N12" t="s">
        <v>155</v>
      </c>
      <c r="O12" t="s">
        <v>92</v>
      </c>
      <c r="P12">
        <v>0.1</v>
      </c>
      <c r="Q12">
        <v>1</v>
      </c>
      <c r="R12">
        <v>0</v>
      </c>
      <c r="S12">
        <v>0</v>
      </c>
      <c r="T12">
        <v>0</v>
      </c>
      <c r="U12" t="s">
        <v>52</v>
      </c>
      <c r="V12" t="s">
        <v>67</v>
      </c>
      <c r="W12" t="s">
        <v>53</v>
      </c>
      <c r="Y12" t="s">
        <v>54</v>
      </c>
      <c r="Z12" t="s">
        <v>146</v>
      </c>
      <c r="AA12" s="1">
        <v>43952</v>
      </c>
      <c r="AB12" s="1">
        <v>43982</v>
      </c>
      <c r="AC12" t="s">
        <v>156</v>
      </c>
      <c r="AD12">
        <v>8.5000000000000006E-2</v>
      </c>
      <c r="AE12" t="s">
        <v>57</v>
      </c>
      <c r="AF12" t="s">
        <v>148</v>
      </c>
      <c r="AG12">
        <v>2.0000000000000001E-4</v>
      </c>
      <c r="AI12" t="s">
        <v>52</v>
      </c>
      <c r="AJ12">
        <v>1</v>
      </c>
      <c r="AK12" s="1">
        <v>43982</v>
      </c>
      <c r="AL12" t="s">
        <v>157</v>
      </c>
      <c r="AM12" t="s">
        <v>158</v>
      </c>
    </row>
    <row r="13" spans="1:39" hidden="1" x14ac:dyDescent="0.25">
      <c r="A13" t="s">
        <v>39</v>
      </c>
      <c r="B13" t="s">
        <v>139</v>
      </c>
      <c r="C13" t="s">
        <v>140</v>
      </c>
      <c r="D13" t="s">
        <v>141</v>
      </c>
      <c r="E13" t="s">
        <v>43</v>
      </c>
      <c r="F13" t="s">
        <v>44</v>
      </c>
      <c r="G13">
        <v>1473062</v>
      </c>
      <c r="H13" t="e">
        <f>-O6AbSQDoXiav9kKjtgPS4ePNH0XCobX1</f>
        <v>#NAME?</v>
      </c>
      <c r="I13" s="1">
        <v>43985</v>
      </c>
      <c r="J13" t="s">
        <v>46</v>
      </c>
      <c r="K13" t="s">
        <v>47</v>
      </c>
      <c r="L13" t="s">
        <v>159</v>
      </c>
      <c r="M13" t="s">
        <v>49</v>
      </c>
      <c r="N13" t="s">
        <v>50</v>
      </c>
      <c r="O13" t="s">
        <v>92</v>
      </c>
      <c r="P13">
        <v>3.6000000000000002E-4</v>
      </c>
      <c r="Q13">
        <v>1</v>
      </c>
      <c r="R13">
        <v>0</v>
      </c>
      <c r="S13">
        <v>0</v>
      </c>
      <c r="T13">
        <v>0</v>
      </c>
      <c r="U13" t="s">
        <v>52</v>
      </c>
      <c r="V13" t="s">
        <v>67</v>
      </c>
      <c r="W13" t="s">
        <v>53</v>
      </c>
      <c r="Y13" t="s">
        <v>54</v>
      </c>
      <c r="Z13" t="s">
        <v>146</v>
      </c>
      <c r="AA13" s="1">
        <v>43952</v>
      </c>
      <c r="AB13" s="1">
        <v>43982</v>
      </c>
      <c r="AC13" t="s">
        <v>160</v>
      </c>
      <c r="AD13">
        <v>3.0600000000000001E-4</v>
      </c>
      <c r="AE13" t="s">
        <v>57</v>
      </c>
      <c r="AF13" t="s">
        <v>148</v>
      </c>
      <c r="AG13">
        <v>1.1072</v>
      </c>
      <c r="AI13" t="s">
        <v>52</v>
      </c>
      <c r="AJ13">
        <v>1</v>
      </c>
      <c r="AK13" s="1">
        <v>43982</v>
      </c>
      <c r="AL13" t="s">
        <v>161</v>
      </c>
      <c r="AM13" t="s">
        <v>162</v>
      </c>
    </row>
    <row r="14" spans="1:39" hidden="1" x14ac:dyDescent="0.25">
      <c r="A14" t="s">
        <v>39</v>
      </c>
      <c r="B14" t="s">
        <v>163</v>
      </c>
      <c r="C14" t="s">
        <v>164</v>
      </c>
      <c r="D14" t="s">
        <v>165</v>
      </c>
      <c r="E14" t="s">
        <v>43</v>
      </c>
      <c r="F14" t="s">
        <v>44</v>
      </c>
      <c r="G14">
        <v>1473062</v>
      </c>
      <c r="H14" t="e">
        <f>-VYHforKT15yt20moj1MQIHNyobXn0KX1</f>
        <v>#NAME?</v>
      </c>
      <c r="I14" s="1">
        <v>43985</v>
      </c>
      <c r="J14" t="s">
        <v>73</v>
      </c>
      <c r="K14" t="s">
        <v>74</v>
      </c>
      <c r="L14" t="s">
        <v>166</v>
      </c>
      <c r="M14" t="s">
        <v>76</v>
      </c>
      <c r="N14" t="s">
        <v>77</v>
      </c>
      <c r="O14" t="s">
        <v>92</v>
      </c>
      <c r="P14">
        <v>0.06</v>
      </c>
      <c r="Q14">
        <v>1</v>
      </c>
      <c r="R14">
        <v>0.05</v>
      </c>
      <c r="S14">
        <v>0</v>
      </c>
      <c r="T14">
        <v>0.05</v>
      </c>
      <c r="U14" t="s">
        <v>52</v>
      </c>
      <c r="V14" t="s">
        <v>67</v>
      </c>
      <c r="W14" t="s">
        <v>53</v>
      </c>
      <c r="Y14" t="s">
        <v>54</v>
      </c>
      <c r="Z14" t="s">
        <v>167</v>
      </c>
      <c r="AA14" s="1">
        <v>43952</v>
      </c>
      <c r="AB14" s="1">
        <v>43982</v>
      </c>
      <c r="AC14" t="s">
        <v>78</v>
      </c>
      <c r="AD14">
        <v>5.0999999999999997E-2</v>
      </c>
      <c r="AE14" t="s">
        <v>79</v>
      </c>
      <c r="AF14" t="s">
        <v>168</v>
      </c>
      <c r="AG14">
        <v>1.1088</v>
      </c>
      <c r="AI14" t="s">
        <v>52</v>
      </c>
      <c r="AJ14">
        <v>1</v>
      </c>
      <c r="AK14" s="1">
        <v>43982</v>
      </c>
      <c r="AL14" t="s">
        <v>81</v>
      </c>
      <c r="AM14" t="s">
        <v>169</v>
      </c>
    </row>
    <row r="15" spans="1:39" hidden="1" x14ac:dyDescent="0.25">
      <c r="A15" t="s">
        <v>39</v>
      </c>
      <c r="B15" t="s">
        <v>170</v>
      </c>
      <c r="C15" t="s">
        <v>171</v>
      </c>
      <c r="D15" t="s">
        <v>172</v>
      </c>
      <c r="E15" t="s">
        <v>43</v>
      </c>
      <c r="F15" t="s">
        <v>44</v>
      </c>
      <c r="G15">
        <v>1473062</v>
      </c>
      <c r="H15" t="e">
        <f t="shared" ref="H15:H24" si="0">-WbLH4VFACJrAKuG0TD-SJs6NuRP8jUx1</f>
        <v>#NAME?</v>
      </c>
      <c r="I15" s="1">
        <v>43985</v>
      </c>
      <c r="J15" t="s">
        <v>173</v>
      </c>
      <c r="K15" t="s">
        <v>174</v>
      </c>
      <c r="L15" t="s">
        <v>175</v>
      </c>
      <c r="M15" t="s">
        <v>176</v>
      </c>
      <c r="N15" t="s">
        <v>177</v>
      </c>
      <c r="O15" t="s">
        <v>92</v>
      </c>
      <c r="P15">
        <v>19.2</v>
      </c>
      <c r="Q15">
        <v>1</v>
      </c>
      <c r="R15">
        <v>20.92</v>
      </c>
      <c r="S15">
        <v>0</v>
      </c>
      <c r="T15">
        <v>20.92</v>
      </c>
      <c r="U15" t="s">
        <v>52</v>
      </c>
      <c r="V15" t="s">
        <v>67</v>
      </c>
      <c r="W15" t="s">
        <v>53</v>
      </c>
      <c r="Y15" t="s">
        <v>54</v>
      </c>
      <c r="Z15" t="s">
        <v>178</v>
      </c>
      <c r="AA15" s="1">
        <v>43952</v>
      </c>
      <c r="AB15" s="1">
        <v>43982</v>
      </c>
      <c r="AC15" t="s">
        <v>128</v>
      </c>
      <c r="AD15">
        <v>16.32</v>
      </c>
      <c r="AE15" t="s">
        <v>129</v>
      </c>
      <c r="AF15" t="s">
        <v>179</v>
      </c>
      <c r="AG15">
        <v>1.282176</v>
      </c>
      <c r="AI15" t="s">
        <v>52</v>
      </c>
      <c r="AJ15">
        <v>1</v>
      </c>
      <c r="AK15" s="1">
        <v>43982</v>
      </c>
      <c r="AL15" t="s">
        <v>180</v>
      </c>
      <c r="AM15" t="s">
        <v>181</v>
      </c>
    </row>
    <row r="16" spans="1:39" hidden="1" x14ac:dyDescent="0.25">
      <c r="A16" t="s">
        <v>39</v>
      </c>
      <c r="B16" t="s">
        <v>170</v>
      </c>
      <c r="C16" t="s">
        <v>171</v>
      </c>
      <c r="D16" t="s">
        <v>172</v>
      </c>
      <c r="E16" t="s">
        <v>43</v>
      </c>
      <c r="F16" t="s">
        <v>44</v>
      </c>
      <c r="G16">
        <v>1473062</v>
      </c>
      <c r="H16" t="e">
        <f t="shared" si="0"/>
        <v>#NAME?</v>
      </c>
      <c r="I16" s="1">
        <v>43985</v>
      </c>
      <c r="J16" t="s">
        <v>182</v>
      </c>
      <c r="K16" t="s">
        <v>183</v>
      </c>
      <c r="L16" t="s">
        <v>184</v>
      </c>
      <c r="M16" t="s">
        <v>185</v>
      </c>
      <c r="N16" t="s">
        <v>186</v>
      </c>
      <c r="O16" t="s">
        <v>92</v>
      </c>
      <c r="P16">
        <v>11.327999999999999</v>
      </c>
      <c r="Q16">
        <v>1</v>
      </c>
      <c r="R16">
        <v>8.23</v>
      </c>
      <c r="S16">
        <v>0</v>
      </c>
      <c r="T16">
        <v>8.23</v>
      </c>
      <c r="U16" t="s">
        <v>52</v>
      </c>
      <c r="V16" t="s">
        <v>67</v>
      </c>
      <c r="W16" t="s">
        <v>53</v>
      </c>
      <c r="Y16" t="s">
        <v>54</v>
      </c>
      <c r="Z16" t="s">
        <v>178</v>
      </c>
      <c r="AA16" s="1">
        <v>43952</v>
      </c>
      <c r="AB16" s="1">
        <v>43982</v>
      </c>
      <c r="AC16" t="s">
        <v>128</v>
      </c>
      <c r="AD16">
        <v>9.6288</v>
      </c>
      <c r="AE16" t="s">
        <v>129</v>
      </c>
      <c r="AF16" t="s">
        <v>179</v>
      </c>
      <c r="AG16">
        <v>0.85478399999999999</v>
      </c>
      <c r="AI16" t="s">
        <v>52</v>
      </c>
      <c r="AJ16">
        <v>1</v>
      </c>
      <c r="AK16" s="1">
        <v>43982</v>
      </c>
      <c r="AL16" t="s">
        <v>187</v>
      </c>
      <c r="AM16" t="s">
        <v>188</v>
      </c>
    </row>
    <row r="17" spans="1:39" hidden="1" x14ac:dyDescent="0.25">
      <c r="A17" t="s">
        <v>39</v>
      </c>
      <c r="B17" t="s">
        <v>170</v>
      </c>
      <c r="C17" t="s">
        <v>171</v>
      </c>
      <c r="D17" t="s">
        <v>172</v>
      </c>
      <c r="E17" t="s">
        <v>43</v>
      </c>
      <c r="F17" t="s">
        <v>44</v>
      </c>
      <c r="G17">
        <v>1473062</v>
      </c>
      <c r="H17" t="e">
        <f t="shared" si="0"/>
        <v>#NAME?</v>
      </c>
      <c r="I17" s="1">
        <v>43985</v>
      </c>
      <c r="J17" t="s">
        <v>46</v>
      </c>
      <c r="K17" t="s">
        <v>47</v>
      </c>
      <c r="L17" t="s">
        <v>189</v>
      </c>
      <c r="M17" t="s">
        <v>49</v>
      </c>
      <c r="N17" t="s">
        <v>50</v>
      </c>
      <c r="O17" t="s">
        <v>92</v>
      </c>
      <c r="P17">
        <v>3.6000000000000002E-4</v>
      </c>
      <c r="Q17">
        <v>1</v>
      </c>
      <c r="R17">
        <v>0.02</v>
      </c>
      <c r="S17">
        <v>0</v>
      </c>
      <c r="T17">
        <v>0.02</v>
      </c>
      <c r="U17" t="s">
        <v>52</v>
      </c>
      <c r="V17" t="s">
        <v>67</v>
      </c>
      <c r="W17" t="s">
        <v>53</v>
      </c>
      <c r="Y17" t="s">
        <v>54</v>
      </c>
      <c r="Z17" t="s">
        <v>178</v>
      </c>
      <c r="AA17" s="1">
        <v>43952</v>
      </c>
      <c r="AB17" s="1">
        <v>43982</v>
      </c>
      <c r="AC17" t="s">
        <v>190</v>
      </c>
      <c r="AD17">
        <v>3.0600000000000001E-4</v>
      </c>
      <c r="AE17" t="s">
        <v>57</v>
      </c>
      <c r="AF17" t="s">
        <v>179</v>
      </c>
      <c r="AG17">
        <v>70.758499999999998</v>
      </c>
      <c r="AI17" t="s">
        <v>52</v>
      </c>
      <c r="AJ17">
        <v>1</v>
      </c>
      <c r="AK17" s="1">
        <v>43982</v>
      </c>
      <c r="AL17" t="s">
        <v>191</v>
      </c>
      <c r="AM17" t="s">
        <v>192</v>
      </c>
    </row>
    <row r="18" spans="1:39" hidden="1" x14ac:dyDescent="0.25">
      <c r="A18" t="s">
        <v>39</v>
      </c>
      <c r="B18" t="s">
        <v>170</v>
      </c>
      <c r="C18" t="s">
        <v>171</v>
      </c>
      <c r="D18" t="s">
        <v>172</v>
      </c>
      <c r="E18" t="s">
        <v>43</v>
      </c>
      <c r="F18" t="s">
        <v>44</v>
      </c>
      <c r="G18">
        <v>1473062</v>
      </c>
      <c r="H18" t="e">
        <f t="shared" si="0"/>
        <v>#NAME?</v>
      </c>
      <c r="I18" s="1">
        <v>43985</v>
      </c>
      <c r="J18" t="s">
        <v>46</v>
      </c>
      <c r="K18" t="s">
        <v>47</v>
      </c>
      <c r="L18" t="s">
        <v>193</v>
      </c>
      <c r="M18" t="s">
        <v>49</v>
      </c>
      <c r="N18" t="s">
        <v>50</v>
      </c>
      <c r="O18" t="s">
        <v>92</v>
      </c>
      <c r="P18">
        <v>2.4E-2</v>
      </c>
      <c r="Q18">
        <v>1</v>
      </c>
      <c r="R18">
        <v>0.64</v>
      </c>
      <c r="S18">
        <v>0</v>
      </c>
      <c r="T18">
        <v>0.64</v>
      </c>
      <c r="U18" t="s">
        <v>52</v>
      </c>
      <c r="V18" t="s">
        <v>67</v>
      </c>
      <c r="W18" t="s">
        <v>53</v>
      </c>
      <c r="Y18" t="s">
        <v>54</v>
      </c>
      <c r="Z18" t="s">
        <v>178</v>
      </c>
      <c r="AA18" s="1">
        <v>43952</v>
      </c>
      <c r="AB18" s="1">
        <v>43982</v>
      </c>
      <c r="AC18" t="s">
        <v>78</v>
      </c>
      <c r="AD18">
        <v>2.0400000000000001E-2</v>
      </c>
      <c r="AE18" t="s">
        <v>79</v>
      </c>
      <c r="AF18" t="s">
        <v>179</v>
      </c>
      <c r="AG18">
        <v>31.850231999999998</v>
      </c>
      <c r="AI18" t="s">
        <v>52</v>
      </c>
      <c r="AJ18">
        <v>1</v>
      </c>
      <c r="AK18" s="1">
        <v>43982</v>
      </c>
      <c r="AL18" t="s">
        <v>194</v>
      </c>
      <c r="AM18" t="s">
        <v>195</v>
      </c>
    </row>
    <row r="19" spans="1:39" hidden="1" x14ac:dyDescent="0.25">
      <c r="A19" t="s">
        <v>39</v>
      </c>
      <c r="B19" t="s">
        <v>170</v>
      </c>
      <c r="C19" t="s">
        <v>171</v>
      </c>
      <c r="D19" t="s">
        <v>172</v>
      </c>
      <c r="E19" t="s">
        <v>43</v>
      </c>
      <c r="F19" t="s">
        <v>44</v>
      </c>
      <c r="G19">
        <v>1473062</v>
      </c>
      <c r="H19" t="e">
        <f t="shared" si="0"/>
        <v>#NAME?</v>
      </c>
      <c r="I19" s="1">
        <v>43985</v>
      </c>
      <c r="J19" t="s">
        <v>196</v>
      </c>
      <c r="K19" t="s">
        <v>197</v>
      </c>
      <c r="L19" t="s">
        <v>198</v>
      </c>
      <c r="M19" t="s">
        <v>199</v>
      </c>
      <c r="N19" t="s">
        <v>200</v>
      </c>
      <c r="O19" t="s">
        <v>92</v>
      </c>
      <c r="P19">
        <v>122.88</v>
      </c>
      <c r="Q19">
        <v>1</v>
      </c>
      <c r="R19">
        <v>576.15</v>
      </c>
      <c r="S19">
        <v>0</v>
      </c>
      <c r="T19">
        <v>576.15</v>
      </c>
      <c r="U19" t="s">
        <v>52</v>
      </c>
      <c r="V19" t="s">
        <v>67</v>
      </c>
      <c r="W19" t="s">
        <v>53</v>
      </c>
      <c r="Y19" t="s">
        <v>54</v>
      </c>
      <c r="Z19" t="s">
        <v>178</v>
      </c>
      <c r="AA19" s="1">
        <v>43952</v>
      </c>
      <c r="AB19" s="1">
        <v>43982</v>
      </c>
      <c r="AC19" t="s">
        <v>128</v>
      </c>
      <c r="AD19">
        <v>104.44799999999999</v>
      </c>
      <c r="AE19" t="s">
        <v>129</v>
      </c>
      <c r="AF19" t="s">
        <v>179</v>
      </c>
      <c r="AG19">
        <v>5.5162319999999996</v>
      </c>
      <c r="AI19" t="s">
        <v>52</v>
      </c>
      <c r="AJ19">
        <v>1</v>
      </c>
      <c r="AK19" s="1">
        <v>43982</v>
      </c>
      <c r="AL19" t="s">
        <v>201</v>
      </c>
      <c r="AM19" t="s">
        <v>202</v>
      </c>
    </row>
    <row r="20" spans="1:39" hidden="1" x14ac:dyDescent="0.25">
      <c r="A20" t="s">
        <v>39</v>
      </c>
      <c r="B20" t="s">
        <v>170</v>
      </c>
      <c r="C20" t="s">
        <v>171</v>
      </c>
      <c r="D20" t="s">
        <v>172</v>
      </c>
      <c r="E20" t="s">
        <v>43</v>
      </c>
      <c r="F20" t="s">
        <v>44</v>
      </c>
      <c r="G20">
        <v>1473062</v>
      </c>
      <c r="H20" t="e">
        <f t="shared" si="0"/>
        <v>#NAME?</v>
      </c>
      <c r="I20" s="1">
        <v>43985</v>
      </c>
      <c r="J20" t="s">
        <v>203</v>
      </c>
      <c r="K20" t="s">
        <v>204</v>
      </c>
      <c r="L20" t="s">
        <v>205</v>
      </c>
      <c r="M20" t="s">
        <v>206</v>
      </c>
      <c r="N20" t="s">
        <v>207</v>
      </c>
      <c r="O20" t="s">
        <v>92</v>
      </c>
      <c r="P20">
        <v>0.48599999999999999</v>
      </c>
      <c r="Q20">
        <v>1</v>
      </c>
      <c r="R20">
        <v>187.94</v>
      </c>
      <c r="S20">
        <v>0</v>
      </c>
      <c r="T20">
        <v>187.94</v>
      </c>
      <c r="U20" t="s">
        <v>52</v>
      </c>
      <c r="V20" t="s">
        <v>67</v>
      </c>
      <c r="W20" t="s">
        <v>53</v>
      </c>
      <c r="Y20" t="s">
        <v>54</v>
      </c>
      <c r="Z20" t="s">
        <v>178</v>
      </c>
      <c r="AA20" s="1">
        <v>43952</v>
      </c>
      <c r="AB20" s="1">
        <v>43982</v>
      </c>
      <c r="AC20" t="s">
        <v>119</v>
      </c>
      <c r="AD20">
        <v>0.41310000000000002</v>
      </c>
      <c r="AE20" t="s">
        <v>120</v>
      </c>
      <c r="AF20" t="s">
        <v>179</v>
      </c>
      <c r="AG20">
        <v>454.96668599999998</v>
      </c>
      <c r="AI20" t="s">
        <v>52</v>
      </c>
      <c r="AJ20">
        <v>1</v>
      </c>
      <c r="AK20" s="1">
        <v>43982</v>
      </c>
      <c r="AL20" t="s">
        <v>208</v>
      </c>
      <c r="AM20" t="s">
        <v>209</v>
      </c>
    </row>
    <row r="21" spans="1:39" hidden="1" x14ac:dyDescent="0.25">
      <c r="A21" t="s">
        <v>39</v>
      </c>
      <c r="B21" t="s">
        <v>170</v>
      </c>
      <c r="C21" t="s">
        <v>171</v>
      </c>
      <c r="D21" t="s">
        <v>172</v>
      </c>
      <c r="E21" t="s">
        <v>43</v>
      </c>
      <c r="F21" t="s">
        <v>44</v>
      </c>
      <c r="G21">
        <v>1473062</v>
      </c>
      <c r="H21" t="e">
        <f t="shared" si="0"/>
        <v>#NAME?</v>
      </c>
      <c r="I21" s="1">
        <v>43985</v>
      </c>
      <c r="J21" t="s">
        <v>46</v>
      </c>
      <c r="K21" t="s">
        <v>47</v>
      </c>
      <c r="L21" t="s">
        <v>210</v>
      </c>
      <c r="M21" t="s">
        <v>49</v>
      </c>
      <c r="N21" t="s">
        <v>50</v>
      </c>
      <c r="O21" t="s">
        <v>92</v>
      </c>
      <c r="P21">
        <v>3.6000000000000002E-4</v>
      </c>
      <c r="Q21">
        <v>1</v>
      </c>
      <c r="R21">
        <v>0.48</v>
      </c>
      <c r="S21">
        <v>0</v>
      </c>
      <c r="T21">
        <v>0.48</v>
      </c>
      <c r="U21" t="s">
        <v>52</v>
      </c>
      <c r="V21" t="s">
        <v>67</v>
      </c>
      <c r="W21" t="s">
        <v>53</v>
      </c>
      <c r="Y21" t="s">
        <v>54</v>
      </c>
      <c r="Z21" t="s">
        <v>178</v>
      </c>
      <c r="AA21" s="1">
        <v>43952</v>
      </c>
      <c r="AB21" s="1">
        <v>43982</v>
      </c>
      <c r="AC21" t="s">
        <v>56</v>
      </c>
      <c r="AD21">
        <v>3.0600000000000001E-4</v>
      </c>
      <c r="AE21" t="s">
        <v>57</v>
      </c>
      <c r="AF21" t="s">
        <v>179</v>
      </c>
      <c r="AG21">
        <v>1575.8993</v>
      </c>
      <c r="AI21" t="s">
        <v>52</v>
      </c>
      <c r="AJ21">
        <v>1</v>
      </c>
      <c r="AK21" s="1">
        <v>43982</v>
      </c>
      <c r="AL21" t="s">
        <v>59</v>
      </c>
      <c r="AM21" t="s">
        <v>211</v>
      </c>
    </row>
    <row r="22" spans="1:39" hidden="1" x14ac:dyDescent="0.25">
      <c r="A22" t="s">
        <v>39</v>
      </c>
      <c r="B22" t="s">
        <v>170</v>
      </c>
      <c r="C22" t="s">
        <v>171</v>
      </c>
      <c r="D22" t="s">
        <v>172</v>
      </c>
      <c r="E22" t="s">
        <v>43</v>
      </c>
      <c r="F22" t="s">
        <v>44</v>
      </c>
      <c r="G22">
        <v>1473062</v>
      </c>
      <c r="H22" t="e">
        <f t="shared" si="0"/>
        <v>#NAME?</v>
      </c>
      <c r="I22" s="1">
        <v>43985</v>
      </c>
      <c r="J22" t="s">
        <v>212</v>
      </c>
      <c r="K22" t="s">
        <v>213</v>
      </c>
      <c r="L22" t="s">
        <v>214</v>
      </c>
      <c r="M22" t="s">
        <v>215</v>
      </c>
      <c r="N22" t="s">
        <v>215</v>
      </c>
      <c r="O22" t="s">
        <v>92</v>
      </c>
      <c r="P22">
        <v>8.6999999999999994E-2</v>
      </c>
      <c r="Q22">
        <v>1</v>
      </c>
      <c r="R22">
        <v>29.96</v>
      </c>
      <c r="S22">
        <v>0</v>
      </c>
      <c r="T22">
        <v>29.96</v>
      </c>
      <c r="U22" t="s">
        <v>52</v>
      </c>
      <c r="V22" t="s">
        <v>67</v>
      </c>
      <c r="W22" t="s">
        <v>53</v>
      </c>
      <c r="Y22" t="s">
        <v>54</v>
      </c>
      <c r="Z22" t="s">
        <v>178</v>
      </c>
      <c r="AA22" s="1">
        <v>43952</v>
      </c>
      <c r="AB22" s="1">
        <v>43982</v>
      </c>
      <c r="AC22" t="s">
        <v>216</v>
      </c>
      <c r="AD22">
        <v>7.3950000000000002E-2</v>
      </c>
      <c r="AE22" t="s">
        <v>217</v>
      </c>
      <c r="AF22" t="s">
        <v>179</v>
      </c>
      <c r="AG22">
        <v>405.1954134719</v>
      </c>
      <c r="AI22" t="s">
        <v>52</v>
      </c>
      <c r="AJ22">
        <v>1</v>
      </c>
      <c r="AK22" s="1">
        <v>43982</v>
      </c>
      <c r="AL22" t="s">
        <v>218</v>
      </c>
      <c r="AM22" t="s">
        <v>219</v>
      </c>
    </row>
    <row r="23" spans="1:39" hidden="1" x14ac:dyDescent="0.25">
      <c r="A23" t="s">
        <v>39</v>
      </c>
      <c r="B23" t="s">
        <v>170</v>
      </c>
      <c r="C23" t="s">
        <v>171</v>
      </c>
      <c r="D23" t="s">
        <v>172</v>
      </c>
      <c r="E23" t="s">
        <v>43</v>
      </c>
      <c r="F23" t="s">
        <v>44</v>
      </c>
      <c r="G23">
        <v>1473062</v>
      </c>
      <c r="H23" t="e">
        <f t="shared" si="0"/>
        <v>#NAME?</v>
      </c>
      <c r="I23" s="1">
        <v>43985</v>
      </c>
      <c r="J23" t="s">
        <v>196</v>
      </c>
      <c r="K23" t="s">
        <v>220</v>
      </c>
      <c r="L23" t="s">
        <v>221</v>
      </c>
      <c r="M23" t="s">
        <v>222</v>
      </c>
      <c r="N23" t="s">
        <v>200</v>
      </c>
      <c r="O23" t="s">
        <v>92</v>
      </c>
      <c r="P23">
        <v>17.920000000000002</v>
      </c>
      <c r="Q23">
        <v>1</v>
      </c>
      <c r="R23">
        <v>28</v>
      </c>
      <c r="S23">
        <v>0</v>
      </c>
      <c r="T23">
        <v>28</v>
      </c>
      <c r="U23" t="s">
        <v>52</v>
      </c>
      <c r="V23" t="s">
        <v>67</v>
      </c>
      <c r="W23" t="s">
        <v>53</v>
      </c>
      <c r="Y23" t="s">
        <v>54</v>
      </c>
      <c r="Z23" t="s">
        <v>178</v>
      </c>
      <c r="AA23" s="1">
        <v>43952</v>
      </c>
      <c r="AB23" s="1">
        <v>43982</v>
      </c>
      <c r="AC23" t="s">
        <v>128</v>
      </c>
      <c r="AD23">
        <v>15.231999999999999</v>
      </c>
      <c r="AE23" t="s">
        <v>129</v>
      </c>
      <c r="AF23" t="s">
        <v>179</v>
      </c>
      <c r="AG23">
        <v>1.838592</v>
      </c>
      <c r="AI23" t="s">
        <v>52</v>
      </c>
      <c r="AJ23">
        <v>1</v>
      </c>
      <c r="AK23" s="1">
        <v>43982</v>
      </c>
      <c r="AL23" t="s">
        <v>223</v>
      </c>
      <c r="AM23" t="s">
        <v>224</v>
      </c>
    </row>
    <row r="24" spans="1:39" hidden="1" x14ac:dyDescent="0.25">
      <c r="A24" t="s">
        <v>39</v>
      </c>
      <c r="B24" t="s">
        <v>170</v>
      </c>
      <c r="C24" t="s">
        <v>171</v>
      </c>
      <c r="D24" t="s">
        <v>172</v>
      </c>
      <c r="E24" t="s">
        <v>43</v>
      </c>
      <c r="F24" t="s">
        <v>44</v>
      </c>
      <c r="G24">
        <v>1473062</v>
      </c>
      <c r="H24" t="e">
        <f t="shared" si="0"/>
        <v>#NAME?</v>
      </c>
      <c r="I24" s="1">
        <v>43985</v>
      </c>
      <c r="J24" t="s">
        <v>225</v>
      </c>
      <c r="K24">
        <v>35</v>
      </c>
      <c r="L24" t="s">
        <v>226</v>
      </c>
      <c r="M24" t="s">
        <v>227</v>
      </c>
      <c r="N24" t="s">
        <v>228</v>
      </c>
      <c r="O24" t="s">
        <v>92</v>
      </c>
      <c r="P24">
        <v>0.17599999999999999</v>
      </c>
      <c r="Q24">
        <v>1</v>
      </c>
      <c r="R24">
        <v>68.06</v>
      </c>
      <c r="S24">
        <v>0</v>
      </c>
      <c r="T24">
        <v>68.06</v>
      </c>
      <c r="U24" t="s">
        <v>52</v>
      </c>
      <c r="V24" t="s">
        <v>67</v>
      </c>
      <c r="W24" t="s">
        <v>53</v>
      </c>
      <c r="Y24" t="s">
        <v>54</v>
      </c>
      <c r="Z24" t="s">
        <v>178</v>
      </c>
      <c r="AA24" s="1">
        <v>43952</v>
      </c>
      <c r="AB24" s="1">
        <v>43982</v>
      </c>
      <c r="AC24" t="s">
        <v>119</v>
      </c>
      <c r="AD24">
        <v>0.14960000000000001</v>
      </c>
      <c r="AE24" t="s">
        <v>120</v>
      </c>
      <c r="AF24" t="s">
        <v>179</v>
      </c>
      <c r="AG24">
        <v>454.98335300000002</v>
      </c>
      <c r="AI24" t="s">
        <v>52</v>
      </c>
      <c r="AJ24">
        <v>1</v>
      </c>
      <c r="AK24" s="1">
        <v>43982</v>
      </c>
      <c r="AL24" t="s">
        <v>229</v>
      </c>
      <c r="AM24" t="s">
        <v>230</v>
      </c>
    </row>
    <row r="25" spans="1:39" hidden="1" x14ac:dyDescent="0.25">
      <c r="A25" t="s">
        <v>39</v>
      </c>
      <c r="B25" t="s">
        <v>109</v>
      </c>
      <c r="C25" t="s">
        <v>110</v>
      </c>
      <c r="D25" t="s">
        <v>111</v>
      </c>
      <c r="E25" t="s">
        <v>43</v>
      </c>
      <c r="F25" t="s">
        <v>44</v>
      </c>
      <c r="G25">
        <v>1473062</v>
      </c>
      <c r="H25" t="e">
        <f t="shared" ref="H25:H30" si="1">-ixA2qadVNu8yVujX4goR6RZx5c3DMo11</f>
        <v>#NAME?</v>
      </c>
      <c r="I25" s="1">
        <v>43985</v>
      </c>
      <c r="J25" t="s">
        <v>98</v>
      </c>
      <c r="K25" t="s">
        <v>63</v>
      </c>
      <c r="L25" t="s">
        <v>231</v>
      </c>
      <c r="M25" t="s">
        <v>232</v>
      </c>
      <c r="N25" t="s">
        <v>102</v>
      </c>
      <c r="O25" t="s">
        <v>92</v>
      </c>
      <c r="P25">
        <v>3.6000000000000002E-4</v>
      </c>
      <c r="Q25">
        <v>1</v>
      </c>
      <c r="R25">
        <v>0</v>
      </c>
      <c r="S25">
        <v>0</v>
      </c>
      <c r="T25">
        <v>0</v>
      </c>
      <c r="U25" t="s">
        <v>52</v>
      </c>
      <c r="V25" t="s">
        <v>67</v>
      </c>
      <c r="W25" t="s">
        <v>53</v>
      </c>
      <c r="Y25" t="s">
        <v>54</v>
      </c>
      <c r="Z25" t="s">
        <v>118</v>
      </c>
      <c r="AA25" s="1">
        <v>43952</v>
      </c>
      <c r="AB25" s="1">
        <v>43982</v>
      </c>
      <c r="AC25" t="s">
        <v>233</v>
      </c>
      <c r="AD25">
        <v>3.0600000000000001E-4</v>
      </c>
      <c r="AE25" t="s">
        <v>57</v>
      </c>
      <c r="AF25" t="s">
        <v>234</v>
      </c>
      <c r="AG25">
        <v>2.2957000000000001</v>
      </c>
      <c r="AI25" t="s">
        <v>52</v>
      </c>
      <c r="AJ25">
        <v>1</v>
      </c>
      <c r="AK25" s="1">
        <v>43982</v>
      </c>
      <c r="AL25" t="s">
        <v>235</v>
      </c>
      <c r="AM25" t="s">
        <v>236</v>
      </c>
    </row>
    <row r="26" spans="1:39" hidden="1" x14ac:dyDescent="0.25">
      <c r="A26" t="s">
        <v>39</v>
      </c>
      <c r="B26" t="s">
        <v>109</v>
      </c>
      <c r="C26" t="s">
        <v>110</v>
      </c>
      <c r="D26" t="s">
        <v>111</v>
      </c>
      <c r="E26" t="s">
        <v>43</v>
      </c>
      <c r="F26" t="s">
        <v>44</v>
      </c>
      <c r="G26">
        <v>1473062</v>
      </c>
      <c r="H26" t="e">
        <f t="shared" si="1"/>
        <v>#NAME?</v>
      </c>
      <c r="I26" s="1">
        <v>43985</v>
      </c>
      <c r="J26" t="s">
        <v>212</v>
      </c>
      <c r="K26" t="s">
        <v>213</v>
      </c>
      <c r="L26" t="s">
        <v>214</v>
      </c>
      <c r="M26" t="s">
        <v>215</v>
      </c>
      <c r="N26" t="s">
        <v>215</v>
      </c>
      <c r="O26" t="s">
        <v>92</v>
      </c>
      <c r="P26">
        <v>8.6999999999999994E-2</v>
      </c>
      <c r="Q26">
        <v>1</v>
      </c>
      <c r="R26">
        <v>0</v>
      </c>
      <c r="S26">
        <v>0</v>
      </c>
      <c r="T26">
        <v>0</v>
      </c>
      <c r="U26" t="s">
        <v>52</v>
      </c>
      <c r="V26" t="s">
        <v>237</v>
      </c>
      <c r="W26" t="s">
        <v>53</v>
      </c>
      <c r="Y26" t="s">
        <v>54</v>
      </c>
      <c r="Z26" t="s">
        <v>118</v>
      </c>
      <c r="AA26" s="1">
        <v>43952</v>
      </c>
      <c r="AB26" s="1">
        <v>43982</v>
      </c>
      <c r="AC26" t="s">
        <v>216</v>
      </c>
      <c r="AD26">
        <v>0</v>
      </c>
      <c r="AE26" t="s">
        <v>217</v>
      </c>
      <c r="AF26" t="s">
        <v>234</v>
      </c>
      <c r="AG26">
        <v>5</v>
      </c>
      <c r="AI26" t="s">
        <v>52</v>
      </c>
      <c r="AJ26">
        <v>1</v>
      </c>
      <c r="AK26" s="1">
        <v>43982</v>
      </c>
      <c r="AL26" t="s">
        <v>218</v>
      </c>
      <c r="AM26" t="s">
        <v>238</v>
      </c>
    </row>
    <row r="27" spans="1:39" hidden="1" x14ac:dyDescent="0.25">
      <c r="A27" t="s">
        <v>39</v>
      </c>
      <c r="B27" t="s">
        <v>109</v>
      </c>
      <c r="C27" t="s">
        <v>110</v>
      </c>
      <c r="D27" t="s">
        <v>111</v>
      </c>
      <c r="E27" t="s">
        <v>43</v>
      </c>
      <c r="F27" t="s">
        <v>44</v>
      </c>
      <c r="G27">
        <v>1473062</v>
      </c>
      <c r="H27" t="e">
        <f t="shared" si="1"/>
        <v>#NAME?</v>
      </c>
      <c r="I27" s="1">
        <v>43985</v>
      </c>
      <c r="J27" t="s">
        <v>239</v>
      </c>
      <c r="K27" t="s">
        <v>240</v>
      </c>
      <c r="L27" t="s">
        <v>241</v>
      </c>
      <c r="M27" t="s">
        <v>242</v>
      </c>
      <c r="N27" t="s">
        <v>243</v>
      </c>
      <c r="O27" t="s">
        <v>92</v>
      </c>
      <c r="P27">
        <v>0.03</v>
      </c>
      <c r="Q27">
        <v>1</v>
      </c>
      <c r="R27">
        <v>0</v>
      </c>
      <c r="S27">
        <v>0</v>
      </c>
      <c r="T27">
        <v>0</v>
      </c>
      <c r="U27" t="s">
        <v>52</v>
      </c>
      <c r="V27" t="s">
        <v>67</v>
      </c>
      <c r="W27" t="s">
        <v>53</v>
      </c>
      <c r="Y27" t="s">
        <v>54</v>
      </c>
      <c r="Z27" t="s">
        <v>118</v>
      </c>
      <c r="AA27" s="1">
        <v>43952</v>
      </c>
      <c r="AB27" s="1">
        <v>43982</v>
      </c>
      <c r="AC27" t="s">
        <v>244</v>
      </c>
      <c r="AD27">
        <v>2.5499999999999998E-2</v>
      </c>
      <c r="AE27" t="s">
        <v>57</v>
      </c>
      <c r="AF27" t="s">
        <v>234</v>
      </c>
      <c r="AG27">
        <v>1.29E-2</v>
      </c>
      <c r="AI27" t="s">
        <v>52</v>
      </c>
      <c r="AJ27">
        <v>1</v>
      </c>
      <c r="AK27" s="1">
        <v>43982</v>
      </c>
      <c r="AL27" t="s">
        <v>245</v>
      </c>
      <c r="AM27" t="s">
        <v>246</v>
      </c>
    </row>
    <row r="28" spans="1:39" hidden="1" x14ac:dyDescent="0.25">
      <c r="A28" t="s">
        <v>39</v>
      </c>
      <c r="B28" t="s">
        <v>109</v>
      </c>
      <c r="C28" t="s">
        <v>110</v>
      </c>
      <c r="D28" t="s">
        <v>111</v>
      </c>
      <c r="E28" t="s">
        <v>43</v>
      </c>
      <c r="F28" t="s">
        <v>44</v>
      </c>
      <c r="G28">
        <v>1473062</v>
      </c>
      <c r="H28" t="e">
        <f t="shared" si="1"/>
        <v>#NAME?</v>
      </c>
      <c r="I28" s="1">
        <v>43985</v>
      </c>
      <c r="J28" t="s">
        <v>87</v>
      </c>
      <c r="K28" t="s">
        <v>88</v>
      </c>
      <c r="L28" t="s">
        <v>89</v>
      </c>
      <c r="M28" t="s">
        <v>90</v>
      </c>
      <c r="N28" t="s">
        <v>91</v>
      </c>
      <c r="O28" t="s">
        <v>92</v>
      </c>
      <c r="P28">
        <v>0</v>
      </c>
      <c r="Q28">
        <v>1</v>
      </c>
      <c r="R28">
        <v>0</v>
      </c>
      <c r="S28">
        <v>0</v>
      </c>
      <c r="T28">
        <v>0</v>
      </c>
      <c r="U28" t="s">
        <v>52</v>
      </c>
      <c r="V28" t="s">
        <v>67</v>
      </c>
      <c r="W28" t="s">
        <v>53</v>
      </c>
      <c r="Y28" t="s">
        <v>54</v>
      </c>
      <c r="Z28" t="s">
        <v>118</v>
      </c>
      <c r="AA28" s="1">
        <v>43952</v>
      </c>
      <c r="AB28" s="1">
        <v>43982</v>
      </c>
      <c r="AC28" t="s">
        <v>94</v>
      </c>
      <c r="AD28">
        <v>0</v>
      </c>
      <c r="AE28" t="s">
        <v>57</v>
      </c>
      <c r="AF28" t="s">
        <v>234</v>
      </c>
      <c r="AG28">
        <v>8.5580999999999996</v>
      </c>
      <c r="AI28" t="s">
        <v>52</v>
      </c>
      <c r="AJ28">
        <v>1</v>
      </c>
      <c r="AK28" s="1">
        <v>43982</v>
      </c>
      <c r="AL28" t="s">
        <v>96</v>
      </c>
      <c r="AM28" t="s">
        <v>247</v>
      </c>
    </row>
    <row r="29" spans="1:39" hidden="1" x14ac:dyDescent="0.25">
      <c r="A29" t="s">
        <v>39</v>
      </c>
      <c r="B29" t="s">
        <v>109</v>
      </c>
      <c r="C29" t="s">
        <v>110</v>
      </c>
      <c r="D29" t="s">
        <v>111</v>
      </c>
      <c r="E29" t="s">
        <v>43</v>
      </c>
      <c r="F29" t="s">
        <v>44</v>
      </c>
      <c r="G29">
        <v>1473062</v>
      </c>
      <c r="H29" t="e">
        <f t="shared" si="1"/>
        <v>#NAME?</v>
      </c>
      <c r="I29" s="1">
        <v>43985</v>
      </c>
      <c r="J29" t="s">
        <v>98</v>
      </c>
      <c r="K29" t="s">
        <v>248</v>
      </c>
      <c r="L29" t="s">
        <v>249</v>
      </c>
      <c r="M29" t="s">
        <v>250</v>
      </c>
      <c r="N29" t="s">
        <v>102</v>
      </c>
      <c r="O29" t="s">
        <v>92</v>
      </c>
      <c r="P29">
        <v>7.4999999999999997E-2</v>
      </c>
      <c r="Q29">
        <v>1</v>
      </c>
      <c r="R29">
        <v>0</v>
      </c>
      <c r="S29">
        <v>0</v>
      </c>
      <c r="T29">
        <v>0</v>
      </c>
      <c r="U29" t="s">
        <v>52</v>
      </c>
      <c r="V29" t="s">
        <v>67</v>
      </c>
      <c r="W29" t="s">
        <v>53</v>
      </c>
      <c r="Y29" t="s">
        <v>54</v>
      </c>
      <c r="Z29" t="s">
        <v>118</v>
      </c>
      <c r="AA29" s="1">
        <v>43952</v>
      </c>
      <c r="AB29" s="1">
        <v>43982</v>
      </c>
      <c r="AC29" t="s">
        <v>78</v>
      </c>
      <c r="AD29">
        <v>6.3750000000000001E-2</v>
      </c>
      <c r="AE29" t="s">
        <v>79</v>
      </c>
      <c r="AF29" t="s">
        <v>234</v>
      </c>
      <c r="AG29">
        <v>5.594E-3</v>
      </c>
      <c r="AI29" t="s">
        <v>52</v>
      </c>
      <c r="AJ29">
        <v>1</v>
      </c>
      <c r="AK29" s="1">
        <v>43982</v>
      </c>
      <c r="AL29" t="s">
        <v>251</v>
      </c>
      <c r="AM29" t="s">
        <v>252</v>
      </c>
    </row>
    <row r="30" spans="1:39" hidden="1" x14ac:dyDescent="0.25">
      <c r="A30" t="s">
        <v>39</v>
      </c>
      <c r="B30" t="s">
        <v>109</v>
      </c>
      <c r="C30" t="s">
        <v>110</v>
      </c>
      <c r="D30" t="s">
        <v>111</v>
      </c>
      <c r="E30" t="s">
        <v>43</v>
      </c>
      <c r="F30" t="s">
        <v>44</v>
      </c>
      <c r="G30">
        <v>1473062</v>
      </c>
      <c r="H30" t="e">
        <f t="shared" si="1"/>
        <v>#NAME?</v>
      </c>
      <c r="I30" s="1">
        <v>43985</v>
      </c>
      <c r="J30" t="s">
        <v>98</v>
      </c>
      <c r="K30" t="s">
        <v>63</v>
      </c>
      <c r="L30" t="s">
        <v>253</v>
      </c>
      <c r="M30" t="s">
        <v>232</v>
      </c>
      <c r="N30" t="s">
        <v>102</v>
      </c>
      <c r="O30" t="s">
        <v>92</v>
      </c>
      <c r="P30">
        <v>4.4999999999999998E-2</v>
      </c>
      <c r="Q30">
        <v>1</v>
      </c>
      <c r="R30">
        <v>0</v>
      </c>
      <c r="S30">
        <v>0</v>
      </c>
      <c r="T30">
        <v>0</v>
      </c>
      <c r="U30" t="s">
        <v>52</v>
      </c>
      <c r="V30" t="s">
        <v>67</v>
      </c>
      <c r="W30" t="s">
        <v>53</v>
      </c>
      <c r="Y30" t="s">
        <v>54</v>
      </c>
      <c r="Z30" t="s">
        <v>118</v>
      </c>
      <c r="AA30" s="1">
        <v>43952</v>
      </c>
      <c r="AB30" s="1">
        <v>43982</v>
      </c>
      <c r="AC30" t="s">
        <v>78</v>
      </c>
      <c r="AD30">
        <v>3.8249999999999999E-2</v>
      </c>
      <c r="AE30" t="s">
        <v>79</v>
      </c>
      <c r="AF30" t="s">
        <v>234</v>
      </c>
      <c r="AG30">
        <v>2.0303000000000002E-2</v>
      </c>
      <c r="AI30" t="s">
        <v>52</v>
      </c>
      <c r="AJ30">
        <v>1</v>
      </c>
      <c r="AK30" s="1">
        <v>43982</v>
      </c>
      <c r="AL30" t="s">
        <v>254</v>
      </c>
      <c r="AM30" t="s">
        <v>255</v>
      </c>
    </row>
    <row r="31" spans="1:39" hidden="1" x14ac:dyDescent="0.25">
      <c r="A31" t="s">
        <v>39</v>
      </c>
      <c r="B31" t="s">
        <v>256</v>
      </c>
      <c r="C31" t="s">
        <v>257</v>
      </c>
      <c r="D31" t="s">
        <v>258</v>
      </c>
      <c r="E31" t="s">
        <v>43</v>
      </c>
      <c r="F31" t="s">
        <v>44</v>
      </c>
      <c r="G31">
        <v>1473062</v>
      </c>
      <c r="H31" t="e">
        <f t="shared" ref="H31:H40" si="2">-qte2jfLO-XPEqlDSsmIS43ajQC2nWj81</f>
        <v>#NAME?</v>
      </c>
      <c r="I31" s="1">
        <v>43985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92</v>
      </c>
      <c r="P31">
        <v>0.55900000000000005</v>
      </c>
      <c r="Q31">
        <v>1</v>
      </c>
      <c r="R31">
        <v>260.35000000000002</v>
      </c>
      <c r="S31">
        <v>0</v>
      </c>
      <c r="T31">
        <v>260.35000000000002</v>
      </c>
      <c r="U31" t="s">
        <v>52</v>
      </c>
      <c r="V31" t="s">
        <v>67</v>
      </c>
      <c r="W31" t="s">
        <v>53</v>
      </c>
      <c r="Y31" t="s">
        <v>54</v>
      </c>
      <c r="Z31" t="s">
        <v>264</v>
      </c>
      <c r="AA31" s="1">
        <v>43952</v>
      </c>
      <c r="AB31" s="1">
        <v>43982</v>
      </c>
      <c r="AC31" t="s">
        <v>119</v>
      </c>
      <c r="AD31">
        <v>0.47515000000000002</v>
      </c>
      <c r="AE31" t="s">
        <v>120</v>
      </c>
      <c r="AF31" t="s">
        <v>265</v>
      </c>
      <c r="AG31">
        <v>547.95005900000001</v>
      </c>
      <c r="AI31" t="s">
        <v>52</v>
      </c>
      <c r="AJ31">
        <v>1</v>
      </c>
      <c r="AK31" s="1">
        <v>43982</v>
      </c>
      <c r="AL31" t="s">
        <v>266</v>
      </c>
      <c r="AM31" t="s">
        <v>267</v>
      </c>
    </row>
    <row r="32" spans="1:39" hidden="1" x14ac:dyDescent="0.25">
      <c r="A32" t="s">
        <v>39</v>
      </c>
      <c r="B32" t="s">
        <v>256</v>
      </c>
      <c r="C32" t="s">
        <v>257</v>
      </c>
      <c r="D32" t="s">
        <v>258</v>
      </c>
      <c r="E32" t="s">
        <v>43</v>
      </c>
      <c r="F32" t="s">
        <v>44</v>
      </c>
      <c r="G32">
        <v>1473062</v>
      </c>
      <c r="H32" t="e">
        <f t="shared" si="2"/>
        <v>#NAME?</v>
      </c>
      <c r="I32" s="1">
        <v>43985</v>
      </c>
      <c r="J32" t="s">
        <v>268</v>
      </c>
      <c r="K32" t="s">
        <v>269</v>
      </c>
      <c r="L32" t="s">
        <v>270</v>
      </c>
      <c r="M32" t="s">
        <v>271</v>
      </c>
      <c r="N32" t="s">
        <v>272</v>
      </c>
      <c r="O32" t="s">
        <v>92</v>
      </c>
      <c r="P32">
        <v>2.1000000000000001E-2</v>
      </c>
      <c r="Q32">
        <v>1</v>
      </c>
      <c r="R32">
        <v>15.64</v>
      </c>
      <c r="S32">
        <v>0</v>
      </c>
      <c r="T32">
        <v>15.64</v>
      </c>
      <c r="U32" t="s">
        <v>52</v>
      </c>
      <c r="V32" t="s">
        <v>67</v>
      </c>
      <c r="W32" t="s">
        <v>53</v>
      </c>
      <c r="Y32" t="s">
        <v>54</v>
      </c>
      <c r="Z32" t="s">
        <v>264</v>
      </c>
      <c r="AA32" s="1">
        <v>43952</v>
      </c>
      <c r="AB32" s="1">
        <v>43982</v>
      </c>
      <c r="AC32" t="s">
        <v>78</v>
      </c>
      <c r="AD32">
        <v>1.7850000000000001E-2</v>
      </c>
      <c r="AE32" t="s">
        <v>79</v>
      </c>
      <c r="AF32" t="s">
        <v>265</v>
      </c>
      <c r="AG32">
        <v>876.72364800000003</v>
      </c>
      <c r="AI32" t="s">
        <v>52</v>
      </c>
      <c r="AJ32">
        <v>1</v>
      </c>
      <c r="AK32" s="1">
        <v>43982</v>
      </c>
      <c r="AL32" t="s">
        <v>273</v>
      </c>
      <c r="AM32" t="s">
        <v>274</v>
      </c>
    </row>
    <row r="33" spans="1:39" hidden="1" x14ac:dyDescent="0.25">
      <c r="A33" t="s">
        <v>39</v>
      </c>
      <c r="B33" t="s">
        <v>256</v>
      </c>
      <c r="C33" t="s">
        <v>257</v>
      </c>
      <c r="D33" t="s">
        <v>258</v>
      </c>
      <c r="E33" t="s">
        <v>43</v>
      </c>
      <c r="F33" t="s">
        <v>44</v>
      </c>
      <c r="G33">
        <v>1473062</v>
      </c>
      <c r="H33" t="e">
        <f t="shared" si="2"/>
        <v>#NAME?</v>
      </c>
      <c r="I33" s="1">
        <v>43985</v>
      </c>
      <c r="J33" t="s">
        <v>275</v>
      </c>
      <c r="K33" t="s">
        <v>276</v>
      </c>
      <c r="L33" t="s">
        <v>277</v>
      </c>
      <c r="M33" t="s">
        <v>278</v>
      </c>
      <c r="N33" t="s">
        <v>279</v>
      </c>
      <c r="O33" t="s">
        <v>92</v>
      </c>
      <c r="P33">
        <v>0.21199999999999999</v>
      </c>
      <c r="Q33">
        <v>1</v>
      </c>
      <c r="R33">
        <v>685.86</v>
      </c>
      <c r="S33">
        <v>0</v>
      </c>
      <c r="T33">
        <v>685.86</v>
      </c>
      <c r="U33" t="s">
        <v>52</v>
      </c>
      <c r="V33" t="s">
        <v>67</v>
      </c>
      <c r="W33" t="s">
        <v>53</v>
      </c>
      <c r="Y33" t="s">
        <v>54</v>
      </c>
      <c r="Z33" t="s">
        <v>264</v>
      </c>
      <c r="AA33" s="1">
        <v>43952</v>
      </c>
      <c r="AB33" s="1">
        <v>43982</v>
      </c>
      <c r="AC33" t="s">
        <v>119</v>
      </c>
      <c r="AD33">
        <v>0.1802</v>
      </c>
      <c r="AE33" t="s">
        <v>120</v>
      </c>
      <c r="AF33" t="s">
        <v>265</v>
      </c>
      <c r="AG33">
        <v>3806.1504629999999</v>
      </c>
      <c r="AI33" t="s">
        <v>52</v>
      </c>
      <c r="AJ33">
        <v>1</v>
      </c>
      <c r="AK33" s="1">
        <v>43982</v>
      </c>
      <c r="AL33" t="s">
        <v>280</v>
      </c>
      <c r="AM33" t="s">
        <v>281</v>
      </c>
    </row>
    <row r="34" spans="1:39" hidden="1" x14ac:dyDescent="0.25">
      <c r="A34" t="s">
        <v>39</v>
      </c>
      <c r="B34" t="s">
        <v>256</v>
      </c>
      <c r="C34" t="s">
        <v>257</v>
      </c>
      <c r="D34" t="s">
        <v>258</v>
      </c>
      <c r="E34" t="s">
        <v>43</v>
      </c>
      <c r="F34" t="s">
        <v>44</v>
      </c>
      <c r="G34">
        <v>1473062</v>
      </c>
      <c r="H34" t="e">
        <f t="shared" si="2"/>
        <v>#NAME?</v>
      </c>
      <c r="I34" s="1">
        <v>43985</v>
      </c>
      <c r="J34" t="s">
        <v>182</v>
      </c>
      <c r="K34">
        <v>55</v>
      </c>
      <c r="L34" t="s">
        <v>282</v>
      </c>
      <c r="M34" t="s">
        <v>283</v>
      </c>
      <c r="N34" t="s">
        <v>186</v>
      </c>
      <c r="O34" t="s">
        <v>92</v>
      </c>
      <c r="P34">
        <v>40.96</v>
      </c>
      <c r="Q34">
        <v>1</v>
      </c>
      <c r="R34">
        <v>1447.76</v>
      </c>
      <c r="S34">
        <v>0</v>
      </c>
      <c r="T34">
        <v>1447.76</v>
      </c>
      <c r="U34" t="s">
        <v>52</v>
      </c>
      <c r="V34" t="s">
        <v>67</v>
      </c>
      <c r="W34" t="s">
        <v>53</v>
      </c>
      <c r="Y34" t="s">
        <v>54</v>
      </c>
      <c r="Z34" t="s">
        <v>264</v>
      </c>
      <c r="AA34" s="1">
        <v>43952</v>
      </c>
      <c r="AB34" s="1">
        <v>43982</v>
      </c>
      <c r="AC34" t="s">
        <v>128</v>
      </c>
      <c r="AD34">
        <v>34.816000000000003</v>
      </c>
      <c r="AE34" t="s">
        <v>129</v>
      </c>
      <c r="AF34" t="s">
        <v>265</v>
      </c>
      <c r="AG34">
        <v>41.583359999999999</v>
      </c>
      <c r="AI34" t="s">
        <v>52</v>
      </c>
      <c r="AJ34">
        <v>1</v>
      </c>
      <c r="AK34" s="1">
        <v>43982</v>
      </c>
      <c r="AL34" t="s">
        <v>284</v>
      </c>
      <c r="AM34" t="s">
        <v>285</v>
      </c>
    </row>
    <row r="35" spans="1:39" hidden="1" x14ac:dyDescent="0.25">
      <c r="A35" t="s">
        <v>39</v>
      </c>
      <c r="B35" t="s">
        <v>256</v>
      </c>
      <c r="C35" t="s">
        <v>257</v>
      </c>
      <c r="D35" t="s">
        <v>258</v>
      </c>
      <c r="E35" t="s">
        <v>43</v>
      </c>
      <c r="F35" t="s">
        <v>44</v>
      </c>
      <c r="G35">
        <v>1473062</v>
      </c>
      <c r="H35" t="e">
        <f t="shared" si="2"/>
        <v>#NAME?</v>
      </c>
      <c r="I35" s="1">
        <v>43985</v>
      </c>
      <c r="J35" t="s">
        <v>286</v>
      </c>
      <c r="K35" t="s">
        <v>287</v>
      </c>
      <c r="L35" t="s">
        <v>288</v>
      </c>
      <c r="M35" t="s">
        <v>289</v>
      </c>
      <c r="N35" t="s">
        <v>290</v>
      </c>
      <c r="O35" t="s">
        <v>92</v>
      </c>
      <c r="P35">
        <v>0.23400000000000001</v>
      </c>
      <c r="Q35">
        <v>1</v>
      </c>
      <c r="R35">
        <v>442.9</v>
      </c>
      <c r="S35">
        <v>0</v>
      </c>
      <c r="T35">
        <v>442.9</v>
      </c>
      <c r="U35" t="s">
        <v>52</v>
      </c>
      <c r="V35" t="s">
        <v>67</v>
      </c>
      <c r="W35" t="s">
        <v>53</v>
      </c>
      <c r="Y35" t="s">
        <v>54</v>
      </c>
      <c r="Z35" t="s">
        <v>264</v>
      </c>
      <c r="AA35" s="1">
        <v>43952</v>
      </c>
      <c r="AB35" s="1">
        <v>43982</v>
      </c>
      <c r="AC35" t="s">
        <v>119</v>
      </c>
      <c r="AD35">
        <v>0.19889999999999999</v>
      </c>
      <c r="AE35" t="s">
        <v>120</v>
      </c>
      <c r="AF35" t="s">
        <v>265</v>
      </c>
      <c r="AG35">
        <v>2226.7669019999998</v>
      </c>
      <c r="AI35" t="s">
        <v>52</v>
      </c>
      <c r="AJ35">
        <v>1</v>
      </c>
      <c r="AK35" s="1">
        <v>43982</v>
      </c>
      <c r="AL35" t="s">
        <v>291</v>
      </c>
      <c r="AM35" t="s">
        <v>292</v>
      </c>
    </row>
    <row r="36" spans="1:39" hidden="1" x14ac:dyDescent="0.25">
      <c r="A36" t="s">
        <v>39</v>
      </c>
      <c r="B36" t="s">
        <v>256</v>
      </c>
      <c r="C36" t="s">
        <v>257</v>
      </c>
      <c r="D36" t="s">
        <v>258</v>
      </c>
      <c r="E36" t="s">
        <v>43</v>
      </c>
      <c r="F36" t="s">
        <v>44</v>
      </c>
      <c r="G36">
        <v>1473062</v>
      </c>
      <c r="H36" t="e">
        <f t="shared" si="2"/>
        <v>#NAME?</v>
      </c>
      <c r="I36" s="1">
        <v>43985</v>
      </c>
      <c r="J36" t="s">
        <v>142</v>
      </c>
      <c r="K36" t="s">
        <v>293</v>
      </c>
      <c r="L36" t="s">
        <v>294</v>
      </c>
      <c r="M36" t="s">
        <v>295</v>
      </c>
      <c r="N36" t="s">
        <v>145</v>
      </c>
      <c r="O36" t="s">
        <v>92</v>
      </c>
      <c r="P36">
        <v>2.0799999999999999E-2</v>
      </c>
      <c r="Q36">
        <v>1</v>
      </c>
      <c r="R36">
        <v>96.99</v>
      </c>
      <c r="S36">
        <v>0</v>
      </c>
      <c r="T36">
        <v>96.99</v>
      </c>
      <c r="U36" t="s">
        <v>52</v>
      </c>
      <c r="V36" t="s">
        <v>67</v>
      </c>
      <c r="W36" t="s">
        <v>53</v>
      </c>
      <c r="Y36" t="s">
        <v>54</v>
      </c>
      <c r="Z36" t="s">
        <v>264</v>
      </c>
      <c r="AA36" s="1">
        <v>43952</v>
      </c>
      <c r="AB36" s="1">
        <v>43982</v>
      </c>
      <c r="AC36" t="s">
        <v>78</v>
      </c>
      <c r="AD36">
        <v>1.7680000000000001E-2</v>
      </c>
      <c r="AE36" t="s">
        <v>79</v>
      </c>
      <c r="AF36" t="s">
        <v>265</v>
      </c>
      <c r="AG36">
        <v>5486.1092959999996</v>
      </c>
      <c r="AI36" t="s">
        <v>52</v>
      </c>
      <c r="AJ36">
        <v>1</v>
      </c>
      <c r="AK36" s="1">
        <v>43982</v>
      </c>
      <c r="AL36" t="s">
        <v>296</v>
      </c>
      <c r="AM36" s="2" t="s">
        <v>297</v>
      </c>
    </row>
    <row r="37" spans="1:39" hidden="1" x14ac:dyDescent="0.25">
      <c r="A37" t="s">
        <v>39</v>
      </c>
      <c r="B37" t="s">
        <v>256</v>
      </c>
      <c r="C37" t="s">
        <v>257</v>
      </c>
      <c r="D37" t="s">
        <v>258</v>
      </c>
      <c r="E37" t="s">
        <v>43</v>
      </c>
      <c r="F37" t="s">
        <v>44</v>
      </c>
      <c r="G37">
        <v>1473062</v>
      </c>
      <c r="H37" t="e">
        <f t="shared" si="2"/>
        <v>#NAME?</v>
      </c>
      <c r="I37" s="1">
        <v>43985</v>
      </c>
      <c r="J37" t="s">
        <v>73</v>
      </c>
      <c r="K37" t="s">
        <v>74</v>
      </c>
      <c r="L37" t="s">
        <v>166</v>
      </c>
      <c r="M37" t="s">
        <v>76</v>
      </c>
      <c r="N37" t="s">
        <v>77</v>
      </c>
      <c r="O37" t="s">
        <v>92</v>
      </c>
      <c r="P37">
        <v>0.06</v>
      </c>
      <c r="Q37">
        <v>1</v>
      </c>
      <c r="R37">
        <v>122.04</v>
      </c>
      <c r="S37">
        <v>0</v>
      </c>
      <c r="T37">
        <v>122.04</v>
      </c>
      <c r="U37" t="s">
        <v>52</v>
      </c>
      <c r="V37" t="s">
        <v>67</v>
      </c>
      <c r="W37" t="s">
        <v>53</v>
      </c>
      <c r="Y37" t="s">
        <v>54</v>
      </c>
      <c r="Z37" t="s">
        <v>264</v>
      </c>
      <c r="AA37" s="1">
        <v>43952</v>
      </c>
      <c r="AB37" s="1">
        <v>43982</v>
      </c>
      <c r="AC37" t="s">
        <v>78</v>
      </c>
      <c r="AD37">
        <v>5.0999999999999997E-2</v>
      </c>
      <c r="AE37" t="s">
        <v>79</v>
      </c>
      <c r="AF37" t="s">
        <v>265</v>
      </c>
      <c r="AG37">
        <v>2392.9574929999999</v>
      </c>
      <c r="AI37" t="s">
        <v>52</v>
      </c>
      <c r="AJ37">
        <v>1</v>
      </c>
      <c r="AK37" s="1">
        <v>43982</v>
      </c>
      <c r="AL37" t="s">
        <v>81</v>
      </c>
      <c r="AM37" t="s">
        <v>298</v>
      </c>
    </row>
    <row r="38" spans="1:39" hidden="1" x14ac:dyDescent="0.25">
      <c r="A38" t="s">
        <v>39</v>
      </c>
      <c r="B38" t="s">
        <v>256</v>
      </c>
      <c r="C38" t="s">
        <v>257</v>
      </c>
      <c r="D38" t="s">
        <v>258</v>
      </c>
      <c r="E38" t="s">
        <v>43</v>
      </c>
      <c r="F38" t="s">
        <v>44</v>
      </c>
      <c r="G38">
        <v>1473062</v>
      </c>
      <c r="H38" t="e">
        <f t="shared" si="2"/>
        <v>#NAME?</v>
      </c>
      <c r="I38" s="1">
        <v>43985</v>
      </c>
      <c r="J38" t="s">
        <v>259</v>
      </c>
      <c r="K38" t="s">
        <v>299</v>
      </c>
      <c r="L38" t="s">
        <v>300</v>
      </c>
      <c r="M38" t="s">
        <v>301</v>
      </c>
      <c r="N38" t="s">
        <v>263</v>
      </c>
      <c r="O38" t="s">
        <v>92</v>
      </c>
      <c r="P38">
        <v>1.482</v>
      </c>
      <c r="Q38">
        <v>1</v>
      </c>
      <c r="R38">
        <v>4139.45</v>
      </c>
      <c r="S38">
        <v>0</v>
      </c>
      <c r="T38">
        <v>4139.45</v>
      </c>
      <c r="U38" t="s">
        <v>52</v>
      </c>
      <c r="V38" t="s">
        <v>67</v>
      </c>
      <c r="W38" t="s">
        <v>53</v>
      </c>
      <c r="Y38" t="s">
        <v>54</v>
      </c>
      <c r="Z38" t="s">
        <v>264</v>
      </c>
      <c r="AA38" s="1">
        <v>43952</v>
      </c>
      <c r="AB38" s="1">
        <v>43982</v>
      </c>
      <c r="AC38" t="s">
        <v>119</v>
      </c>
      <c r="AD38">
        <v>1.2597</v>
      </c>
      <c r="AE38" t="s">
        <v>120</v>
      </c>
      <c r="AF38" t="s">
        <v>265</v>
      </c>
      <c r="AG38">
        <v>3286.0670270000001</v>
      </c>
      <c r="AI38" t="s">
        <v>52</v>
      </c>
      <c r="AJ38">
        <v>1</v>
      </c>
      <c r="AK38" s="1">
        <v>43982</v>
      </c>
      <c r="AL38" t="s">
        <v>302</v>
      </c>
      <c r="AM38" t="s">
        <v>303</v>
      </c>
    </row>
    <row r="39" spans="1:39" hidden="1" x14ac:dyDescent="0.25">
      <c r="A39" t="s">
        <v>39</v>
      </c>
      <c r="B39" t="s">
        <v>256</v>
      </c>
      <c r="C39" t="s">
        <v>257</v>
      </c>
      <c r="D39" t="s">
        <v>258</v>
      </c>
      <c r="E39" t="s">
        <v>43</v>
      </c>
      <c r="F39" t="s">
        <v>44</v>
      </c>
      <c r="G39">
        <v>1473062</v>
      </c>
      <c r="H39" t="e">
        <f t="shared" si="2"/>
        <v>#NAME?</v>
      </c>
      <c r="I39" s="1">
        <v>43985</v>
      </c>
      <c r="J39" t="s">
        <v>182</v>
      </c>
      <c r="K39" t="s">
        <v>304</v>
      </c>
      <c r="L39" t="s">
        <v>305</v>
      </c>
      <c r="M39" t="s">
        <v>306</v>
      </c>
      <c r="N39" t="s">
        <v>186</v>
      </c>
      <c r="O39" t="s">
        <v>92</v>
      </c>
      <c r="P39">
        <v>327.68</v>
      </c>
      <c r="Q39">
        <v>1</v>
      </c>
      <c r="R39">
        <v>557.02</v>
      </c>
      <c r="S39">
        <v>0</v>
      </c>
      <c r="T39">
        <v>557.02</v>
      </c>
      <c r="U39" t="s">
        <v>52</v>
      </c>
      <c r="V39" t="s">
        <v>67</v>
      </c>
      <c r="W39" t="s">
        <v>53</v>
      </c>
      <c r="Y39" t="s">
        <v>54</v>
      </c>
      <c r="Z39" t="s">
        <v>264</v>
      </c>
      <c r="AA39" s="1">
        <v>43952</v>
      </c>
      <c r="AB39" s="1">
        <v>43982</v>
      </c>
      <c r="AC39" t="s">
        <v>128</v>
      </c>
      <c r="AD39">
        <v>278.52800000000002</v>
      </c>
      <c r="AE39" t="s">
        <v>129</v>
      </c>
      <c r="AF39" t="s">
        <v>265</v>
      </c>
      <c r="AG39">
        <v>1.9998720000000001</v>
      </c>
      <c r="AI39" t="s">
        <v>52</v>
      </c>
      <c r="AJ39">
        <v>1</v>
      </c>
      <c r="AK39" s="1">
        <v>43982</v>
      </c>
      <c r="AL39" t="s">
        <v>307</v>
      </c>
      <c r="AM39" t="s">
        <v>308</v>
      </c>
    </row>
    <row r="40" spans="1:39" hidden="1" x14ac:dyDescent="0.25">
      <c r="A40" t="s">
        <v>39</v>
      </c>
      <c r="B40" t="s">
        <v>256</v>
      </c>
      <c r="C40" t="s">
        <v>257</v>
      </c>
      <c r="D40" t="s">
        <v>258</v>
      </c>
      <c r="E40" t="s">
        <v>43</v>
      </c>
      <c r="F40" t="s">
        <v>44</v>
      </c>
      <c r="G40">
        <v>1473062</v>
      </c>
      <c r="H40" t="e">
        <f t="shared" si="2"/>
        <v>#NAME?</v>
      </c>
      <c r="I40" s="1">
        <v>43985</v>
      </c>
      <c r="J40" t="s">
        <v>182</v>
      </c>
      <c r="K40" t="s">
        <v>309</v>
      </c>
      <c r="L40" t="s">
        <v>310</v>
      </c>
      <c r="M40" t="s">
        <v>311</v>
      </c>
      <c r="N40" t="s">
        <v>186</v>
      </c>
      <c r="O40" t="s">
        <v>92</v>
      </c>
      <c r="P40">
        <v>5.5E-2</v>
      </c>
      <c r="Q40">
        <v>1</v>
      </c>
      <c r="R40">
        <v>11.31</v>
      </c>
      <c r="S40">
        <v>0</v>
      </c>
      <c r="T40">
        <v>11.31</v>
      </c>
      <c r="U40" t="s">
        <v>52</v>
      </c>
      <c r="V40" t="s">
        <v>67</v>
      </c>
      <c r="W40" t="s">
        <v>53</v>
      </c>
      <c r="Y40" t="s">
        <v>54</v>
      </c>
      <c r="Z40" t="s">
        <v>264</v>
      </c>
      <c r="AA40" s="1">
        <v>43952</v>
      </c>
      <c r="AB40" s="1">
        <v>43982</v>
      </c>
      <c r="AC40" t="s">
        <v>312</v>
      </c>
      <c r="AD40">
        <v>4.675E-2</v>
      </c>
      <c r="AE40" t="s">
        <v>79</v>
      </c>
      <c r="AF40" t="s">
        <v>265</v>
      </c>
      <c r="AG40">
        <v>242.09183200000001</v>
      </c>
      <c r="AI40" t="s">
        <v>52</v>
      </c>
      <c r="AJ40">
        <v>1</v>
      </c>
      <c r="AK40" s="1">
        <v>43982</v>
      </c>
      <c r="AL40" t="s">
        <v>313</v>
      </c>
      <c r="AM40" t="s">
        <v>314</v>
      </c>
    </row>
    <row r="41" spans="1:39" hidden="1" x14ac:dyDescent="0.25">
      <c r="A41" t="s">
        <v>39</v>
      </c>
      <c r="B41" t="s">
        <v>139</v>
      </c>
      <c r="C41" t="s">
        <v>140</v>
      </c>
      <c r="D41" t="s">
        <v>141</v>
      </c>
      <c r="E41" t="s">
        <v>43</v>
      </c>
      <c r="F41" t="s">
        <v>44</v>
      </c>
      <c r="G41">
        <v>1473062</v>
      </c>
      <c r="H41" t="s">
        <v>315</v>
      </c>
      <c r="I41" s="1">
        <v>43985</v>
      </c>
      <c r="J41" t="s">
        <v>316</v>
      </c>
      <c r="K41" t="s">
        <v>317</v>
      </c>
      <c r="L41" t="s">
        <v>318</v>
      </c>
      <c r="M41" t="s">
        <v>319</v>
      </c>
      <c r="N41" t="s">
        <v>320</v>
      </c>
      <c r="O41" t="s">
        <v>92</v>
      </c>
      <c r="P41">
        <v>6.4000000000000001E-2</v>
      </c>
      <c r="Q41">
        <v>1</v>
      </c>
      <c r="R41">
        <v>7.04</v>
      </c>
      <c r="S41">
        <v>0</v>
      </c>
      <c r="T41">
        <v>7.04</v>
      </c>
      <c r="U41" t="s">
        <v>52</v>
      </c>
      <c r="V41" t="s">
        <v>67</v>
      </c>
      <c r="W41" t="s">
        <v>53</v>
      </c>
      <c r="Y41" t="s">
        <v>54</v>
      </c>
      <c r="Z41" t="s">
        <v>146</v>
      </c>
      <c r="AA41" s="1">
        <v>43952</v>
      </c>
      <c r="AB41" s="1">
        <v>43982</v>
      </c>
      <c r="AC41" t="s">
        <v>321</v>
      </c>
      <c r="AD41">
        <v>5.4399999999999997E-2</v>
      </c>
      <c r="AE41" t="s">
        <v>120</v>
      </c>
      <c r="AF41" t="s">
        <v>322</v>
      </c>
      <c r="AG41">
        <v>129.583405</v>
      </c>
      <c r="AI41" t="s">
        <v>52</v>
      </c>
      <c r="AJ41">
        <v>1</v>
      </c>
      <c r="AK41" s="1">
        <v>43982</v>
      </c>
      <c r="AL41" t="s">
        <v>323</v>
      </c>
      <c r="AM41" t="s">
        <v>324</v>
      </c>
    </row>
    <row r="42" spans="1:39" hidden="1" x14ac:dyDescent="0.25">
      <c r="A42" t="s">
        <v>39</v>
      </c>
      <c r="B42" t="s">
        <v>139</v>
      </c>
      <c r="C42" t="s">
        <v>140</v>
      </c>
      <c r="D42" t="s">
        <v>141</v>
      </c>
      <c r="E42" t="s">
        <v>43</v>
      </c>
      <c r="F42" t="s">
        <v>44</v>
      </c>
      <c r="G42">
        <v>1473062</v>
      </c>
      <c r="H42" t="s">
        <v>315</v>
      </c>
      <c r="I42" s="1">
        <v>43985</v>
      </c>
      <c r="J42" t="s">
        <v>142</v>
      </c>
      <c r="K42">
        <v>58</v>
      </c>
      <c r="L42" t="s">
        <v>325</v>
      </c>
      <c r="M42" t="s">
        <v>144</v>
      </c>
      <c r="N42" t="s">
        <v>145</v>
      </c>
      <c r="O42" t="s">
        <v>92</v>
      </c>
      <c r="P42">
        <v>4.0000000000000001E-3</v>
      </c>
      <c r="Q42">
        <v>1</v>
      </c>
      <c r="R42">
        <v>0.01</v>
      </c>
      <c r="S42">
        <v>0</v>
      </c>
      <c r="T42">
        <v>0.01</v>
      </c>
      <c r="U42" t="s">
        <v>52</v>
      </c>
      <c r="V42" t="s">
        <v>67</v>
      </c>
      <c r="W42" t="s">
        <v>53</v>
      </c>
      <c r="Y42" t="s">
        <v>54</v>
      </c>
      <c r="Z42" t="s">
        <v>146</v>
      </c>
      <c r="AA42" s="1">
        <v>43952</v>
      </c>
      <c r="AB42" s="1">
        <v>43982</v>
      </c>
      <c r="AC42" t="s">
        <v>326</v>
      </c>
      <c r="AD42">
        <v>3.3999999999999998E-3</v>
      </c>
      <c r="AE42" t="s">
        <v>57</v>
      </c>
      <c r="AF42" t="s">
        <v>322</v>
      </c>
      <c r="AG42">
        <v>4.9493</v>
      </c>
      <c r="AI42" t="s">
        <v>52</v>
      </c>
      <c r="AJ42">
        <v>1</v>
      </c>
      <c r="AK42" s="1">
        <v>43982</v>
      </c>
      <c r="AL42" t="s">
        <v>327</v>
      </c>
      <c r="AM42" t="s">
        <v>328</v>
      </c>
    </row>
    <row r="43" spans="1:39" hidden="1" x14ac:dyDescent="0.25">
      <c r="A43" t="s">
        <v>39</v>
      </c>
      <c r="B43" t="s">
        <v>139</v>
      </c>
      <c r="C43" t="s">
        <v>140</v>
      </c>
      <c r="D43" t="s">
        <v>141</v>
      </c>
      <c r="E43" t="s">
        <v>43</v>
      </c>
      <c r="F43" t="s">
        <v>44</v>
      </c>
      <c r="G43">
        <v>1473062</v>
      </c>
      <c r="H43" t="s">
        <v>315</v>
      </c>
      <c r="I43" s="1">
        <v>43985</v>
      </c>
      <c r="J43" t="s">
        <v>124</v>
      </c>
      <c r="K43" t="s">
        <v>329</v>
      </c>
      <c r="L43" t="s">
        <v>330</v>
      </c>
      <c r="M43" t="s">
        <v>331</v>
      </c>
      <c r="N43" t="s">
        <v>127</v>
      </c>
      <c r="O43" t="s">
        <v>92</v>
      </c>
      <c r="P43">
        <v>135.16999999999999</v>
      </c>
      <c r="Q43">
        <v>1</v>
      </c>
      <c r="R43">
        <v>41.69</v>
      </c>
      <c r="S43">
        <v>0</v>
      </c>
      <c r="T43">
        <v>41.69</v>
      </c>
      <c r="U43" t="s">
        <v>52</v>
      </c>
      <c r="V43" t="s">
        <v>67</v>
      </c>
      <c r="W43" t="s">
        <v>53</v>
      </c>
      <c r="Y43" t="s">
        <v>54</v>
      </c>
      <c r="Z43" t="s">
        <v>146</v>
      </c>
      <c r="AA43" s="1">
        <v>43952</v>
      </c>
      <c r="AB43" s="1">
        <v>43982</v>
      </c>
      <c r="AC43" t="s">
        <v>128</v>
      </c>
      <c r="AD43">
        <v>114.89449999999999</v>
      </c>
      <c r="AE43" t="s">
        <v>129</v>
      </c>
      <c r="AF43" t="s">
        <v>322</v>
      </c>
      <c r="AG43">
        <v>0.36287999999999998</v>
      </c>
      <c r="AI43" t="s">
        <v>52</v>
      </c>
      <c r="AJ43">
        <v>1</v>
      </c>
      <c r="AK43" s="1">
        <v>43982</v>
      </c>
      <c r="AL43" t="s">
        <v>332</v>
      </c>
      <c r="AM43" t="s">
        <v>333</v>
      </c>
    </row>
    <row r="44" spans="1:39" hidden="1" x14ac:dyDescent="0.25">
      <c r="A44" t="s">
        <v>39</v>
      </c>
      <c r="B44" t="s">
        <v>139</v>
      </c>
      <c r="C44" t="s">
        <v>140</v>
      </c>
      <c r="D44" t="s">
        <v>141</v>
      </c>
      <c r="E44" t="s">
        <v>43</v>
      </c>
      <c r="F44" t="s">
        <v>44</v>
      </c>
      <c r="G44">
        <v>1473062</v>
      </c>
      <c r="H44" t="s">
        <v>315</v>
      </c>
      <c r="I44" s="1">
        <v>43985</v>
      </c>
      <c r="J44" t="s">
        <v>173</v>
      </c>
      <c r="K44" t="s">
        <v>334</v>
      </c>
      <c r="L44" t="s">
        <v>335</v>
      </c>
      <c r="M44" t="s">
        <v>336</v>
      </c>
      <c r="N44" t="s">
        <v>177</v>
      </c>
      <c r="O44" t="s">
        <v>92</v>
      </c>
      <c r="P44">
        <v>2E-3</v>
      </c>
      <c r="Q44">
        <v>1</v>
      </c>
      <c r="R44">
        <v>3.52</v>
      </c>
      <c r="S44">
        <v>0</v>
      </c>
      <c r="T44">
        <v>3.52</v>
      </c>
      <c r="U44" t="s">
        <v>52</v>
      </c>
      <c r="V44" t="s">
        <v>67</v>
      </c>
      <c r="W44" t="s">
        <v>53</v>
      </c>
      <c r="Y44" t="s">
        <v>54</v>
      </c>
      <c r="Z44" t="s">
        <v>146</v>
      </c>
      <c r="AA44" s="1">
        <v>43952</v>
      </c>
      <c r="AB44" s="1">
        <v>43982</v>
      </c>
      <c r="AC44" t="s">
        <v>337</v>
      </c>
      <c r="AD44">
        <v>1.6999999999999999E-3</v>
      </c>
      <c r="AE44" t="s">
        <v>57</v>
      </c>
      <c r="AF44" t="s">
        <v>322</v>
      </c>
      <c r="AG44">
        <v>2073.1023</v>
      </c>
      <c r="AI44" t="s">
        <v>52</v>
      </c>
      <c r="AJ44">
        <v>1</v>
      </c>
      <c r="AK44" s="1">
        <v>43982</v>
      </c>
      <c r="AL44" t="s">
        <v>338</v>
      </c>
      <c r="AM44" t="s">
        <v>339</v>
      </c>
    </row>
    <row r="45" spans="1:39" hidden="1" x14ac:dyDescent="0.25">
      <c r="A45" t="s">
        <v>39</v>
      </c>
      <c r="B45" t="s">
        <v>139</v>
      </c>
      <c r="C45" t="s">
        <v>140</v>
      </c>
      <c r="D45" t="s">
        <v>141</v>
      </c>
      <c r="E45" t="s">
        <v>43</v>
      </c>
      <c r="F45" t="s">
        <v>44</v>
      </c>
      <c r="G45">
        <v>1473062</v>
      </c>
      <c r="H45" t="s">
        <v>315</v>
      </c>
      <c r="I45" s="1">
        <v>43985</v>
      </c>
      <c r="J45" t="s">
        <v>286</v>
      </c>
      <c r="K45" t="s">
        <v>340</v>
      </c>
      <c r="L45" t="s">
        <v>341</v>
      </c>
      <c r="M45" t="s">
        <v>342</v>
      </c>
      <c r="N45" t="s">
        <v>290</v>
      </c>
      <c r="O45" t="s">
        <v>92</v>
      </c>
      <c r="P45">
        <v>0.192</v>
      </c>
      <c r="Q45">
        <v>1</v>
      </c>
      <c r="R45">
        <v>124.84</v>
      </c>
      <c r="S45">
        <v>0</v>
      </c>
      <c r="T45">
        <v>124.84</v>
      </c>
      <c r="U45" t="s">
        <v>52</v>
      </c>
      <c r="V45" t="s">
        <v>67</v>
      </c>
      <c r="W45" t="s">
        <v>53</v>
      </c>
      <c r="Y45" t="s">
        <v>54</v>
      </c>
      <c r="Z45" t="s">
        <v>146</v>
      </c>
      <c r="AA45" s="1">
        <v>43952</v>
      </c>
      <c r="AB45" s="1">
        <v>43982</v>
      </c>
      <c r="AC45" t="s">
        <v>119</v>
      </c>
      <c r="AD45">
        <v>0.16320000000000001</v>
      </c>
      <c r="AE45" t="s">
        <v>120</v>
      </c>
      <c r="AF45" t="s">
        <v>322</v>
      </c>
      <c r="AG45">
        <v>765.00019899999995</v>
      </c>
      <c r="AI45" t="s">
        <v>52</v>
      </c>
      <c r="AJ45">
        <v>1</v>
      </c>
      <c r="AK45" s="1">
        <v>43982</v>
      </c>
      <c r="AL45" t="s">
        <v>343</v>
      </c>
      <c r="AM45" t="s">
        <v>344</v>
      </c>
    </row>
    <row r="46" spans="1:39" hidden="1" x14ac:dyDescent="0.25">
      <c r="A46" t="s">
        <v>39</v>
      </c>
      <c r="B46" t="s">
        <v>139</v>
      </c>
      <c r="C46" t="s">
        <v>140</v>
      </c>
      <c r="D46" t="s">
        <v>141</v>
      </c>
      <c r="E46" t="s">
        <v>43</v>
      </c>
      <c r="F46" t="s">
        <v>44</v>
      </c>
      <c r="G46">
        <v>1473062</v>
      </c>
      <c r="H46" t="s">
        <v>315</v>
      </c>
      <c r="I46" s="1">
        <v>43985</v>
      </c>
      <c r="J46" t="s">
        <v>98</v>
      </c>
      <c r="K46" t="s">
        <v>63</v>
      </c>
      <c r="L46" t="s">
        <v>253</v>
      </c>
      <c r="M46" t="s">
        <v>232</v>
      </c>
      <c r="N46" t="s">
        <v>102</v>
      </c>
      <c r="O46" t="s">
        <v>92</v>
      </c>
      <c r="P46">
        <v>4.4999999999999998E-2</v>
      </c>
      <c r="Q46">
        <v>1</v>
      </c>
      <c r="R46">
        <v>0.02</v>
      </c>
      <c r="S46">
        <v>0</v>
      </c>
      <c r="T46">
        <v>0.02</v>
      </c>
      <c r="U46" t="s">
        <v>52</v>
      </c>
      <c r="V46" t="s">
        <v>67</v>
      </c>
      <c r="W46" t="s">
        <v>53</v>
      </c>
      <c r="Y46" t="s">
        <v>54</v>
      </c>
      <c r="Z46" t="s">
        <v>146</v>
      </c>
      <c r="AA46" s="1">
        <v>43952</v>
      </c>
      <c r="AB46" s="1">
        <v>43982</v>
      </c>
      <c r="AC46" t="s">
        <v>78</v>
      </c>
      <c r="AD46">
        <v>3.8249999999999999E-2</v>
      </c>
      <c r="AE46" t="s">
        <v>79</v>
      </c>
      <c r="AF46" t="s">
        <v>322</v>
      </c>
      <c r="AG46">
        <v>0.70023599999999997</v>
      </c>
      <c r="AI46" t="s">
        <v>52</v>
      </c>
      <c r="AJ46">
        <v>1</v>
      </c>
      <c r="AK46" s="1">
        <v>43982</v>
      </c>
      <c r="AL46" t="s">
        <v>254</v>
      </c>
      <c r="AM46" t="s">
        <v>345</v>
      </c>
    </row>
    <row r="47" spans="1:39" hidden="1" x14ac:dyDescent="0.25">
      <c r="A47" t="s">
        <v>39</v>
      </c>
      <c r="B47" t="s">
        <v>139</v>
      </c>
      <c r="C47" t="s">
        <v>140</v>
      </c>
      <c r="D47" t="s">
        <v>141</v>
      </c>
      <c r="E47" t="s">
        <v>43</v>
      </c>
      <c r="F47" t="s">
        <v>44</v>
      </c>
      <c r="G47">
        <v>1473062</v>
      </c>
      <c r="H47" t="s">
        <v>315</v>
      </c>
      <c r="I47" s="1">
        <v>43985</v>
      </c>
      <c r="J47" t="s">
        <v>73</v>
      </c>
      <c r="K47" t="s">
        <v>74</v>
      </c>
      <c r="L47" t="s">
        <v>346</v>
      </c>
      <c r="M47" t="s">
        <v>76</v>
      </c>
      <c r="N47" t="s">
        <v>77</v>
      </c>
      <c r="O47" t="s">
        <v>92</v>
      </c>
      <c r="P47">
        <v>1.5E-3</v>
      </c>
      <c r="Q47">
        <v>1</v>
      </c>
      <c r="R47">
        <v>0.53</v>
      </c>
      <c r="S47">
        <v>0</v>
      </c>
      <c r="T47">
        <v>0.53</v>
      </c>
      <c r="U47" t="s">
        <v>52</v>
      </c>
      <c r="V47" t="s">
        <v>67</v>
      </c>
      <c r="W47" t="s">
        <v>53</v>
      </c>
      <c r="Y47" t="s">
        <v>54</v>
      </c>
      <c r="Z47" t="s">
        <v>146</v>
      </c>
      <c r="AA47" s="1">
        <v>43952</v>
      </c>
      <c r="AB47" s="1">
        <v>43982</v>
      </c>
      <c r="AC47" t="s">
        <v>56</v>
      </c>
      <c r="AD47">
        <v>1.2750000000000001E-3</v>
      </c>
      <c r="AE47" t="s">
        <v>57</v>
      </c>
      <c r="AF47" t="s">
        <v>322</v>
      </c>
      <c r="AG47">
        <v>418.66199999999998</v>
      </c>
      <c r="AI47" t="s">
        <v>52</v>
      </c>
      <c r="AJ47">
        <v>1</v>
      </c>
      <c r="AK47" s="1">
        <v>43982</v>
      </c>
      <c r="AL47" t="s">
        <v>347</v>
      </c>
      <c r="AM47" t="s">
        <v>348</v>
      </c>
    </row>
    <row r="48" spans="1:39" hidden="1" x14ac:dyDescent="0.25">
      <c r="A48" t="s">
        <v>39</v>
      </c>
      <c r="B48" t="s">
        <v>139</v>
      </c>
      <c r="C48" t="s">
        <v>140</v>
      </c>
      <c r="D48" t="s">
        <v>141</v>
      </c>
      <c r="E48" t="s">
        <v>43</v>
      </c>
      <c r="F48" t="s">
        <v>44</v>
      </c>
      <c r="G48">
        <v>1473062</v>
      </c>
      <c r="H48" t="s">
        <v>315</v>
      </c>
      <c r="I48" s="1">
        <v>43985</v>
      </c>
      <c r="J48" t="s">
        <v>124</v>
      </c>
      <c r="K48" t="s">
        <v>349</v>
      </c>
      <c r="L48" t="s">
        <v>350</v>
      </c>
      <c r="M48" t="s">
        <v>351</v>
      </c>
      <c r="N48" t="s">
        <v>127</v>
      </c>
      <c r="O48" t="s">
        <v>92</v>
      </c>
      <c r="P48">
        <v>259.04570000000001</v>
      </c>
      <c r="Q48">
        <v>1</v>
      </c>
      <c r="R48">
        <v>79.900000000000006</v>
      </c>
      <c r="S48">
        <v>0</v>
      </c>
      <c r="T48">
        <v>79.900000000000006</v>
      </c>
      <c r="U48" t="s">
        <v>52</v>
      </c>
      <c r="V48" t="s">
        <v>67</v>
      </c>
      <c r="W48" t="s">
        <v>53</v>
      </c>
      <c r="Y48" t="s">
        <v>54</v>
      </c>
      <c r="Z48" t="s">
        <v>146</v>
      </c>
      <c r="AA48" s="1">
        <v>43952</v>
      </c>
      <c r="AB48" s="1">
        <v>43982</v>
      </c>
      <c r="AC48" t="s">
        <v>128</v>
      </c>
      <c r="AD48">
        <v>220.18884499999999</v>
      </c>
      <c r="AE48" t="s">
        <v>129</v>
      </c>
      <c r="AF48" t="s">
        <v>322</v>
      </c>
      <c r="AG48">
        <v>0.36287999999999998</v>
      </c>
      <c r="AI48" t="s">
        <v>52</v>
      </c>
      <c r="AJ48">
        <v>1</v>
      </c>
      <c r="AK48" s="1">
        <v>43982</v>
      </c>
      <c r="AL48" t="s">
        <v>352</v>
      </c>
      <c r="AM48" t="s">
        <v>353</v>
      </c>
    </row>
    <row r="49" spans="1:39" hidden="1" x14ac:dyDescent="0.25">
      <c r="A49" t="s">
        <v>39</v>
      </c>
      <c r="B49" t="s">
        <v>139</v>
      </c>
      <c r="C49" t="s">
        <v>140</v>
      </c>
      <c r="D49" t="s">
        <v>141</v>
      </c>
      <c r="E49" t="s">
        <v>43</v>
      </c>
      <c r="F49" t="s">
        <v>44</v>
      </c>
      <c r="G49">
        <v>1473062</v>
      </c>
      <c r="H49" t="s">
        <v>315</v>
      </c>
      <c r="I49" s="1">
        <v>43985</v>
      </c>
      <c r="J49" t="s">
        <v>259</v>
      </c>
      <c r="K49" t="s">
        <v>354</v>
      </c>
      <c r="L49" t="s">
        <v>355</v>
      </c>
      <c r="M49" t="s">
        <v>356</v>
      </c>
      <c r="N49" t="s">
        <v>263</v>
      </c>
      <c r="O49" t="s">
        <v>92</v>
      </c>
      <c r="P49">
        <v>0.14599999999999999</v>
      </c>
      <c r="Q49">
        <v>1</v>
      </c>
      <c r="R49">
        <v>33.61</v>
      </c>
      <c r="S49">
        <v>0</v>
      </c>
      <c r="T49">
        <v>33.61</v>
      </c>
      <c r="U49" t="s">
        <v>52</v>
      </c>
      <c r="V49" t="s">
        <v>67</v>
      </c>
      <c r="W49" t="s">
        <v>53</v>
      </c>
      <c r="Y49" t="s">
        <v>54</v>
      </c>
      <c r="Z49" t="s">
        <v>146</v>
      </c>
      <c r="AA49" s="1">
        <v>43952</v>
      </c>
      <c r="AB49" s="1">
        <v>43982</v>
      </c>
      <c r="AC49" t="s">
        <v>119</v>
      </c>
      <c r="AD49">
        <v>0.1241</v>
      </c>
      <c r="AE49" t="s">
        <v>120</v>
      </c>
      <c r="AF49" t="s">
        <v>322</v>
      </c>
      <c r="AG49">
        <v>270.85001699999998</v>
      </c>
      <c r="AI49" t="s">
        <v>52</v>
      </c>
      <c r="AJ49">
        <v>1</v>
      </c>
      <c r="AK49" s="1">
        <v>43982</v>
      </c>
      <c r="AL49" t="s">
        <v>357</v>
      </c>
      <c r="AM49" t="s">
        <v>358</v>
      </c>
    </row>
    <row r="50" spans="1:39" hidden="1" x14ac:dyDescent="0.25">
      <c r="A50" t="s">
        <v>39</v>
      </c>
      <c r="B50" t="s">
        <v>139</v>
      </c>
      <c r="C50" t="s">
        <v>140</v>
      </c>
      <c r="D50" t="s">
        <v>141</v>
      </c>
      <c r="E50" t="s">
        <v>43</v>
      </c>
      <c r="F50" t="s">
        <v>44</v>
      </c>
      <c r="G50">
        <v>1473062</v>
      </c>
      <c r="H50" t="s">
        <v>315</v>
      </c>
      <c r="I50" s="1">
        <v>43985</v>
      </c>
      <c r="J50" t="s">
        <v>132</v>
      </c>
      <c r="K50">
        <v>32</v>
      </c>
      <c r="L50" t="s">
        <v>359</v>
      </c>
      <c r="M50" t="s">
        <v>134</v>
      </c>
      <c r="N50" t="s">
        <v>135</v>
      </c>
      <c r="O50" t="s">
        <v>92</v>
      </c>
      <c r="P50">
        <v>3.5999999999999999E-3</v>
      </c>
      <c r="Q50">
        <v>1</v>
      </c>
      <c r="R50">
        <v>0.74</v>
      </c>
      <c r="S50">
        <v>0</v>
      </c>
      <c r="T50">
        <v>0.74</v>
      </c>
      <c r="U50" t="s">
        <v>52</v>
      </c>
      <c r="V50" t="s">
        <v>67</v>
      </c>
      <c r="W50" t="s">
        <v>53</v>
      </c>
      <c r="Y50" t="s">
        <v>54</v>
      </c>
      <c r="Z50" t="s">
        <v>146</v>
      </c>
      <c r="AA50" s="1">
        <v>43952</v>
      </c>
      <c r="AB50" s="1">
        <v>43982</v>
      </c>
      <c r="AC50" t="s">
        <v>360</v>
      </c>
      <c r="AD50">
        <v>3.0599999999999998E-3</v>
      </c>
      <c r="AE50" t="s">
        <v>120</v>
      </c>
      <c r="AF50" t="s">
        <v>322</v>
      </c>
      <c r="AG50">
        <v>244.9430555555</v>
      </c>
      <c r="AI50" t="s">
        <v>52</v>
      </c>
      <c r="AJ50">
        <v>1</v>
      </c>
      <c r="AK50" s="1">
        <v>43982</v>
      </c>
      <c r="AL50" t="s">
        <v>361</v>
      </c>
      <c r="AM50" t="s">
        <v>362</v>
      </c>
    </row>
    <row r="51" spans="1:39" hidden="1" x14ac:dyDescent="0.25">
      <c r="A51" t="s">
        <v>39</v>
      </c>
      <c r="B51" t="s">
        <v>363</v>
      </c>
      <c r="C51" t="s">
        <v>364</v>
      </c>
      <c r="D51" t="s">
        <v>365</v>
      </c>
      <c r="E51" t="s">
        <v>43</v>
      </c>
      <c r="F51" t="s">
        <v>44</v>
      </c>
      <c r="G51">
        <v>1473062</v>
      </c>
      <c r="H51" t="s">
        <v>366</v>
      </c>
      <c r="I51" s="1">
        <v>43985</v>
      </c>
      <c r="J51" t="s">
        <v>367</v>
      </c>
      <c r="K51">
        <v>18</v>
      </c>
      <c r="L51" t="s">
        <v>368</v>
      </c>
      <c r="M51" t="s">
        <v>369</v>
      </c>
      <c r="N51" t="s">
        <v>370</v>
      </c>
      <c r="O51" t="s">
        <v>92</v>
      </c>
      <c r="P51">
        <v>0</v>
      </c>
      <c r="Q51">
        <v>1</v>
      </c>
      <c r="R51">
        <v>0</v>
      </c>
      <c r="S51">
        <v>0</v>
      </c>
      <c r="T51">
        <v>0</v>
      </c>
      <c r="U51" t="s">
        <v>52</v>
      </c>
      <c r="V51" t="s">
        <v>371</v>
      </c>
      <c r="W51" t="s">
        <v>53</v>
      </c>
      <c r="Y51" t="s">
        <v>54</v>
      </c>
      <c r="Z51" t="s">
        <v>372</v>
      </c>
      <c r="AA51" s="1">
        <v>43952</v>
      </c>
      <c r="AB51" s="1">
        <v>43982</v>
      </c>
      <c r="AC51" t="s">
        <v>373</v>
      </c>
      <c r="AD51">
        <v>0</v>
      </c>
      <c r="AE51" t="s">
        <v>120</v>
      </c>
      <c r="AF51" t="s">
        <v>374</v>
      </c>
      <c r="AG51">
        <v>10</v>
      </c>
      <c r="AI51" t="s">
        <v>52</v>
      </c>
      <c r="AJ51">
        <v>1</v>
      </c>
      <c r="AK51" s="1">
        <v>43982</v>
      </c>
      <c r="AL51" t="s">
        <v>375</v>
      </c>
      <c r="AM51" t="s">
        <v>376</v>
      </c>
    </row>
    <row r="52" spans="1:39" hidden="1" x14ac:dyDescent="0.25">
      <c r="A52" t="s">
        <v>39</v>
      </c>
      <c r="B52" t="s">
        <v>363</v>
      </c>
      <c r="C52" t="s">
        <v>364</v>
      </c>
      <c r="D52" t="s">
        <v>365</v>
      </c>
      <c r="E52" t="s">
        <v>43</v>
      </c>
      <c r="F52" t="s">
        <v>44</v>
      </c>
      <c r="G52">
        <v>1473062</v>
      </c>
      <c r="H52" t="s">
        <v>366</v>
      </c>
      <c r="I52" s="1">
        <v>43985</v>
      </c>
      <c r="J52" t="s">
        <v>377</v>
      </c>
      <c r="K52" t="s">
        <v>378</v>
      </c>
      <c r="L52" t="s">
        <v>379</v>
      </c>
      <c r="M52" t="s">
        <v>380</v>
      </c>
      <c r="N52" t="s">
        <v>381</v>
      </c>
      <c r="O52" t="s">
        <v>92</v>
      </c>
      <c r="P52">
        <v>1.6100000000000001E-3</v>
      </c>
      <c r="Q52">
        <v>1</v>
      </c>
      <c r="R52">
        <v>0</v>
      </c>
      <c r="S52">
        <v>0</v>
      </c>
      <c r="T52">
        <v>0</v>
      </c>
      <c r="U52" t="s">
        <v>52</v>
      </c>
      <c r="W52" t="s">
        <v>53</v>
      </c>
      <c r="Y52" t="s">
        <v>54</v>
      </c>
      <c r="Z52" t="s">
        <v>372</v>
      </c>
      <c r="AA52" s="1">
        <v>43952</v>
      </c>
      <c r="AB52" s="1">
        <v>43982</v>
      </c>
      <c r="AC52" t="s">
        <v>56</v>
      </c>
      <c r="AD52">
        <v>1.6100000000000001E-3</v>
      </c>
      <c r="AE52" t="s">
        <v>57</v>
      </c>
      <c r="AF52" t="s">
        <v>374</v>
      </c>
      <c r="AG52">
        <v>1E-4</v>
      </c>
      <c r="AI52" t="s">
        <v>52</v>
      </c>
      <c r="AJ52">
        <v>1</v>
      </c>
      <c r="AK52" s="1">
        <v>43982</v>
      </c>
      <c r="AL52" t="s">
        <v>382</v>
      </c>
      <c r="AM52" t="s">
        <v>383</v>
      </c>
    </row>
    <row r="53" spans="1:39" hidden="1" x14ac:dyDescent="0.25">
      <c r="A53" t="s">
        <v>39</v>
      </c>
      <c r="B53" t="s">
        <v>363</v>
      </c>
      <c r="C53" t="s">
        <v>364</v>
      </c>
      <c r="D53" t="s">
        <v>365</v>
      </c>
      <c r="E53" t="s">
        <v>43</v>
      </c>
      <c r="F53" t="s">
        <v>44</v>
      </c>
      <c r="G53">
        <v>1473062</v>
      </c>
      <c r="H53" t="s">
        <v>366</v>
      </c>
      <c r="I53" s="1">
        <v>43985</v>
      </c>
      <c r="J53" t="s">
        <v>98</v>
      </c>
      <c r="K53" t="s">
        <v>248</v>
      </c>
      <c r="L53" t="s">
        <v>249</v>
      </c>
      <c r="M53" t="s">
        <v>250</v>
      </c>
      <c r="N53" t="s">
        <v>102</v>
      </c>
      <c r="O53" t="s">
        <v>92</v>
      </c>
      <c r="P53">
        <v>7.4999999999999997E-2</v>
      </c>
      <c r="Q53">
        <v>1</v>
      </c>
      <c r="R53">
        <v>0</v>
      </c>
      <c r="S53">
        <v>0</v>
      </c>
      <c r="T53">
        <v>0</v>
      </c>
      <c r="U53" t="s">
        <v>52</v>
      </c>
      <c r="W53" t="s">
        <v>53</v>
      </c>
      <c r="Y53" t="s">
        <v>54</v>
      </c>
      <c r="Z53" t="s">
        <v>372</v>
      </c>
      <c r="AA53" s="1">
        <v>43952</v>
      </c>
      <c r="AB53" s="1">
        <v>43982</v>
      </c>
      <c r="AC53" t="s">
        <v>78</v>
      </c>
      <c r="AD53">
        <v>7.4999999999999997E-2</v>
      </c>
      <c r="AE53" t="s">
        <v>79</v>
      </c>
      <c r="AF53" t="s">
        <v>374</v>
      </c>
      <c r="AG53">
        <v>5.6129999999999999E-3</v>
      </c>
      <c r="AI53" t="s">
        <v>52</v>
      </c>
      <c r="AJ53">
        <v>1</v>
      </c>
      <c r="AK53" s="1">
        <v>43982</v>
      </c>
      <c r="AL53" t="s">
        <v>251</v>
      </c>
      <c r="AM53" t="s">
        <v>384</v>
      </c>
    </row>
    <row r="54" spans="1:39" hidden="1" x14ac:dyDescent="0.25">
      <c r="A54" t="s">
        <v>39</v>
      </c>
      <c r="B54" t="s">
        <v>363</v>
      </c>
      <c r="C54" t="s">
        <v>364</v>
      </c>
      <c r="D54" t="s">
        <v>365</v>
      </c>
      <c r="E54" t="s">
        <v>43</v>
      </c>
      <c r="F54" t="s">
        <v>44</v>
      </c>
      <c r="G54">
        <v>1473062</v>
      </c>
      <c r="H54" t="s">
        <v>366</v>
      </c>
      <c r="I54" s="1">
        <v>43985</v>
      </c>
      <c r="J54" t="s">
        <v>367</v>
      </c>
      <c r="K54">
        <v>18</v>
      </c>
      <c r="L54" t="s">
        <v>368</v>
      </c>
      <c r="M54" t="s">
        <v>369</v>
      </c>
      <c r="N54" t="s">
        <v>370</v>
      </c>
      <c r="O54" t="s">
        <v>92</v>
      </c>
      <c r="P54">
        <v>0</v>
      </c>
      <c r="Q54">
        <v>1</v>
      </c>
      <c r="R54">
        <v>0</v>
      </c>
      <c r="S54">
        <v>0</v>
      </c>
      <c r="T54">
        <v>0</v>
      </c>
      <c r="U54" t="s">
        <v>52</v>
      </c>
      <c r="W54" t="s">
        <v>53</v>
      </c>
      <c r="Y54" t="s">
        <v>54</v>
      </c>
      <c r="Z54" t="s">
        <v>372</v>
      </c>
      <c r="AA54" s="1">
        <v>43952</v>
      </c>
      <c r="AB54" s="1">
        <v>43982</v>
      </c>
      <c r="AC54" t="s">
        <v>373</v>
      </c>
      <c r="AD54">
        <v>0</v>
      </c>
      <c r="AE54" t="s">
        <v>120</v>
      </c>
      <c r="AF54" t="s">
        <v>374</v>
      </c>
      <c r="AG54">
        <v>24.99776</v>
      </c>
      <c r="AI54" t="s">
        <v>52</v>
      </c>
      <c r="AJ54">
        <v>1</v>
      </c>
      <c r="AK54" s="1">
        <v>43982</v>
      </c>
      <c r="AL54" t="s">
        <v>375</v>
      </c>
      <c r="AM54" t="s">
        <v>385</v>
      </c>
    </row>
    <row r="55" spans="1:39" hidden="1" x14ac:dyDescent="0.25">
      <c r="A55" t="s">
        <v>39</v>
      </c>
      <c r="B55" t="s">
        <v>363</v>
      </c>
      <c r="C55" t="s">
        <v>364</v>
      </c>
      <c r="D55" t="s">
        <v>365</v>
      </c>
      <c r="E55" t="s">
        <v>43</v>
      </c>
      <c r="F55" t="s">
        <v>44</v>
      </c>
      <c r="G55">
        <v>1473062</v>
      </c>
      <c r="H55" t="s">
        <v>366</v>
      </c>
      <c r="I55" s="1">
        <v>43985</v>
      </c>
      <c r="J55" t="s">
        <v>73</v>
      </c>
      <c r="K55" t="s">
        <v>74</v>
      </c>
      <c r="L55" t="s">
        <v>386</v>
      </c>
      <c r="M55" t="s">
        <v>76</v>
      </c>
      <c r="N55" t="s">
        <v>77</v>
      </c>
      <c r="O55" t="s">
        <v>92</v>
      </c>
      <c r="P55">
        <v>1.5E-3</v>
      </c>
      <c r="Q55">
        <v>1</v>
      </c>
      <c r="R55">
        <v>0</v>
      </c>
      <c r="S55">
        <v>0</v>
      </c>
      <c r="T55">
        <v>0</v>
      </c>
      <c r="U55" t="s">
        <v>52</v>
      </c>
      <c r="W55" t="s">
        <v>53</v>
      </c>
      <c r="Y55" t="s">
        <v>54</v>
      </c>
      <c r="Z55" t="s">
        <v>372</v>
      </c>
      <c r="AA55" s="1">
        <v>43952</v>
      </c>
      <c r="AB55" s="1">
        <v>43982</v>
      </c>
      <c r="AC55" t="s">
        <v>387</v>
      </c>
      <c r="AD55">
        <v>1.5E-3</v>
      </c>
      <c r="AE55" t="s">
        <v>57</v>
      </c>
      <c r="AF55" t="s">
        <v>374</v>
      </c>
      <c r="AG55">
        <v>2.18E-2</v>
      </c>
      <c r="AI55" t="s">
        <v>52</v>
      </c>
      <c r="AJ55">
        <v>1</v>
      </c>
      <c r="AK55" s="1">
        <v>43982</v>
      </c>
      <c r="AL55" t="s">
        <v>388</v>
      </c>
      <c r="AM55" t="s">
        <v>389</v>
      </c>
    </row>
    <row r="56" spans="1:39" hidden="1" x14ac:dyDescent="0.25">
      <c r="A56" t="s">
        <v>39</v>
      </c>
      <c r="B56" t="s">
        <v>83</v>
      </c>
      <c r="C56" t="s">
        <v>84</v>
      </c>
      <c r="D56" t="s">
        <v>85</v>
      </c>
      <c r="E56" t="s">
        <v>43</v>
      </c>
      <c r="F56" t="s">
        <v>44</v>
      </c>
      <c r="G56">
        <v>1473062</v>
      </c>
      <c r="H56" t="s">
        <v>390</v>
      </c>
      <c r="I56" s="1">
        <v>43985</v>
      </c>
      <c r="J56" t="s">
        <v>142</v>
      </c>
      <c r="K56" t="s">
        <v>152</v>
      </c>
      <c r="L56" t="s">
        <v>391</v>
      </c>
      <c r="M56" t="s">
        <v>392</v>
      </c>
      <c r="N56" t="s">
        <v>145</v>
      </c>
      <c r="O56" t="s">
        <v>92</v>
      </c>
      <c r="P56">
        <v>2.0799999999999999E-2</v>
      </c>
      <c r="Q56">
        <v>1</v>
      </c>
      <c r="R56">
        <v>0</v>
      </c>
      <c r="S56">
        <v>0</v>
      </c>
      <c r="T56">
        <v>0</v>
      </c>
      <c r="U56" t="s">
        <v>52</v>
      </c>
      <c r="W56" t="s">
        <v>53</v>
      </c>
      <c r="Y56" t="s">
        <v>54</v>
      </c>
      <c r="Z56" t="s">
        <v>93</v>
      </c>
      <c r="AA56" s="1">
        <v>43952</v>
      </c>
      <c r="AB56" s="1">
        <v>43982</v>
      </c>
      <c r="AC56" t="s">
        <v>78</v>
      </c>
      <c r="AD56">
        <v>2.0799999999999999E-2</v>
      </c>
      <c r="AE56" t="s">
        <v>79</v>
      </c>
      <c r="AF56" t="s">
        <v>393</v>
      </c>
      <c r="AG56">
        <v>2.565E-3</v>
      </c>
      <c r="AI56" t="s">
        <v>52</v>
      </c>
      <c r="AJ56">
        <v>1</v>
      </c>
      <c r="AK56" s="1">
        <v>43982</v>
      </c>
      <c r="AL56" t="s">
        <v>394</v>
      </c>
      <c r="AM56" t="s">
        <v>395</v>
      </c>
    </row>
    <row r="57" spans="1:39" hidden="1" x14ac:dyDescent="0.25">
      <c r="A57" t="s">
        <v>39</v>
      </c>
      <c r="B57" t="s">
        <v>83</v>
      </c>
      <c r="C57" t="s">
        <v>84</v>
      </c>
      <c r="D57" t="s">
        <v>85</v>
      </c>
      <c r="E57" t="s">
        <v>43</v>
      </c>
      <c r="F57" t="s">
        <v>44</v>
      </c>
      <c r="G57">
        <v>1473062</v>
      </c>
      <c r="H57" t="s">
        <v>390</v>
      </c>
      <c r="I57" s="1">
        <v>43985</v>
      </c>
      <c r="J57" t="s">
        <v>396</v>
      </c>
      <c r="K57" t="s">
        <v>397</v>
      </c>
      <c r="L57" t="s">
        <v>398</v>
      </c>
      <c r="M57" t="s">
        <v>399</v>
      </c>
      <c r="N57" t="s">
        <v>400</v>
      </c>
      <c r="O57" t="s">
        <v>92</v>
      </c>
      <c r="P57">
        <v>2E-3</v>
      </c>
      <c r="Q57">
        <v>1</v>
      </c>
      <c r="R57">
        <v>0</v>
      </c>
      <c r="S57">
        <v>0</v>
      </c>
      <c r="T57">
        <v>0</v>
      </c>
      <c r="U57" t="s">
        <v>52</v>
      </c>
      <c r="V57" t="s">
        <v>371</v>
      </c>
      <c r="W57" t="s">
        <v>53</v>
      </c>
      <c r="Y57" t="s">
        <v>54</v>
      </c>
      <c r="Z57" t="s">
        <v>93</v>
      </c>
      <c r="AA57" s="1">
        <v>43952</v>
      </c>
      <c r="AB57" s="1">
        <v>43982</v>
      </c>
      <c r="AC57" t="s">
        <v>401</v>
      </c>
      <c r="AD57">
        <v>0</v>
      </c>
      <c r="AE57" t="s">
        <v>402</v>
      </c>
      <c r="AF57" t="s">
        <v>393</v>
      </c>
      <c r="AG57">
        <v>23.233333333299999</v>
      </c>
      <c r="AI57" t="s">
        <v>52</v>
      </c>
      <c r="AJ57">
        <v>1</v>
      </c>
      <c r="AK57" s="1">
        <v>43982</v>
      </c>
      <c r="AL57" t="s">
        <v>403</v>
      </c>
      <c r="AM57" t="s">
        <v>404</v>
      </c>
    </row>
    <row r="58" spans="1:39" hidden="1" x14ac:dyDescent="0.25">
      <c r="A58" t="s">
        <v>39</v>
      </c>
      <c r="B58" t="s">
        <v>83</v>
      </c>
      <c r="C58" t="s">
        <v>84</v>
      </c>
      <c r="D58" t="s">
        <v>85</v>
      </c>
      <c r="E58" t="s">
        <v>43</v>
      </c>
      <c r="F58" t="s">
        <v>44</v>
      </c>
      <c r="G58">
        <v>1473062</v>
      </c>
      <c r="H58" t="s">
        <v>390</v>
      </c>
      <c r="I58" s="1">
        <v>43985</v>
      </c>
      <c r="J58" t="s">
        <v>405</v>
      </c>
      <c r="K58">
        <v>4</v>
      </c>
      <c r="L58" t="s">
        <v>406</v>
      </c>
      <c r="M58" t="s">
        <v>407</v>
      </c>
      <c r="N58" t="s">
        <v>408</v>
      </c>
      <c r="O58" t="s">
        <v>92</v>
      </c>
      <c r="P58">
        <v>0</v>
      </c>
      <c r="Q58">
        <v>1</v>
      </c>
      <c r="R58">
        <v>0</v>
      </c>
      <c r="S58">
        <v>0</v>
      </c>
      <c r="T58">
        <v>0</v>
      </c>
      <c r="U58" t="s">
        <v>52</v>
      </c>
      <c r="W58" t="s">
        <v>53</v>
      </c>
      <c r="Y58" t="s">
        <v>54</v>
      </c>
      <c r="Z58" t="s">
        <v>93</v>
      </c>
      <c r="AA58" s="1">
        <v>43952</v>
      </c>
      <c r="AB58" s="1">
        <v>43982</v>
      </c>
      <c r="AC58" t="s">
        <v>321</v>
      </c>
      <c r="AD58">
        <v>0</v>
      </c>
      <c r="AE58" t="s">
        <v>120</v>
      </c>
      <c r="AF58" t="s">
        <v>393</v>
      </c>
      <c r="AG58">
        <v>48</v>
      </c>
      <c r="AI58" t="s">
        <v>52</v>
      </c>
      <c r="AJ58">
        <v>1</v>
      </c>
      <c r="AK58" s="1">
        <v>43982</v>
      </c>
      <c r="AL58" t="s">
        <v>409</v>
      </c>
      <c r="AM58" t="s">
        <v>410</v>
      </c>
    </row>
    <row r="59" spans="1:39" hidden="1" x14ac:dyDescent="0.25">
      <c r="A59" t="s">
        <v>39</v>
      </c>
      <c r="B59" t="s">
        <v>411</v>
      </c>
      <c r="C59" t="s">
        <v>412</v>
      </c>
      <c r="D59" t="s">
        <v>413</v>
      </c>
      <c r="E59" t="s">
        <v>43</v>
      </c>
      <c r="F59" t="s">
        <v>44</v>
      </c>
      <c r="G59">
        <v>1473062</v>
      </c>
      <c r="H59" t="s">
        <v>414</v>
      </c>
      <c r="I59" s="1">
        <v>43985</v>
      </c>
      <c r="J59" t="s">
        <v>73</v>
      </c>
      <c r="K59" t="s">
        <v>74</v>
      </c>
      <c r="L59" t="s">
        <v>415</v>
      </c>
      <c r="M59" t="s">
        <v>76</v>
      </c>
      <c r="N59" t="s">
        <v>77</v>
      </c>
      <c r="O59" t="s">
        <v>92</v>
      </c>
      <c r="P59">
        <v>1.4999999999999999E-2</v>
      </c>
      <c r="Q59">
        <v>1</v>
      </c>
      <c r="R59">
        <v>0</v>
      </c>
      <c r="S59">
        <v>0</v>
      </c>
      <c r="T59">
        <v>0</v>
      </c>
      <c r="U59" t="s">
        <v>52</v>
      </c>
      <c r="V59" t="s">
        <v>67</v>
      </c>
      <c r="W59" t="s">
        <v>53</v>
      </c>
      <c r="Y59" t="s">
        <v>54</v>
      </c>
      <c r="Z59" t="s">
        <v>416</v>
      </c>
      <c r="AA59" s="1">
        <v>43952</v>
      </c>
      <c r="AB59" s="1">
        <v>43982</v>
      </c>
      <c r="AC59" t="s">
        <v>417</v>
      </c>
      <c r="AD59">
        <v>1.2749999999999999E-2</v>
      </c>
      <c r="AE59" t="s">
        <v>57</v>
      </c>
      <c r="AF59" t="s">
        <v>418</v>
      </c>
      <c r="AG59">
        <v>2.0000000000000001E-4</v>
      </c>
      <c r="AI59" t="s">
        <v>52</v>
      </c>
      <c r="AJ59">
        <v>1</v>
      </c>
      <c r="AK59" s="1">
        <v>43982</v>
      </c>
      <c r="AL59" t="s">
        <v>419</v>
      </c>
      <c r="AM59" s="2" t="s">
        <v>420</v>
      </c>
    </row>
    <row r="60" spans="1:39" hidden="1" x14ac:dyDescent="0.25">
      <c r="A60" t="s">
        <v>39</v>
      </c>
      <c r="B60" t="s">
        <v>411</v>
      </c>
      <c r="C60" t="s">
        <v>412</v>
      </c>
      <c r="D60" t="s">
        <v>413</v>
      </c>
      <c r="E60" t="s">
        <v>43</v>
      </c>
      <c r="F60" t="s">
        <v>44</v>
      </c>
      <c r="G60">
        <v>1473062</v>
      </c>
      <c r="H60" t="s">
        <v>414</v>
      </c>
      <c r="I60" s="1">
        <v>43985</v>
      </c>
      <c r="J60" t="s">
        <v>73</v>
      </c>
      <c r="K60" t="s">
        <v>74</v>
      </c>
      <c r="L60" t="s">
        <v>421</v>
      </c>
      <c r="M60" t="s">
        <v>76</v>
      </c>
      <c r="N60" t="s">
        <v>77</v>
      </c>
      <c r="O60" t="s">
        <v>92</v>
      </c>
      <c r="P60">
        <v>1.4999999999999999E-2</v>
      </c>
      <c r="Q60">
        <v>1</v>
      </c>
      <c r="R60">
        <v>0</v>
      </c>
      <c r="S60">
        <v>0</v>
      </c>
      <c r="T60">
        <v>0</v>
      </c>
      <c r="U60" t="s">
        <v>52</v>
      </c>
      <c r="V60" t="s">
        <v>67</v>
      </c>
      <c r="W60" t="s">
        <v>53</v>
      </c>
      <c r="Y60" t="s">
        <v>54</v>
      </c>
      <c r="Z60" t="s">
        <v>416</v>
      </c>
      <c r="AA60" s="1">
        <v>43952</v>
      </c>
      <c r="AB60" s="1">
        <v>43982</v>
      </c>
      <c r="AC60" t="s">
        <v>147</v>
      </c>
      <c r="AD60">
        <v>1.2749999999999999E-2</v>
      </c>
      <c r="AE60" t="s">
        <v>57</v>
      </c>
      <c r="AF60" t="s">
        <v>418</v>
      </c>
      <c r="AG60">
        <v>3.8600000000000002E-2</v>
      </c>
      <c r="AI60" t="s">
        <v>52</v>
      </c>
      <c r="AJ60">
        <v>1</v>
      </c>
      <c r="AK60" s="1">
        <v>43982</v>
      </c>
      <c r="AL60" t="s">
        <v>422</v>
      </c>
      <c r="AM60" t="s">
        <v>423</v>
      </c>
    </row>
    <row r="61" spans="1:39" hidden="1" x14ac:dyDescent="0.25">
      <c r="A61" t="s">
        <v>39</v>
      </c>
      <c r="B61" t="s">
        <v>40</v>
      </c>
      <c r="C61" t="s">
        <v>41</v>
      </c>
      <c r="D61" t="s">
        <v>42</v>
      </c>
      <c r="E61" t="s">
        <v>43</v>
      </c>
      <c r="F61" t="s">
        <v>44</v>
      </c>
      <c r="G61">
        <v>1473062</v>
      </c>
      <c r="H61" t="s">
        <v>424</v>
      </c>
      <c r="I61" s="1">
        <v>43985</v>
      </c>
      <c r="J61" t="s">
        <v>87</v>
      </c>
      <c r="K61" t="s">
        <v>88</v>
      </c>
      <c r="L61" t="s">
        <v>425</v>
      </c>
      <c r="M61" t="s">
        <v>90</v>
      </c>
      <c r="N61" t="s">
        <v>91</v>
      </c>
      <c r="O61" t="s">
        <v>92</v>
      </c>
      <c r="P61">
        <v>3.6000000000000002E-4</v>
      </c>
      <c r="Q61">
        <v>1</v>
      </c>
      <c r="R61">
        <v>0</v>
      </c>
      <c r="S61">
        <v>0</v>
      </c>
      <c r="T61">
        <v>0</v>
      </c>
      <c r="U61" t="s">
        <v>52</v>
      </c>
      <c r="V61" t="s">
        <v>67</v>
      </c>
      <c r="W61" t="s">
        <v>53</v>
      </c>
      <c r="Y61" t="s">
        <v>54</v>
      </c>
      <c r="Z61" t="s">
        <v>55</v>
      </c>
      <c r="AA61" s="1">
        <v>43952</v>
      </c>
      <c r="AB61" s="1">
        <v>43982</v>
      </c>
      <c r="AC61" t="s">
        <v>56</v>
      </c>
      <c r="AD61">
        <v>3.0600000000000001E-4</v>
      </c>
      <c r="AE61" t="s">
        <v>57</v>
      </c>
      <c r="AF61" t="s">
        <v>426</v>
      </c>
      <c r="AG61">
        <v>2.8357999999999999</v>
      </c>
      <c r="AI61" t="s">
        <v>52</v>
      </c>
      <c r="AJ61">
        <v>1</v>
      </c>
      <c r="AK61" s="1">
        <v>43982</v>
      </c>
      <c r="AL61" t="s">
        <v>427</v>
      </c>
      <c r="AM61" t="s">
        <v>428</v>
      </c>
    </row>
    <row r="62" spans="1:39" hidden="1" x14ac:dyDescent="0.25">
      <c r="A62" t="s">
        <v>39</v>
      </c>
      <c r="B62" t="s">
        <v>40</v>
      </c>
      <c r="C62" t="s">
        <v>41</v>
      </c>
      <c r="D62" t="s">
        <v>42</v>
      </c>
      <c r="E62" t="s">
        <v>43</v>
      </c>
      <c r="F62" t="s">
        <v>44</v>
      </c>
      <c r="G62">
        <v>1473062</v>
      </c>
      <c r="H62" t="s">
        <v>424</v>
      </c>
      <c r="I62" s="1">
        <v>43985</v>
      </c>
      <c r="J62" t="s">
        <v>46</v>
      </c>
      <c r="K62" t="s">
        <v>47</v>
      </c>
      <c r="L62" t="s">
        <v>189</v>
      </c>
      <c r="M62" t="s">
        <v>49</v>
      </c>
      <c r="N62" t="s">
        <v>50</v>
      </c>
      <c r="O62" t="s">
        <v>92</v>
      </c>
      <c r="P62">
        <v>3.6000000000000002E-4</v>
      </c>
      <c r="Q62">
        <v>1</v>
      </c>
      <c r="R62">
        <v>0</v>
      </c>
      <c r="S62">
        <v>0</v>
      </c>
      <c r="T62">
        <v>0</v>
      </c>
      <c r="U62" t="s">
        <v>52</v>
      </c>
      <c r="V62" t="s">
        <v>67</v>
      </c>
      <c r="W62" t="s">
        <v>53</v>
      </c>
      <c r="Y62" t="s">
        <v>54</v>
      </c>
      <c r="Z62" t="s">
        <v>55</v>
      </c>
      <c r="AA62" s="1">
        <v>43952</v>
      </c>
      <c r="AB62" s="1">
        <v>43982</v>
      </c>
      <c r="AC62" t="s">
        <v>190</v>
      </c>
      <c r="AD62">
        <v>3.0600000000000001E-4</v>
      </c>
      <c r="AE62" t="s">
        <v>57</v>
      </c>
      <c r="AF62" t="s">
        <v>426</v>
      </c>
      <c r="AG62">
        <v>4.4630000000000001</v>
      </c>
      <c r="AI62" t="s">
        <v>52</v>
      </c>
      <c r="AJ62">
        <v>1</v>
      </c>
      <c r="AK62" s="1">
        <v>43982</v>
      </c>
      <c r="AL62" t="s">
        <v>191</v>
      </c>
      <c r="AM62" t="s">
        <v>429</v>
      </c>
    </row>
    <row r="63" spans="1:39" hidden="1" x14ac:dyDescent="0.25">
      <c r="A63" t="s">
        <v>39</v>
      </c>
      <c r="B63" t="s">
        <v>40</v>
      </c>
      <c r="C63" t="s">
        <v>41</v>
      </c>
      <c r="D63" t="s">
        <v>42</v>
      </c>
      <c r="E63" t="s">
        <v>43</v>
      </c>
      <c r="F63" t="s">
        <v>44</v>
      </c>
      <c r="G63">
        <v>1473062</v>
      </c>
      <c r="H63" t="s">
        <v>424</v>
      </c>
      <c r="I63" s="1">
        <v>43985</v>
      </c>
      <c r="J63" t="s">
        <v>87</v>
      </c>
      <c r="K63" t="s">
        <v>88</v>
      </c>
      <c r="L63" t="s">
        <v>89</v>
      </c>
      <c r="M63" t="s">
        <v>90</v>
      </c>
      <c r="N63" t="s">
        <v>91</v>
      </c>
      <c r="O63" t="s">
        <v>92</v>
      </c>
      <c r="P63">
        <v>0</v>
      </c>
      <c r="Q63">
        <v>1</v>
      </c>
      <c r="R63">
        <v>0</v>
      </c>
      <c r="S63">
        <v>0</v>
      </c>
      <c r="T63">
        <v>0</v>
      </c>
      <c r="U63" t="s">
        <v>52</v>
      </c>
      <c r="V63" t="s">
        <v>67</v>
      </c>
      <c r="W63" t="s">
        <v>53</v>
      </c>
      <c r="Y63" t="s">
        <v>54</v>
      </c>
      <c r="Z63" t="s">
        <v>55</v>
      </c>
      <c r="AA63" s="1">
        <v>43952</v>
      </c>
      <c r="AB63" s="1">
        <v>43982</v>
      </c>
      <c r="AC63" t="s">
        <v>94</v>
      </c>
      <c r="AD63">
        <v>0</v>
      </c>
      <c r="AE63" t="s">
        <v>57</v>
      </c>
      <c r="AF63" t="s">
        <v>426</v>
      </c>
      <c r="AG63">
        <v>12.761100000000001</v>
      </c>
      <c r="AI63" t="s">
        <v>52</v>
      </c>
      <c r="AJ63">
        <v>1</v>
      </c>
      <c r="AK63" s="1">
        <v>43982</v>
      </c>
      <c r="AL63" t="s">
        <v>96</v>
      </c>
      <c r="AM63" t="s">
        <v>430</v>
      </c>
    </row>
    <row r="64" spans="1:39" hidden="1" x14ac:dyDescent="0.25">
      <c r="A64" t="s">
        <v>39</v>
      </c>
      <c r="B64" t="s">
        <v>109</v>
      </c>
      <c r="C64" t="s">
        <v>110</v>
      </c>
      <c r="D64" t="s">
        <v>111</v>
      </c>
      <c r="E64" t="s">
        <v>43</v>
      </c>
      <c r="F64" t="s">
        <v>44</v>
      </c>
      <c r="G64">
        <v>1473062</v>
      </c>
      <c r="H64" t="s">
        <v>431</v>
      </c>
      <c r="I64" s="1">
        <v>43985</v>
      </c>
      <c r="J64" t="s">
        <v>182</v>
      </c>
      <c r="K64">
        <v>66</v>
      </c>
      <c r="L64" t="s">
        <v>432</v>
      </c>
      <c r="M64" t="s">
        <v>433</v>
      </c>
      <c r="N64" t="s">
        <v>186</v>
      </c>
      <c r="O64" t="s">
        <v>92</v>
      </c>
      <c r="P64">
        <v>1.536</v>
      </c>
      <c r="Q64">
        <v>1</v>
      </c>
      <c r="R64">
        <v>1.3</v>
      </c>
      <c r="S64">
        <v>0</v>
      </c>
      <c r="T64">
        <v>1.3</v>
      </c>
      <c r="U64" t="s">
        <v>52</v>
      </c>
      <c r="V64" t="s">
        <v>67</v>
      </c>
      <c r="W64" t="s">
        <v>53</v>
      </c>
      <c r="Y64" t="s">
        <v>54</v>
      </c>
      <c r="Z64" t="s">
        <v>118</v>
      </c>
      <c r="AA64" s="1">
        <v>43952</v>
      </c>
      <c r="AB64" s="1">
        <v>43982</v>
      </c>
      <c r="AC64" t="s">
        <v>128</v>
      </c>
      <c r="AD64">
        <v>1.3056000000000001</v>
      </c>
      <c r="AE64" t="s">
        <v>129</v>
      </c>
      <c r="AF64" t="s">
        <v>434</v>
      </c>
      <c r="AG64">
        <v>0.99993600000000005</v>
      </c>
      <c r="AI64" t="s">
        <v>52</v>
      </c>
      <c r="AJ64">
        <v>1</v>
      </c>
      <c r="AK64" s="1">
        <v>43982</v>
      </c>
      <c r="AL64" t="s">
        <v>435</v>
      </c>
      <c r="AM64" t="s">
        <v>436</v>
      </c>
    </row>
    <row r="65" spans="1:39" hidden="1" x14ac:dyDescent="0.25">
      <c r="A65" t="s">
        <v>39</v>
      </c>
      <c r="B65" t="s">
        <v>109</v>
      </c>
      <c r="C65" t="s">
        <v>110</v>
      </c>
      <c r="D65" t="s">
        <v>111</v>
      </c>
      <c r="E65" t="s">
        <v>43</v>
      </c>
      <c r="F65" t="s">
        <v>44</v>
      </c>
      <c r="G65">
        <v>1473062</v>
      </c>
      <c r="H65" t="s">
        <v>431</v>
      </c>
      <c r="I65" s="1">
        <v>43985</v>
      </c>
      <c r="J65" t="s">
        <v>46</v>
      </c>
      <c r="K65" t="s">
        <v>47</v>
      </c>
      <c r="L65" t="s">
        <v>210</v>
      </c>
      <c r="M65" t="s">
        <v>49</v>
      </c>
      <c r="N65" t="s">
        <v>50</v>
      </c>
      <c r="O65" t="s">
        <v>92</v>
      </c>
      <c r="P65">
        <v>3.6000000000000002E-4</v>
      </c>
      <c r="Q65">
        <v>1</v>
      </c>
      <c r="R65">
        <v>0.04</v>
      </c>
      <c r="S65">
        <v>0</v>
      </c>
      <c r="T65">
        <v>0.04</v>
      </c>
      <c r="U65" t="s">
        <v>52</v>
      </c>
      <c r="V65" t="s">
        <v>67</v>
      </c>
      <c r="W65" t="s">
        <v>53</v>
      </c>
      <c r="Y65" t="s">
        <v>54</v>
      </c>
      <c r="Z65" t="s">
        <v>118</v>
      </c>
      <c r="AA65" s="1">
        <v>43952</v>
      </c>
      <c r="AB65" s="1">
        <v>43982</v>
      </c>
      <c r="AC65" t="s">
        <v>56</v>
      </c>
      <c r="AD65">
        <v>3.0600000000000001E-4</v>
      </c>
      <c r="AE65" t="s">
        <v>57</v>
      </c>
      <c r="AF65" t="s">
        <v>434</v>
      </c>
      <c r="AG65">
        <v>163.27459999999999</v>
      </c>
      <c r="AI65" t="s">
        <v>52</v>
      </c>
      <c r="AJ65">
        <v>1</v>
      </c>
      <c r="AK65" s="1">
        <v>43982</v>
      </c>
      <c r="AL65" t="s">
        <v>59</v>
      </c>
      <c r="AM65" t="s">
        <v>437</v>
      </c>
    </row>
    <row r="66" spans="1:39" hidden="1" x14ac:dyDescent="0.25">
      <c r="A66" t="s">
        <v>39</v>
      </c>
      <c r="B66" t="s">
        <v>109</v>
      </c>
      <c r="C66" t="s">
        <v>110</v>
      </c>
      <c r="D66" t="s">
        <v>111</v>
      </c>
      <c r="E66" t="s">
        <v>43</v>
      </c>
      <c r="F66" t="s">
        <v>44</v>
      </c>
      <c r="G66">
        <v>1473062</v>
      </c>
      <c r="H66" t="s">
        <v>431</v>
      </c>
      <c r="I66" s="1">
        <v>43985</v>
      </c>
      <c r="J66" t="s">
        <v>438</v>
      </c>
      <c r="K66" t="s">
        <v>439</v>
      </c>
      <c r="L66" t="s">
        <v>440</v>
      </c>
      <c r="M66" t="s">
        <v>441</v>
      </c>
      <c r="N66" t="s">
        <v>442</v>
      </c>
      <c r="O66" t="s">
        <v>92</v>
      </c>
      <c r="P66">
        <v>0.9677</v>
      </c>
      <c r="Q66">
        <v>1</v>
      </c>
      <c r="R66">
        <v>25.49</v>
      </c>
      <c r="S66">
        <v>0</v>
      </c>
      <c r="T66">
        <v>25.49</v>
      </c>
      <c r="U66" t="s">
        <v>52</v>
      </c>
      <c r="V66" t="s">
        <v>67</v>
      </c>
      <c r="W66" t="s">
        <v>53</v>
      </c>
      <c r="Y66" t="s">
        <v>54</v>
      </c>
      <c r="Z66" t="s">
        <v>118</v>
      </c>
      <c r="AA66" s="1">
        <v>43952</v>
      </c>
      <c r="AB66" s="1">
        <v>43982</v>
      </c>
      <c r="AC66" t="s">
        <v>443</v>
      </c>
      <c r="AD66">
        <v>0.82254499999999997</v>
      </c>
      <c r="AE66" t="s">
        <v>69</v>
      </c>
      <c r="AF66" t="s">
        <v>434</v>
      </c>
      <c r="AG66">
        <v>30.999999519999999</v>
      </c>
      <c r="AI66" t="s">
        <v>52</v>
      </c>
      <c r="AJ66">
        <v>1</v>
      </c>
      <c r="AK66" s="1">
        <v>43982</v>
      </c>
      <c r="AL66" t="s">
        <v>444</v>
      </c>
      <c r="AM66" t="s">
        <v>445</v>
      </c>
    </row>
    <row r="67" spans="1:39" hidden="1" x14ac:dyDescent="0.25">
      <c r="A67" t="s">
        <v>39</v>
      </c>
      <c r="B67" t="s">
        <v>109</v>
      </c>
      <c r="C67" t="s">
        <v>110</v>
      </c>
      <c r="D67" t="s">
        <v>111</v>
      </c>
      <c r="E67" t="s">
        <v>43</v>
      </c>
      <c r="F67" t="s">
        <v>44</v>
      </c>
      <c r="G67">
        <v>1473062</v>
      </c>
      <c r="H67" t="s">
        <v>431</v>
      </c>
      <c r="I67" s="1">
        <v>43985</v>
      </c>
      <c r="J67" t="s">
        <v>446</v>
      </c>
      <c r="K67" t="s">
        <v>447</v>
      </c>
      <c r="L67" t="s">
        <v>448</v>
      </c>
      <c r="M67" t="s">
        <v>449</v>
      </c>
      <c r="N67" t="s">
        <v>450</v>
      </c>
      <c r="O67" t="s">
        <v>92</v>
      </c>
      <c r="P67">
        <v>3.5999999999999997E-2</v>
      </c>
      <c r="Q67">
        <v>1</v>
      </c>
      <c r="R67">
        <v>22.64</v>
      </c>
      <c r="S67">
        <v>0</v>
      </c>
      <c r="T67">
        <v>22.64</v>
      </c>
      <c r="U67" t="s">
        <v>52</v>
      </c>
      <c r="V67" t="s">
        <v>67</v>
      </c>
      <c r="W67" t="s">
        <v>53</v>
      </c>
      <c r="Y67" t="s">
        <v>54</v>
      </c>
      <c r="Z67" t="s">
        <v>118</v>
      </c>
      <c r="AA67" s="1">
        <v>43952</v>
      </c>
      <c r="AB67" s="1">
        <v>43982</v>
      </c>
      <c r="AC67" t="s">
        <v>451</v>
      </c>
      <c r="AD67">
        <v>3.0599999999999999E-2</v>
      </c>
      <c r="AE67" t="s">
        <v>120</v>
      </c>
      <c r="AF67" t="s">
        <v>434</v>
      </c>
      <c r="AG67">
        <v>739.99999999989996</v>
      </c>
      <c r="AI67" t="s">
        <v>52</v>
      </c>
      <c r="AJ67">
        <v>1</v>
      </c>
      <c r="AK67" s="1">
        <v>43982</v>
      </c>
      <c r="AL67" t="s">
        <v>452</v>
      </c>
      <c r="AM67" t="s">
        <v>453</v>
      </c>
    </row>
    <row r="68" spans="1:39" hidden="1" x14ac:dyDescent="0.25">
      <c r="A68" t="s">
        <v>39</v>
      </c>
      <c r="B68" t="s">
        <v>109</v>
      </c>
      <c r="C68" t="s">
        <v>110</v>
      </c>
      <c r="D68" t="s">
        <v>111</v>
      </c>
      <c r="E68" t="s">
        <v>43</v>
      </c>
      <c r="F68" t="s">
        <v>44</v>
      </c>
      <c r="G68">
        <v>1473062</v>
      </c>
      <c r="H68" t="s">
        <v>431</v>
      </c>
      <c r="I68" s="1">
        <v>43985</v>
      </c>
      <c r="J68" t="s">
        <v>212</v>
      </c>
      <c r="K68" t="s">
        <v>213</v>
      </c>
      <c r="L68" t="s">
        <v>214</v>
      </c>
      <c r="M68" t="s">
        <v>215</v>
      </c>
      <c r="N68" t="s">
        <v>215</v>
      </c>
      <c r="O68" t="s">
        <v>92</v>
      </c>
      <c r="P68">
        <v>8.6999999999999994E-2</v>
      </c>
      <c r="Q68">
        <v>1</v>
      </c>
      <c r="R68">
        <v>0.34</v>
      </c>
      <c r="S68">
        <v>0</v>
      </c>
      <c r="T68">
        <v>0.34</v>
      </c>
      <c r="U68" t="s">
        <v>52</v>
      </c>
      <c r="V68" t="s">
        <v>67</v>
      </c>
      <c r="W68" t="s">
        <v>53</v>
      </c>
      <c r="Y68" t="s">
        <v>54</v>
      </c>
      <c r="Z68" t="s">
        <v>118</v>
      </c>
      <c r="AA68" s="1">
        <v>43952</v>
      </c>
      <c r="AB68" s="1">
        <v>43982</v>
      </c>
      <c r="AC68" t="s">
        <v>216</v>
      </c>
      <c r="AD68">
        <v>7.3950000000000002E-2</v>
      </c>
      <c r="AE68" t="s">
        <v>217</v>
      </c>
      <c r="AF68" t="s">
        <v>434</v>
      </c>
      <c r="AG68">
        <v>4.6465310000000004</v>
      </c>
      <c r="AI68" t="s">
        <v>52</v>
      </c>
      <c r="AJ68">
        <v>1</v>
      </c>
      <c r="AK68" s="1">
        <v>43982</v>
      </c>
      <c r="AL68" t="s">
        <v>218</v>
      </c>
      <c r="AM68" t="s">
        <v>454</v>
      </c>
    </row>
    <row r="69" spans="1:39" hidden="1" x14ac:dyDescent="0.25">
      <c r="A69" t="s">
        <v>39</v>
      </c>
      <c r="B69" t="s">
        <v>109</v>
      </c>
      <c r="C69" t="s">
        <v>110</v>
      </c>
      <c r="D69" t="s">
        <v>111</v>
      </c>
      <c r="E69" t="s">
        <v>43</v>
      </c>
      <c r="F69" t="s">
        <v>44</v>
      </c>
      <c r="G69">
        <v>1473062</v>
      </c>
      <c r="H69" t="s">
        <v>431</v>
      </c>
      <c r="I69" s="1">
        <v>43985</v>
      </c>
      <c r="J69" t="s">
        <v>455</v>
      </c>
      <c r="K69">
        <v>83</v>
      </c>
      <c r="L69" t="s">
        <v>456</v>
      </c>
      <c r="M69" t="s">
        <v>457</v>
      </c>
      <c r="N69" t="s">
        <v>458</v>
      </c>
      <c r="O69" t="s">
        <v>92</v>
      </c>
      <c r="P69">
        <v>6.9000000000000006E-2</v>
      </c>
      <c r="Q69">
        <v>1</v>
      </c>
      <c r="R69">
        <v>87.27</v>
      </c>
      <c r="S69">
        <v>0</v>
      </c>
      <c r="T69">
        <v>87.27</v>
      </c>
      <c r="U69" t="s">
        <v>52</v>
      </c>
      <c r="V69" t="s">
        <v>67</v>
      </c>
      <c r="W69" t="s">
        <v>53</v>
      </c>
      <c r="Y69" t="s">
        <v>54</v>
      </c>
      <c r="Z69" t="s">
        <v>118</v>
      </c>
      <c r="AA69" s="1">
        <v>43952</v>
      </c>
      <c r="AB69" s="1">
        <v>43982</v>
      </c>
      <c r="AC69" t="s">
        <v>459</v>
      </c>
      <c r="AD69">
        <v>5.8650000000000001E-2</v>
      </c>
      <c r="AE69" t="s">
        <v>120</v>
      </c>
      <c r="AF69" t="s">
        <v>434</v>
      </c>
      <c r="AG69">
        <v>1488</v>
      </c>
      <c r="AI69" t="s">
        <v>52</v>
      </c>
      <c r="AJ69">
        <v>1</v>
      </c>
      <c r="AK69" s="1">
        <v>43982</v>
      </c>
      <c r="AL69" t="s">
        <v>460</v>
      </c>
      <c r="AM69" t="s">
        <v>461</v>
      </c>
    </row>
    <row r="70" spans="1:39" hidden="1" x14ac:dyDescent="0.25">
      <c r="A70" t="s">
        <v>39</v>
      </c>
      <c r="B70" t="s">
        <v>109</v>
      </c>
      <c r="C70" t="s">
        <v>110</v>
      </c>
      <c r="D70" t="s">
        <v>111</v>
      </c>
      <c r="E70" t="s">
        <v>43</v>
      </c>
      <c r="F70" t="s">
        <v>44</v>
      </c>
      <c r="G70">
        <v>1473062</v>
      </c>
      <c r="H70" t="s">
        <v>431</v>
      </c>
      <c r="I70" s="1">
        <v>43985</v>
      </c>
      <c r="J70" t="s">
        <v>87</v>
      </c>
      <c r="K70" t="s">
        <v>88</v>
      </c>
      <c r="L70" t="s">
        <v>462</v>
      </c>
      <c r="M70" t="s">
        <v>90</v>
      </c>
      <c r="N70" t="s">
        <v>91</v>
      </c>
      <c r="O70" t="s">
        <v>92</v>
      </c>
      <c r="P70">
        <v>4.4999999999999998E-2</v>
      </c>
      <c r="Q70">
        <v>1</v>
      </c>
      <c r="R70">
        <v>4.88</v>
      </c>
      <c r="S70">
        <v>0</v>
      </c>
      <c r="T70">
        <v>4.88</v>
      </c>
      <c r="U70" t="s">
        <v>52</v>
      </c>
      <c r="V70" t="s">
        <v>67</v>
      </c>
      <c r="W70" t="s">
        <v>53</v>
      </c>
      <c r="Y70" t="s">
        <v>54</v>
      </c>
      <c r="Z70" t="s">
        <v>118</v>
      </c>
      <c r="AA70" s="1">
        <v>43952</v>
      </c>
      <c r="AB70" s="1">
        <v>43982</v>
      </c>
      <c r="AC70" t="s">
        <v>78</v>
      </c>
      <c r="AD70">
        <v>3.8249999999999999E-2</v>
      </c>
      <c r="AE70" t="s">
        <v>79</v>
      </c>
      <c r="AF70" t="s">
        <v>434</v>
      </c>
      <c r="AG70">
        <v>127.659654</v>
      </c>
      <c r="AI70" t="s">
        <v>52</v>
      </c>
      <c r="AJ70">
        <v>1</v>
      </c>
      <c r="AK70" s="1">
        <v>43982</v>
      </c>
      <c r="AL70" t="s">
        <v>463</v>
      </c>
      <c r="AM70" t="s">
        <v>464</v>
      </c>
    </row>
    <row r="71" spans="1:39" hidden="1" x14ac:dyDescent="0.25">
      <c r="A71" t="s">
        <v>39</v>
      </c>
      <c r="B71" t="s">
        <v>109</v>
      </c>
      <c r="C71" t="s">
        <v>110</v>
      </c>
      <c r="D71" t="s">
        <v>111</v>
      </c>
      <c r="E71" t="s">
        <v>43</v>
      </c>
      <c r="F71" t="s">
        <v>44</v>
      </c>
      <c r="G71">
        <v>1473062</v>
      </c>
      <c r="H71" t="s">
        <v>431</v>
      </c>
      <c r="I71" s="1">
        <v>43985</v>
      </c>
      <c r="J71" t="s">
        <v>465</v>
      </c>
      <c r="K71" t="s">
        <v>466</v>
      </c>
      <c r="L71" t="s">
        <v>467</v>
      </c>
      <c r="M71" t="s">
        <v>468</v>
      </c>
      <c r="N71" t="s">
        <v>469</v>
      </c>
      <c r="O71" t="s">
        <v>92</v>
      </c>
      <c r="P71">
        <v>0.1</v>
      </c>
      <c r="Q71">
        <v>1</v>
      </c>
      <c r="R71">
        <v>126.65</v>
      </c>
      <c r="S71">
        <v>0</v>
      </c>
      <c r="T71">
        <v>126.65</v>
      </c>
      <c r="U71" t="s">
        <v>52</v>
      </c>
      <c r="V71" t="s">
        <v>67</v>
      </c>
      <c r="W71" t="s">
        <v>53</v>
      </c>
      <c r="Y71" t="s">
        <v>54</v>
      </c>
      <c r="Z71" t="s">
        <v>118</v>
      </c>
      <c r="AA71" s="1">
        <v>43952</v>
      </c>
      <c r="AB71" s="1">
        <v>43982</v>
      </c>
      <c r="AC71" t="s">
        <v>373</v>
      </c>
      <c r="AD71">
        <v>8.5000000000000006E-2</v>
      </c>
      <c r="AE71" t="s">
        <v>120</v>
      </c>
      <c r="AF71" t="s">
        <v>434</v>
      </c>
      <c r="AG71">
        <v>1490</v>
      </c>
      <c r="AI71" t="s">
        <v>52</v>
      </c>
      <c r="AJ71">
        <v>1</v>
      </c>
      <c r="AK71" s="1">
        <v>43982</v>
      </c>
      <c r="AL71" t="s">
        <v>470</v>
      </c>
      <c r="AM71" t="s">
        <v>471</v>
      </c>
    </row>
    <row r="72" spans="1:39" hidden="1" x14ac:dyDescent="0.25">
      <c r="A72" t="s">
        <v>39</v>
      </c>
      <c r="B72" t="s">
        <v>109</v>
      </c>
      <c r="C72" t="s">
        <v>110</v>
      </c>
      <c r="D72" t="s">
        <v>111</v>
      </c>
      <c r="E72" t="s">
        <v>43</v>
      </c>
      <c r="F72" t="s">
        <v>44</v>
      </c>
      <c r="G72">
        <v>1473062</v>
      </c>
      <c r="H72" t="s">
        <v>431</v>
      </c>
      <c r="I72" s="1">
        <v>43985</v>
      </c>
      <c r="J72" t="s">
        <v>472</v>
      </c>
      <c r="K72" t="s">
        <v>473</v>
      </c>
      <c r="L72" t="s">
        <v>474</v>
      </c>
      <c r="M72" t="s">
        <v>475</v>
      </c>
      <c r="N72" t="s">
        <v>476</v>
      </c>
      <c r="O72" t="s">
        <v>92</v>
      </c>
      <c r="P72">
        <v>9.1200000000000003E-2</v>
      </c>
      <c r="Q72">
        <v>1</v>
      </c>
      <c r="R72">
        <v>57.57</v>
      </c>
      <c r="S72">
        <v>0</v>
      </c>
      <c r="T72">
        <v>57.57</v>
      </c>
      <c r="U72" t="s">
        <v>52</v>
      </c>
      <c r="V72" t="s">
        <v>67</v>
      </c>
      <c r="W72" t="s">
        <v>53</v>
      </c>
      <c r="Y72" t="s">
        <v>54</v>
      </c>
      <c r="Z72" t="s">
        <v>118</v>
      </c>
      <c r="AA72" s="1">
        <v>43952</v>
      </c>
      <c r="AB72" s="1">
        <v>43982</v>
      </c>
      <c r="AC72" t="s">
        <v>119</v>
      </c>
      <c r="AD72">
        <v>7.7520000000000006E-2</v>
      </c>
      <c r="AE72" t="s">
        <v>120</v>
      </c>
      <c r="AF72" t="s">
        <v>434</v>
      </c>
      <c r="AG72">
        <v>742.75017500000001</v>
      </c>
      <c r="AI72" t="s">
        <v>52</v>
      </c>
      <c r="AJ72">
        <v>1</v>
      </c>
      <c r="AK72" s="1">
        <v>43982</v>
      </c>
      <c r="AL72" t="s">
        <v>477</v>
      </c>
      <c r="AM72" t="s">
        <v>478</v>
      </c>
    </row>
    <row r="73" spans="1:39" hidden="1" x14ac:dyDescent="0.25">
      <c r="A73" t="s">
        <v>39</v>
      </c>
      <c r="B73" t="s">
        <v>109</v>
      </c>
      <c r="C73" t="s">
        <v>110</v>
      </c>
      <c r="D73" t="s">
        <v>111</v>
      </c>
      <c r="E73" t="s">
        <v>43</v>
      </c>
      <c r="F73" t="s">
        <v>44</v>
      </c>
      <c r="G73">
        <v>1473062</v>
      </c>
      <c r="H73" t="s">
        <v>431</v>
      </c>
      <c r="I73" s="1">
        <v>43985</v>
      </c>
      <c r="J73" t="s">
        <v>182</v>
      </c>
      <c r="K73" t="s">
        <v>479</v>
      </c>
      <c r="L73" t="s">
        <v>480</v>
      </c>
      <c r="M73" t="s">
        <v>481</v>
      </c>
      <c r="N73" t="s">
        <v>186</v>
      </c>
      <c r="O73" t="s">
        <v>92</v>
      </c>
      <c r="P73">
        <v>5.0000000000000001E-4</v>
      </c>
      <c r="Q73">
        <v>1</v>
      </c>
      <c r="R73">
        <v>0.03</v>
      </c>
      <c r="S73">
        <v>0</v>
      </c>
      <c r="T73">
        <v>0.03</v>
      </c>
      <c r="U73" t="s">
        <v>52</v>
      </c>
      <c r="V73" t="s">
        <v>67</v>
      </c>
      <c r="W73" t="s">
        <v>53</v>
      </c>
      <c r="Y73" t="s">
        <v>54</v>
      </c>
      <c r="Z73" t="s">
        <v>118</v>
      </c>
      <c r="AA73" s="1">
        <v>43952</v>
      </c>
      <c r="AB73" s="1">
        <v>43982</v>
      </c>
      <c r="AC73" t="s">
        <v>337</v>
      </c>
      <c r="AD73">
        <v>4.2499999999999998E-4</v>
      </c>
      <c r="AE73" t="s">
        <v>57</v>
      </c>
      <c r="AF73" t="s">
        <v>434</v>
      </c>
      <c r="AG73">
        <v>81.933400000000006</v>
      </c>
      <c r="AI73" t="s">
        <v>52</v>
      </c>
      <c r="AJ73">
        <v>1</v>
      </c>
      <c r="AK73" s="1">
        <v>43982</v>
      </c>
      <c r="AL73" t="s">
        <v>482</v>
      </c>
      <c r="AM73" t="s">
        <v>483</v>
      </c>
    </row>
    <row r="74" spans="1:39" hidden="1" x14ac:dyDescent="0.25">
      <c r="A74" t="s">
        <v>39</v>
      </c>
      <c r="B74" t="s">
        <v>484</v>
      </c>
      <c r="C74" t="s">
        <v>485</v>
      </c>
      <c r="D74" t="s">
        <v>486</v>
      </c>
      <c r="E74" t="s">
        <v>43</v>
      </c>
      <c r="F74" t="s">
        <v>44</v>
      </c>
      <c r="G74">
        <v>1473062</v>
      </c>
      <c r="H74" t="s">
        <v>487</v>
      </c>
      <c r="I74" s="1">
        <v>43985</v>
      </c>
      <c r="J74" t="s">
        <v>87</v>
      </c>
      <c r="K74" t="s">
        <v>88</v>
      </c>
      <c r="L74" t="s">
        <v>425</v>
      </c>
      <c r="M74" t="s">
        <v>90</v>
      </c>
      <c r="N74" t="s">
        <v>91</v>
      </c>
      <c r="O74" t="s">
        <v>92</v>
      </c>
      <c r="P74">
        <v>3.6000000000000002E-4</v>
      </c>
      <c r="Q74">
        <v>1</v>
      </c>
      <c r="R74">
        <v>0</v>
      </c>
      <c r="S74">
        <v>0</v>
      </c>
      <c r="T74">
        <v>0</v>
      </c>
      <c r="U74" t="s">
        <v>52</v>
      </c>
      <c r="V74" t="s">
        <v>67</v>
      </c>
      <c r="W74" t="s">
        <v>53</v>
      </c>
      <c r="Y74" t="s">
        <v>54</v>
      </c>
      <c r="Z74" t="s">
        <v>488</v>
      </c>
      <c r="AA74" s="1">
        <v>43952</v>
      </c>
      <c r="AB74" s="1">
        <v>43982</v>
      </c>
      <c r="AC74" t="s">
        <v>56</v>
      </c>
      <c r="AD74">
        <v>3.0600000000000001E-4</v>
      </c>
      <c r="AE74" t="s">
        <v>57</v>
      </c>
      <c r="AF74" t="s">
        <v>489</v>
      </c>
      <c r="AG74">
        <v>2.0318999999999998</v>
      </c>
      <c r="AI74" t="s">
        <v>52</v>
      </c>
      <c r="AJ74">
        <v>1</v>
      </c>
      <c r="AK74" s="1">
        <v>43982</v>
      </c>
      <c r="AL74" t="s">
        <v>427</v>
      </c>
      <c r="AM74" t="s">
        <v>490</v>
      </c>
    </row>
    <row r="75" spans="1:39" hidden="1" x14ac:dyDescent="0.25">
      <c r="A75" t="s">
        <v>39</v>
      </c>
      <c r="B75" t="s">
        <v>484</v>
      </c>
      <c r="C75" t="s">
        <v>485</v>
      </c>
      <c r="D75" t="s">
        <v>486</v>
      </c>
      <c r="E75" t="s">
        <v>43</v>
      </c>
      <c r="F75" t="s">
        <v>44</v>
      </c>
      <c r="G75">
        <v>1473062</v>
      </c>
      <c r="H75" t="s">
        <v>487</v>
      </c>
      <c r="I75" s="1">
        <v>43985</v>
      </c>
      <c r="J75" t="s">
        <v>98</v>
      </c>
      <c r="K75" t="s">
        <v>47</v>
      </c>
      <c r="L75" t="s">
        <v>491</v>
      </c>
      <c r="M75" t="s">
        <v>492</v>
      </c>
      <c r="N75" t="s">
        <v>102</v>
      </c>
      <c r="O75" t="s">
        <v>92</v>
      </c>
      <c r="P75">
        <v>3.6000000000000002E-4</v>
      </c>
      <c r="Q75">
        <v>1</v>
      </c>
      <c r="R75">
        <v>0</v>
      </c>
      <c r="S75">
        <v>0</v>
      </c>
      <c r="T75">
        <v>0</v>
      </c>
      <c r="U75" t="s">
        <v>52</v>
      </c>
      <c r="V75" t="s">
        <v>67</v>
      </c>
      <c r="W75" t="s">
        <v>53</v>
      </c>
      <c r="Y75" t="s">
        <v>54</v>
      </c>
      <c r="Z75" t="s">
        <v>488</v>
      </c>
      <c r="AA75" s="1">
        <v>43952</v>
      </c>
      <c r="AB75" s="1">
        <v>43982</v>
      </c>
      <c r="AC75" t="s">
        <v>233</v>
      </c>
      <c r="AD75">
        <v>3.0600000000000001E-4</v>
      </c>
      <c r="AE75" t="s">
        <v>57</v>
      </c>
      <c r="AF75" t="s">
        <v>489</v>
      </c>
      <c r="AG75">
        <v>1.8110999999999999</v>
      </c>
      <c r="AI75" t="s">
        <v>52</v>
      </c>
      <c r="AJ75">
        <v>1</v>
      </c>
      <c r="AK75" s="1">
        <v>43982</v>
      </c>
      <c r="AL75" t="s">
        <v>493</v>
      </c>
      <c r="AM75" t="s">
        <v>494</v>
      </c>
    </row>
    <row r="76" spans="1:39" hidden="1" x14ac:dyDescent="0.25">
      <c r="A76" t="s">
        <v>39</v>
      </c>
      <c r="B76" t="s">
        <v>83</v>
      </c>
      <c r="C76" t="s">
        <v>84</v>
      </c>
      <c r="D76" t="s">
        <v>85</v>
      </c>
      <c r="E76" t="s">
        <v>43</v>
      </c>
      <c r="F76" t="s">
        <v>44</v>
      </c>
      <c r="G76">
        <v>1473062</v>
      </c>
      <c r="H76" t="s">
        <v>495</v>
      </c>
      <c r="I76" s="1">
        <v>43985</v>
      </c>
      <c r="J76" t="s">
        <v>286</v>
      </c>
      <c r="K76" t="s">
        <v>496</v>
      </c>
      <c r="L76" t="s">
        <v>497</v>
      </c>
      <c r="M76" t="s">
        <v>498</v>
      </c>
      <c r="N76" t="s">
        <v>290</v>
      </c>
      <c r="O76" t="s">
        <v>92</v>
      </c>
      <c r="P76">
        <v>9.6000000000000002E-2</v>
      </c>
      <c r="Q76">
        <v>1</v>
      </c>
      <c r="R76">
        <v>31.33</v>
      </c>
      <c r="S76">
        <v>0</v>
      </c>
      <c r="T76">
        <v>31.33</v>
      </c>
      <c r="U76" t="s">
        <v>52</v>
      </c>
      <c r="V76" t="s">
        <v>67</v>
      </c>
      <c r="W76" t="s">
        <v>53</v>
      </c>
      <c r="Y76" t="s">
        <v>54</v>
      </c>
      <c r="Z76" t="s">
        <v>93</v>
      </c>
      <c r="AA76" s="1">
        <v>43952</v>
      </c>
      <c r="AB76" s="1">
        <v>43982</v>
      </c>
      <c r="AC76" t="s">
        <v>119</v>
      </c>
      <c r="AD76">
        <v>8.1600000000000006E-2</v>
      </c>
      <c r="AE76" t="s">
        <v>120</v>
      </c>
      <c r="AF76" t="s">
        <v>499</v>
      </c>
      <c r="AG76">
        <v>384</v>
      </c>
      <c r="AI76" t="s">
        <v>52</v>
      </c>
      <c r="AJ76">
        <v>1</v>
      </c>
      <c r="AK76" s="1">
        <v>43982</v>
      </c>
      <c r="AL76" t="s">
        <v>500</v>
      </c>
      <c r="AM76" t="s">
        <v>501</v>
      </c>
    </row>
    <row r="77" spans="1:39" hidden="1" x14ac:dyDescent="0.25">
      <c r="A77" t="s">
        <v>39</v>
      </c>
      <c r="B77" t="s">
        <v>83</v>
      </c>
      <c r="C77" t="s">
        <v>84</v>
      </c>
      <c r="D77" t="s">
        <v>85</v>
      </c>
      <c r="E77" t="s">
        <v>43</v>
      </c>
      <c r="F77" t="s">
        <v>44</v>
      </c>
      <c r="G77">
        <v>1473062</v>
      </c>
      <c r="H77" t="s">
        <v>495</v>
      </c>
      <c r="I77" s="1">
        <v>43985</v>
      </c>
      <c r="J77" t="s">
        <v>502</v>
      </c>
      <c r="K77" t="s">
        <v>503</v>
      </c>
      <c r="L77" t="s">
        <v>504</v>
      </c>
      <c r="M77" t="s">
        <v>505</v>
      </c>
      <c r="N77" t="s">
        <v>505</v>
      </c>
      <c r="O77" t="s">
        <v>92</v>
      </c>
      <c r="P77">
        <v>0.375</v>
      </c>
      <c r="Q77">
        <v>1</v>
      </c>
      <c r="R77">
        <v>142.80000000000001</v>
      </c>
      <c r="S77">
        <v>0</v>
      </c>
      <c r="T77">
        <v>142.80000000000001</v>
      </c>
      <c r="U77" t="s">
        <v>52</v>
      </c>
      <c r="V77" t="s">
        <v>67</v>
      </c>
      <c r="W77" t="s">
        <v>53</v>
      </c>
      <c r="Y77" t="s">
        <v>54</v>
      </c>
      <c r="Z77" t="s">
        <v>93</v>
      </c>
      <c r="AA77" s="1">
        <v>43952</v>
      </c>
      <c r="AB77" s="1">
        <v>43982</v>
      </c>
      <c r="AC77" t="s">
        <v>506</v>
      </c>
      <c r="AD77">
        <v>0.31874999999999998</v>
      </c>
      <c r="AE77" t="s">
        <v>120</v>
      </c>
      <c r="AF77" t="s">
        <v>499</v>
      </c>
      <c r="AG77">
        <v>448</v>
      </c>
      <c r="AI77" t="s">
        <v>52</v>
      </c>
      <c r="AJ77">
        <v>1</v>
      </c>
      <c r="AK77" s="1">
        <v>43982</v>
      </c>
      <c r="AL77" t="s">
        <v>507</v>
      </c>
      <c r="AM77" t="s">
        <v>508</v>
      </c>
    </row>
    <row r="78" spans="1:39" hidden="1" x14ac:dyDescent="0.25">
      <c r="A78" t="s">
        <v>39</v>
      </c>
      <c r="B78" t="s">
        <v>83</v>
      </c>
      <c r="C78" t="s">
        <v>84</v>
      </c>
      <c r="D78" t="s">
        <v>85</v>
      </c>
      <c r="E78" t="s">
        <v>43</v>
      </c>
      <c r="F78" t="s">
        <v>44</v>
      </c>
      <c r="G78">
        <v>1473062</v>
      </c>
      <c r="H78" t="s">
        <v>495</v>
      </c>
      <c r="I78" s="1">
        <v>43985</v>
      </c>
      <c r="J78" t="s">
        <v>509</v>
      </c>
      <c r="K78">
        <v>13</v>
      </c>
      <c r="L78" t="s">
        <v>510</v>
      </c>
      <c r="M78" t="s">
        <v>511</v>
      </c>
      <c r="N78" t="s">
        <v>512</v>
      </c>
      <c r="O78" t="s">
        <v>92</v>
      </c>
      <c r="P78">
        <v>0.02</v>
      </c>
      <c r="Q78">
        <v>1</v>
      </c>
      <c r="R78">
        <v>24.68</v>
      </c>
      <c r="S78">
        <v>0</v>
      </c>
      <c r="T78">
        <v>24.68</v>
      </c>
      <c r="U78" t="s">
        <v>52</v>
      </c>
      <c r="W78" t="s">
        <v>53</v>
      </c>
      <c r="Y78" t="s">
        <v>54</v>
      </c>
      <c r="Z78" t="s">
        <v>93</v>
      </c>
      <c r="AA78" s="1">
        <v>43952</v>
      </c>
      <c r="AB78" s="1">
        <v>43982</v>
      </c>
      <c r="AC78" t="s">
        <v>513</v>
      </c>
      <c r="AD78">
        <v>0.02</v>
      </c>
      <c r="AE78" t="s">
        <v>514</v>
      </c>
      <c r="AF78" t="s">
        <v>499</v>
      </c>
      <c r="AG78">
        <v>1234</v>
      </c>
      <c r="AI78" t="s">
        <v>52</v>
      </c>
      <c r="AJ78">
        <v>1</v>
      </c>
      <c r="AK78" s="1">
        <v>43982</v>
      </c>
      <c r="AL78" t="s">
        <v>515</v>
      </c>
      <c r="AM78" t="s">
        <v>516</v>
      </c>
    </row>
    <row r="79" spans="1:39" hidden="1" x14ac:dyDescent="0.25">
      <c r="A79" t="s">
        <v>39</v>
      </c>
      <c r="B79" t="s">
        <v>83</v>
      </c>
      <c r="C79" t="s">
        <v>84</v>
      </c>
      <c r="D79" t="s">
        <v>85</v>
      </c>
      <c r="E79" t="s">
        <v>43</v>
      </c>
      <c r="F79" t="s">
        <v>44</v>
      </c>
      <c r="G79">
        <v>1473062</v>
      </c>
      <c r="H79" t="s">
        <v>495</v>
      </c>
      <c r="I79" s="1">
        <v>43985</v>
      </c>
      <c r="J79" t="s">
        <v>517</v>
      </c>
      <c r="K79">
        <v>7</v>
      </c>
      <c r="L79" t="s">
        <v>518</v>
      </c>
      <c r="M79" t="s">
        <v>519</v>
      </c>
      <c r="N79" t="s">
        <v>519</v>
      </c>
      <c r="O79" t="s">
        <v>92</v>
      </c>
      <c r="P79">
        <v>1.61</v>
      </c>
      <c r="Q79">
        <v>1</v>
      </c>
      <c r="R79">
        <v>3.22</v>
      </c>
      <c r="S79">
        <v>0</v>
      </c>
      <c r="T79">
        <v>3.22</v>
      </c>
      <c r="U79" t="s">
        <v>52</v>
      </c>
      <c r="W79" t="s">
        <v>53</v>
      </c>
      <c r="Y79" t="s">
        <v>54</v>
      </c>
      <c r="Z79" t="s">
        <v>93</v>
      </c>
      <c r="AA79" s="1">
        <v>43952</v>
      </c>
      <c r="AB79" s="1">
        <v>43982</v>
      </c>
      <c r="AC79" t="s">
        <v>520</v>
      </c>
      <c r="AD79">
        <v>1.61</v>
      </c>
      <c r="AE79" t="s">
        <v>69</v>
      </c>
      <c r="AF79" t="s">
        <v>499</v>
      </c>
      <c r="AG79">
        <v>2</v>
      </c>
      <c r="AI79" t="s">
        <v>52</v>
      </c>
      <c r="AJ79">
        <v>1</v>
      </c>
      <c r="AK79" s="1">
        <v>43982</v>
      </c>
      <c r="AL79" t="s">
        <v>521</v>
      </c>
      <c r="AM79" t="s">
        <v>522</v>
      </c>
    </row>
    <row r="80" spans="1:39" hidden="1" x14ac:dyDescent="0.25">
      <c r="A80" t="s">
        <v>39</v>
      </c>
      <c r="B80" t="s">
        <v>83</v>
      </c>
      <c r="C80" t="s">
        <v>84</v>
      </c>
      <c r="D80" t="s">
        <v>85</v>
      </c>
      <c r="E80" t="s">
        <v>43</v>
      </c>
      <c r="F80" t="s">
        <v>44</v>
      </c>
      <c r="G80">
        <v>1473062</v>
      </c>
      <c r="H80" t="s">
        <v>495</v>
      </c>
      <c r="I80" s="1">
        <v>43985</v>
      </c>
      <c r="J80" t="s">
        <v>113</v>
      </c>
      <c r="K80" t="s">
        <v>523</v>
      </c>
      <c r="L80" t="s">
        <v>524</v>
      </c>
      <c r="M80" t="s">
        <v>525</v>
      </c>
      <c r="N80" t="s">
        <v>117</v>
      </c>
      <c r="O80" t="s">
        <v>92</v>
      </c>
      <c r="P80">
        <v>4.1599999999999998E-2</v>
      </c>
      <c r="Q80">
        <v>1</v>
      </c>
      <c r="R80">
        <v>6.78</v>
      </c>
      <c r="S80">
        <v>0</v>
      </c>
      <c r="T80">
        <v>6.78</v>
      </c>
      <c r="U80" t="s">
        <v>52</v>
      </c>
      <c r="V80" t="s">
        <v>67</v>
      </c>
      <c r="W80" t="s">
        <v>53</v>
      </c>
      <c r="Y80" t="s">
        <v>54</v>
      </c>
      <c r="Z80" t="s">
        <v>93</v>
      </c>
      <c r="AA80" s="1">
        <v>43952</v>
      </c>
      <c r="AB80" s="1">
        <v>43982</v>
      </c>
      <c r="AC80" t="s">
        <v>119</v>
      </c>
      <c r="AD80">
        <v>3.5360000000000003E-2</v>
      </c>
      <c r="AE80" t="s">
        <v>120</v>
      </c>
      <c r="AF80" t="s">
        <v>499</v>
      </c>
      <c r="AG80">
        <v>191.83353</v>
      </c>
      <c r="AI80" t="s">
        <v>52</v>
      </c>
      <c r="AJ80">
        <v>1</v>
      </c>
      <c r="AK80" s="1">
        <v>43982</v>
      </c>
      <c r="AL80" t="s">
        <v>526</v>
      </c>
      <c r="AM80" t="s">
        <v>527</v>
      </c>
    </row>
    <row r="81" spans="1:39" hidden="1" x14ac:dyDescent="0.25">
      <c r="A81" t="s">
        <v>39</v>
      </c>
      <c r="B81" t="s">
        <v>83</v>
      </c>
      <c r="C81" t="s">
        <v>84</v>
      </c>
      <c r="D81" t="s">
        <v>85</v>
      </c>
      <c r="E81" t="s">
        <v>43</v>
      </c>
      <c r="F81" t="s">
        <v>44</v>
      </c>
      <c r="G81">
        <v>1473062</v>
      </c>
      <c r="H81" t="s">
        <v>495</v>
      </c>
      <c r="I81" s="1">
        <v>43985</v>
      </c>
      <c r="J81" t="s">
        <v>73</v>
      </c>
      <c r="K81" t="s">
        <v>74</v>
      </c>
      <c r="L81" t="s">
        <v>166</v>
      </c>
      <c r="M81" t="s">
        <v>76</v>
      </c>
      <c r="N81" t="s">
        <v>77</v>
      </c>
      <c r="O81" t="s">
        <v>92</v>
      </c>
      <c r="P81">
        <v>0.06</v>
      </c>
      <c r="Q81">
        <v>1</v>
      </c>
      <c r="R81">
        <v>0.02</v>
      </c>
      <c r="S81">
        <v>0</v>
      </c>
      <c r="T81">
        <v>0.02</v>
      </c>
      <c r="U81" t="s">
        <v>52</v>
      </c>
      <c r="W81" t="s">
        <v>53</v>
      </c>
      <c r="Y81" t="s">
        <v>54</v>
      </c>
      <c r="Z81" t="s">
        <v>93</v>
      </c>
      <c r="AA81" s="1">
        <v>43952</v>
      </c>
      <c r="AB81" s="1">
        <v>43982</v>
      </c>
      <c r="AC81" t="s">
        <v>78</v>
      </c>
      <c r="AD81">
        <v>0.06</v>
      </c>
      <c r="AE81" t="s">
        <v>79</v>
      </c>
      <c r="AF81" t="s">
        <v>499</v>
      </c>
      <c r="AG81">
        <v>0.45038400000000001</v>
      </c>
      <c r="AI81" t="s">
        <v>52</v>
      </c>
      <c r="AJ81">
        <v>1</v>
      </c>
      <c r="AK81" s="1">
        <v>43982</v>
      </c>
      <c r="AL81" t="s">
        <v>81</v>
      </c>
      <c r="AM81" t="s">
        <v>528</v>
      </c>
    </row>
    <row r="82" spans="1:39" hidden="1" x14ac:dyDescent="0.25">
      <c r="A82" t="s">
        <v>39</v>
      </c>
      <c r="B82" t="s">
        <v>83</v>
      </c>
      <c r="C82" t="s">
        <v>84</v>
      </c>
      <c r="D82" t="s">
        <v>85</v>
      </c>
      <c r="E82" t="s">
        <v>43</v>
      </c>
      <c r="F82" t="s">
        <v>44</v>
      </c>
      <c r="G82">
        <v>1473062</v>
      </c>
      <c r="H82" t="s">
        <v>495</v>
      </c>
      <c r="I82" s="1">
        <v>43985</v>
      </c>
      <c r="J82" t="s">
        <v>46</v>
      </c>
      <c r="K82" t="s">
        <v>529</v>
      </c>
      <c r="L82" t="s">
        <v>530</v>
      </c>
      <c r="M82" t="s">
        <v>531</v>
      </c>
      <c r="N82" t="s">
        <v>50</v>
      </c>
      <c r="O82" t="s">
        <v>92</v>
      </c>
      <c r="P82">
        <v>0.03</v>
      </c>
      <c r="Q82">
        <v>1</v>
      </c>
      <c r="R82">
        <v>4.0599999999999996</v>
      </c>
      <c r="S82">
        <v>0</v>
      </c>
      <c r="T82">
        <v>4.0599999999999996</v>
      </c>
      <c r="U82" t="s">
        <v>52</v>
      </c>
      <c r="V82" t="s">
        <v>67</v>
      </c>
      <c r="W82" t="s">
        <v>53</v>
      </c>
      <c r="Y82" t="s">
        <v>54</v>
      </c>
      <c r="Z82" t="s">
        <v>93</v>
      </c>
      <c r="AA82" s="1">
        <v>43952</v>
      </c>
      <c r="AB82" s="1">
        <v>43982</v>
      </c>
      <c r="AC82" t="s">
        <v>78</v>
      </c>
      <c r="AD82">
        <v>2.5499999999999998E-2</v>
      </c>
      <c r="AE82" t="s">
        <v>79</v>
      </c>
      <c r="AF82" t="s">
        <v>499</v>
      </c>
      <c r="AG82">
        <v>159.448747</v>
      </c>
      <c r="AI82" t="s">
        <v>52</v>
      </c>
      <c r="AJ82">
        <v>1</v>
      </c>
      <c r="AK82" s="1">
        <v>43982</v>
      </c>
      <c r="AL82" t="s">
        <v>532</v>
      </c>
      <c r="AM82" t="s">
        <v>533</v>
      </c>
    </row>
    <row r="83" spans="1:39" hidden="1" x14ac:dyDescent="0.25">
      <c r="A83" t="s">
        <v>39</v>
      </c>
      <c r="B83" t="s">
        <v>83</v>
      </c>
      <c r="C83" t="s">
        <v>84</v>
      </c>
      <c r="D83" t="s">
        <v>85</v>
      </c>
      <c r="E83" t="s">
        <v>43</v>
      </c>
      <c r="F83" t="s">
        <v>44</v>
      </c>
      <c r="G83">
        <v>1473062</v>
      </c>
      <c r="H83" t="s">
        <v>495</v>
      </c>
      <c r="I83" s="1">
        <v>43985</v>
      </c>
      <c r="J83" t="s">
        <v>124</v>
      </c>
      <c r="K83">
        <v>33</v>
      </c>
      <c r="L83" t="s">
        <v>534</v>
      </c>
      <c r="M83" t="s">
        <v>535</v>
      </c>
      <c r="N83" t="s">
        <v>127</v>
      </c>
      <c r="O83" t="s">
        <v>92</v>
      </c>
      <c r="P83">
        <v>17.920000000000002</v>
      </c>
      <c r="Q83">
        <v>1</v>
      </c>
      <c r="R83">
        <v>3.93</v>
      </c>
      <c r="S83">
        <v>0</v>
      </c>
      <c r="T83">
        <v>3.93</v>
      </c>
      <c r="U83" t="s">
        <v>52</v>
      </c>
      <c r="V83" t="s">
        <v>67</v>
      </c>
      <c r="W83" t="s">
        <v>53</v>
      </c>
      <c r="Y83" t="s">
        <v>54</v>
      </c>
      <c r="Z83" t="s">
        <v>93</v>
      </c>
      <c r="AA83" s="1">
        <v>43952</v>
      </c>
      <c r="AB83" s="1">
        <v>43982</v>
      </c>
      <c r="AC83" t="s">
        <v>128</v>
      </c>
      <c r="AD83">
        <v>15.231999999999999</v>
      </c>
      <c r="AE83" t="s">
        <v>129</v>
      </c>
      <c r="AF83" t="s">
        <v>499</v>
      </c>
      <c r="AG83">
        <v>0.258048</v>
      </c>
      <c r="AI83" t="s">
        <v>52</v>
      </c>
      <c r="AJ83">
        <v>1</v>
      </c>
      <c r="AK83" s="1">
        <v>43982</v>
      </c>
      <c r="AL83" t="s">
        <v>536</v>
      </c>
      <c r="AM83" t="s">
        <v>537</v>
      </c>
    </row>
    <row r="84" spans="1:39" hidden="1" x14ac:dyDescent="0.25">
      <c r="A84" t="s">
        <v>39</v>
      </c>
      <c r="B84" t="s">
        <v>83</v>
      </c>
      <c r="C84" t="s">
        <v>84</v>
      </c>
      <c r="D84" t="s">
        <v>85</v>
      </c>
      <c r="E84" t="s">
        <v>43</v>
      </c>
      <c r="F84" t="s">
        <v>44</v>
      </c>
      <c r="G84">
        <v>1473062</v>
      </c>
      <c r="H84" t="s">
        <v>495</v>
      </c>
      <c r="I84" s="1">
        <v>43985</v>
      </c>
      <c r="J84" t="s">
        <v>538</v>
      </c>
      <c r="K84" t="s">
        <v>539</v>
      </c>
      <c r="L84" t="s">
        <v>540</v>
      </c>
      <c r="M84" t="s">
        <v>541</v>
      </c>
      <c r="N84" t="s">
        <v>542</v>
      </c>
      <c r="O84" t="s">
        <v>92</v>
      </c>
      <c r="P84">
        <v>0.02</v>
      </c>
      <c r="Q84">
        <v>1</v>
      </c>
      <c r="R84">
        <v>0.05</v>
      </c>
      <c r="S84">
        <v>0</v>
      </c>
      <c r="T84">
        <v>0.05</v>
      </c>
      <c r="U84" t="s">
        <v>52</v>
      </c>
      <c r="W84" t="s">
        <v>53</v>
      </c>
      <c r="Y84" t="s">
        <v>54</v>
      </c>
      <c r="Z84" t="s">
        <v>93</v>
      </c>
      <c r="AA84" s="1">
        <v>43952</v>
      </c>
      <c r="AB84" s="1">
        <v>43982</v>
      </c>
      <c r="AC84" t="s">
        <v>543</v>
      </c>
      <c r="AD84">
        <v>0.02</v>
      </c>
      <c r="AE84" t="s">
        <v>217</v>
      </c>
      <c r="AF84" t="s">
        <v>499</v>
      </c>
      <c r="AG84">
        <v>2.8529949999999999</v>
      </c>
      <c r="AI84" t="s">
        <v>52</v>
      </c>
      <c r="AJ84">
        <v>1</v>
      </c>
      <c r="AK84" s="1">
        <v>43982</v>
      </c>
      <c r="AL84" t="s">
        <v>544</v>
      </c>
      <c r="AM84" t="s">
        <v>545</v>
      </c>
    </row>
    <row r="85" spans="1:39" hidden="1" x14ac:dyDescent="0.25">
      <c r="A85" t="s">
        <v>39</v>
      </c>
      <c r="B85" t="s">
        <v>83</v>
      </c>
      <c r="C85" t="s">
        <v>84</v>
      </c>
      <c r="D85" t="s">
        <v>85</v>
      </c>
      <c r="E85" t="s">
        <v>43</v>
      </c>
      <c r="F85" t="s">
        <v>44</v>
      </c>
      <c r="G85">
        <v>1473062</v>
      </c>
      <c r="H85" t="s">
        <v>495</v>
      </c>
      <c r="I85" s="1">
        <v>43985</v>
      </c>
      <c r="J85" t="s">
        <v>196</v>
      </c>
      <c r="K85" t="s">
        <v>546</v>
      </c>
      <c r="L85" t="s">
        <v>547</v>
      </c>
      <c r="M85" t="s">
        <v>548</v>
      </c>
      <c r="N85" t="s">
        <v>200</v>
      </c>
      <c r="O85" t="s">
        <v>92</v>
      </c>
      <c r="P85">
        <v>0.13200000000000001</v>
      </c>
      <c r="Q85">
        <v>1</v>
      </c>
      <c r="R85">
        <v>1.95</v>
      </c>
      <c r="S85">
        <v>0</v>
      </c>
      <c r="T85">
        <v>1.95</v>
      </c>
      <c r="U85" t="s">
        <v>52</v>
      </c>
      <c r="W85" t="s">
        <v>53</v>
      </c>
      <c r="Y85" t="s">
        <v>54</v>
      </c>
      <c r="Z85" t="s">
        <v>93</v>
      </c>
      <c r="AA85" s="1">
        <v>43952</v>
      </c>
      <c r="AB85" s="1">
        <v>43982</v>
      </c>
      <c r="AC85" t="s">
        <v>312</v>
      </c>
      <c r="AD85">
        <v>0.13200000000000001</v>
      </c>
      <c r="AE85" t="s">
        <v>79</v>
      </c>
      <c r="AF85" t="s">
        <v>499</v>
      </c>
      <c r="AG85">
        <v>14.799910000000001</v>
      </c>
      <c r="AI85" t="s">
        <v>52</v>
      </c>
      <c r="AJ85">
        <v>1</v>
      </c>
      <c r="AK85" s="1">
        <v>43982</v>
      </c>
      <c r="AL85" t="s">
        <v>549</v>
      </c>
      <c r="AM85" t="s">
        <v>550</v>
      </c>
    </row>
    <row r="86" spans="1:39" hidden="1" x14ac:dyDescent="0.25">
      <c r="A86" t="s">
        <v>39</v>
      </c>
      <c r="B86" t="s">
        <v>484</v>
      </c>
      <c r="C86" t="s">
        <v>485</v>
      </c>
      <c r="D86" t="s">
        <v>486</v>
      </c>
      <c r="E86" t="s">
        <v>43</v>
      </c>
      <c r="F86" t="s">
        <v>44</v>
      </c>
      <c r="G86">
        <v>1473062</v>
      </c>
      <c r="H86" t="s">
        <v>551</v>
      </c>
      <c r="I86" s="1">
        <v>43985</v>
      </c>
      <c r="J86" t="s">
        <v>446</v>
      </c>
      <c r="K86" t="s">
        <v>552</v>
      </c>
      <c r="L86" t="s">
        <v>553</v>
      </c>
      <c r="M86" t="s">
        <v>554</v>
      </c>
      <c r="N86" t="s">
        <v>450</v>
      </c>
      <c r="O86" t="s">
        <v>92</v>
      </c>
      <c r="P86">
        <v>0.19</v>
      </c>
      <c r="Q86">
        <v>1</v>
      </c>
      <c r="R86">
        <v>119.5</v>
      </c>
      <c r="S86">
        <v>0</v>
      </c>
      <c r="T86">
        <v>119.5</v>
      </c>
      <c r="U86" t="s">
        <v>52</v>
      </c>
      <c r="V86" t="s">
        <v>67</v>
      </c>
      <c r="W86" t="s">
        <v>53</v>
      </c>
      <c r="Y86" t="s">
        <v>54</v>
      </c>
      <c r="Z86" t="s">
        <v>488</v>
      </c>
      <c r="AA86" s="1">
        <v>43952</v>
      </c>
      <c r="AB86" s="1">
        <v>43982</v>
      </c>
      <c r="AC86" t="s">
        <v>451</v>
      </c>
      <c r="AD86">
        <v>0.1615</v>
      </c>
      <c r="AE86" t="s">
        <v>120</v>
      </c>
      <c r="AF86" t="s">
        <v>555</v>
      </c>
      <c r="AG86">
        <v>739.99999999989996</v>
      </c>
      <c r="AI86" t="s">
        <v>52</v>
      </c>
      <c r="AJ86">
        <v>1</v>
      </c>
      <c r="AK86" s="1">
        <v>43982</v>
      </c>
      <c r="AL86" t="s">
        <v>556</v>
      </c>
      <c r="AM86" t="s">
        <v>557</v>
      </c>
    </row>
    <row r="87" spans="1:39" hidden="1" x14ac:dyDescent="0.25">
      <c r="A87" t="s">
        <v>39</v>
      </c>
      <c r="B87" t="s">
        <v>484</v>
      </c>
      <c r="C87" t="s">
        <v>485</v>
      </c>
      <c r="D87" t="s">
        <v>486</v>
      </c>
      <c r="E87" t="s">
        <v>43</v>
      </c>
      <c r="F87" t="s">
        <v>44</v>
      </c>
      <c r="G87">
        <v>1473062</v>
      </c>
      <c r="H87" t="s">
        <v>551</v>
      </c>
      <c r="I87" s="1">
        <v>43985</v>
      </c>
      <c r="J87" t="s">
        <v>142</v>
      </c>
      <c r="K87">
        <v>63</v>
      </c>
      <c r="L87" t="s">
        <v>558</v>
      </c>
      <c r="M87" t="s">
        <v>559</v>
      </c>
      <c r="N87" t="s">
        <v>145</v>
      </c>
      <c r="O87" t="s">
        <v>92</v>
      </c>
      <c r="P87">
        <v>2.99E-3</v>
      </c>
      <c r="Q87">
        <v>1</v>
      </c>
      <c r="R87">
        <v>0.09</v>
      </c>
      <c r="S87">
        <v>0</v>
      </c>
      <c r="T87">
        <v>0.09</v>
      </c>
      <c r="U87" t="s">
        <v>52</v>
      </c>
      <c r="V87" t="s">
        <v>67</v>
      </c>
      <c r="W87" t="s">
        <v>53</v>
      </c>
      <c r="Y87" t="s">
        <v>54</v>
      </c>
      <c r="Z87" t="s">
        <v>488</v>
      </c>
      <c r="AA87" s="1">
        <v>43952</v>
      </c>
      <c r="AB87" s="1">
        <v>43982</v>
      </c>
      <c r="AC87" t="s">
        <v>78</v>
      </c>
      <c r="AD87">
        <v>2.5414999999999999E-3</v>
      </c>
      <c r="AE87" t="s">
        <v>79</v>
      </c>
      <c r="AF87" t="s">
        <v>555</v>
      </c>
      <c r="AG87">
        <v>36.960431999999997</v>
      </c>
      <c r="AI87" t="s">
        <v>52</v>
      </c>
      <c r="AJ87">
        <v>1</v>
      </c>
      <c r="AK87" s="1">
        <v>43982</v>
      </c>
      <c r="AL87" t="s">
        <v>560</v>
      </c>
      <c r="AM87" t="s">
        <v>561</v>
      </c>
    </row>
    <row r="88" spans="1:39" hidden="1" x14ac:dyDescent="0.25">
      <c r="A88" t="s">
        <v>39</v>
      </c>
      <c r="B88" t="s">
        <v>484</v>
      </c>
      <c r="C88" t="s">
        <v>485</v>
      </c>
      <c r="D88" t="s">
        <v>486</v>
      </c>
      <c r="E88" t="s">
        <v>43</v>
      </c>
      <c r="F88" t="s">
        <v>44</v>
      </c>
      <c r="G88">
        <v>1473062</v>
      </c>
      <c r="H88" t="s">
        <v>551</v>
      </c>
      <c r="I88" s="1">
        <v>43985</v>
      </c>
      <c r="J88" t="s">
        <v>538</v>
      </c>
      <c r="K88" t="s">
        <v>539</v>
      </c>
      <c r="L88" t="s">
        <v>540</v>
      </c>
      <c r="M88" t="s">
        <v>541</v>
      </c>
      <c r="N88" t="s">
        <v>542</v>
      </c>
      <c r="O88" t="s">
        <v>92</v>
      </c>
      <c r="P88">
        <v>0.02</v>
      </c>
      <c r="Q88">
        <v>1</v>
      </c>
      <c r="R88">
        <v>195.91</v>
      </c>
      <c r="S88">
        <v>0</v>
      </c>
      <c r="T88">
        <v>195.91</v>
      </c>
      <c r="U88" t="s">
        <v>52</v>
      </c>
      <c r="V88" t="s">
        <v>67</v>
      </c>
      <c r="W88" t="s">
        <v>53</v>
      </c>
      <c r="Y88" t="s">
        <v>54</v>
      </c>
      <c r="Z88" t="s">
        <v>488</v>
      </c>
      <c r="AA88" s="1">
        <v>43952</v>
      </c>
      <c r="AB88" s="1">
        <v>43982</v>
      </c>
      <c r="AC88" t="s">
        <v>543</v>
      </c>
      <c r="AD88">
        <v>1.7000000000000001E-2</v>
      </c>
      <c r="AE88" t="s">
        <v>217</v>
      </c>
      <c r="AF88" t="s">
        <v>555</v>
      </c>
      <c r="AG88">
        <v>11524.410445</v>
      </c>
      <c r="AI88" t="s">
        <v>52</v>
      </c>
      <c r="AJ88">
        <v>1</v>
      </c>
      <c r="AK88" s="1">
        <v>43982</v>
      </c>
      <c r="AL88" t="s">
        <v>544</v>
      </c>
      <c r="AM88" t="s">
        <v>562</v>
      </c>
    </row>
    <row r="89" spans="1:39" hidden="1" x14ac:dyDescent="0.25">
      <c r="A89" t="s">
        <v>39</v>
      </c>
      <c r="B89" t="s">
        <v>484</v>
      </c>
      <c r="C89" t="s">
        <v>485</v>
      </c>
      <c r="D89" t="s">
        <v>486</v>
      </c>
      <c r="E89" t="s">
        <v>43</v>
      </c>
      <c r="F89" t="s">
        <v>44</v>
      </c>
      <c r="G89">
        <v>1473062</v>
      </c>
      <c r="H89" t="s">
        <v>551</v>
      </c>
      <c r="I89" s="1">
        <v>43985</v>
      </c>
      <c r="J89" t="s">
        <v>142</v>
      </c>
      <c r="K89" t="s">
        <v>563</v>
      </c>
      <c r="L89" t="s">
        <v>564</v>
      </c>
      <c r="M89" t="s">
        <v>565</v>
      </c>
      <c r="N89" t="s">
        <v>145</v>
      </c>
      <c r="O89" t="s">
        <v>92</v>
      </c>
      <c r="P89">
        <v>0.01</v>
      </c>
      <c r="Q89">
        <v>1</v>
      </c>
      <c r="R89">
        <v>0.78</v>
      </c>
      <c r="S89">
        <v>0</v>
      </c>
      <c r="T89">
        <v>0.78</v>
      </c>
      <c r="U89" t="s">
        <v>52</v>
      </c>
      <c r="V89" t="s">
        <v>67</v>
      </c>
      <c r="W89" t="s">
        <v>53</v>
      </c>
      <c r="Y89" t="s">
        <v>54</v>
      </c>
      <c r="Z89" t="s">
        <v>488</v>
      </c>
      <c r="AA89" s="1">
        <v>43952</v>
      </c>
      <c r="AB89" s="1">
        <v>43982</v>
      </c>
      <c r="AC89" t="s">
        <v>56</v>
      </c>
      <c r="AD89">
        <v>8.5000000000000006E-3</v>
      </c>
      <c r="AE89" t="s">
        <v>57</v>
      </c>
      <c r="AF89" t="s">
        <v>555</v>
      </c>
      <c r="AG89">
        <v>92.658900000000003</v>
      </c>
      <c r="AI89" t="s">
        <v>52</v>
      </c>
      <c r="AJ89">
        <v>1</v>
      </c>
      <c r="AK89" s="1">
        <v>43982</v>
      </c>
      <c r="AL89" t="s">
        <v>566</v>
      </c>
      <c r="AM89" t="s">
        <v>567</v>
      </c>
    </row>
    <row r="90" spans="1:39" hidden="1" x14ac:dyDescent="0.25">
      <c r="A90" t="s">
        <v>39</v>
      </c>
      <c r="B90" t="s">
        <v>484</v>
      </c>
      <c r="C90" t="s">
        <v>485</v>
      </c>
      <c r="D90" t="s">
        <v>486</v>
      </c>
      <c r="E90" t="s">
        <v>43</v>
      </c>
      <c r="F90" t="s">
        <v>44</v>
      </c>
      <c r="G90">
        <v>1473062</v>
      </c>
      <c r="H90" t="s">
        <v>551</v>
      </c>
      <c r="I90" s="1">
        <v>43985</v>
      </c>
      <c r="J90" t="s">
        <v>509</v>
      </c>
      <c r="K90">
        <v>13</v>
      </c>
      <c r="L90" t="s">
        <v>510</v>
      </c>
      <c r="M90" t="s">
        <v>511</v>
      </c>
      <c r="N90" t="s">
        <v>512</v>
      </c>
      <c r="O90" t="s">
        <v>92</v>
      </c>
      <c r="P90">
        <v>0.02</v>
      </c>
      <c r="Q90">
        <v>1</v>
      </c>
      <c r="R90">
        <v>164.27</v>
      </c>
      <c r="S90">
        <v>0</v>
      </c>
      <c r="T90">
        <v>164.27</v>
      </c>
      <c r="U90" t="s">
        <v>52</v>
      </c>
      <c r="V90" t="s">
        <v>67</v>
      </c>
      <c r="W90" t="s">
        <v>53</v>
      </c>
      <c r="Y90" t="s">
        <v>54</v>
      </c>
      <c r="Z90" t="s">
        <v>488</v>
      </c>
      <c r="AA90" s="1">
        <v>43952</v>
      </c>
      <c r="AB90" s="1">
        <v>43982</v>
      </c>
      <c r="AC90" t="s">
        <v>513</v>
      </c>
      <c r="AD90">
        <v>1.7000000000000001E-2</v>
      </c>
      <c r="AE90" t="s">
        <v>514</v>
      </c>
      <c r="AF90" t="s">
        <v>555</v>
      </c>
      <c r="AG90">
        <v>9663</v>
      </c>
      <c r="AI90" t="s">
        <v>52</v>
      </c>
      <c r="AJ90">
        <v>1</v>
      </c>
      <c r="AK90" s="1">
        <v>43982</v>
      </c>
      <c r="AL90" t="s">
        <v>515</v>
      </c>
      <c r="AM90" t="s">
        <v>568</v>
      </c>
    </row>
    <row r="91" spans="1:39" hidden="1" x14ac:dyDescent="0.25">
      <c r="A91" t="s">
        <v>39</v>
      </c>
      <c r="B91" t="s">
        <v>484</v>
      </c>
      <c r="C91" t="s">
        <v>485</v>
      </c>
      <c r="D91" t="s">
        <v>486</v>
      </c>
      <c r="E91" t="s">
        <v>43</v>
      </c>
      <c r="F91" t="s">
        <v>44</v>
      </c>
      <c r="G91">
        <v>1473062</v>
      </c>
      <c r="H91" t="s">
        <v>551</v>
      </c>
      <c r="I91" s="1">
        <v>43985</v>
      </c>
      <c r="J91" t="s">
        <v>73</v>
      </c>
      <c r="K91" t="s">
        <v>74</v>
      </c>
      <c r="L91" t="s">
        <v>166</v>
      </c>
      <c r="M91" t="s">
        <v>76</v>
      </c>
      <c r="N91" t="s">
        <v>77</v>
      </c>
      <c r="O91" t="s">
        <v>92</v>
      </c>
      <c r="P91">
        <v>0.06</v>
      </c>
      <c r="Q91">
        <v>1</v>
      </c>
      <c r="R91">
        <v>0.76</v>
      </c>
      <c r="S91">
        <v>0</v>
      </c>
      <c r="T91">
        <v>0.76</v>
      </c>
      <c r="U91" t="s">
        <v>52</v>
      </c>
      <c r="V91" t="s">
        <v>67</v>
      </c>
      <c r="W91" t="s">
        <v>53</v>
      </c>
      <c r="Y91" t="s">
        <v>54</v>
      </c>
      <c r="Z91" t="s">
        <v>488</v>
      </c>
      <c r="AA91" s="1">
        <v>43952</v>
      </c>
      <c r="AB91" s="1">
        <v>43982</v>
      </c>
      <c r="AC91" t="s">
        <v>78</v>
      </c>
      <c r="AD91">
        <v>5.0999999999999997E-2</v>
      </c>
      <c r="AE91" t="s">
        <v>79</v>
      </c>
      <c r="AF91" t="s">
        <v>555</v>
      </c>
      <c r="AG91">
        <v>14.999784</v>
      </c>
      <c r="AI91" t="s">
        <v>52</v>
      </c>
      <c r="AJ91">
        <v>1</v>
      </c>
      <c r="AK91" s="1">
        <v>43982</v>
      </c>
      <c r="AL91" t="s">
        <v>81</v>
      </c>
      <c r="AM91" t="s">
        <v>569</v>
      </c>
    </row>
    <row r="92" spans="1:39" hidden="1" x14ac:dyDescent="0.25">
      <c r="A92" t="s">
        <v>39</v>
      </c>
      <c r="B92" t="s">
        <v>484</v>
      </c>
      <c r="C92" t="s">
        <v>485</v>
      </c>
      <c r="D92" t="s">
        <v>486</v>
      </c>
      <c r="E92" t="s">
        <v>43</v>
      </c>
      <c r="F92" t="s">
        <v>44</v>
      </c>
      <c r="G92">
        <v>1473062</v>
      </c>
      <c r="H92" t="s">
        <v>551</v>
      </c>
      <c r="I92" s="1">
        <v>43985</v>
      </c>
      <c r="J92" t="s">
        <v>132</v>
      </c>
      <c r="K92">
        <v>32</v>
      </c>
      <c r="L92" t="s">
        <v>359</v>
      </c>
      <c r="M92" t="s">
        <v>134</v>
      </c>
      <c r="N92" t="s">
        <v>135</v>
      </c>
      <c r="O92" t="s">
        <v>92</v>
      </c>
      <c r="P92">
        <v>3.5999999999999999E-3</v>
      </c>
      <c r="Q92">
        <v>1</v>
      </c>
      <c r="R92">
        <v>14.25</v>
      </c>
      <c r="S92">
        <v>0</v>
      </c>
      <c r="T92">
        <v>14.25</v>
      </c>
      <c r="U92" t="s">
        <v>52</v>
      </c>
      <c r="V92" t="s">
        <v>67</v>
      </c>
      <c r="W92" t="s">
        <v>53</v>
      </c>
      <c r="Y92" t="s">
        <v>54</v>
      </c>
      <c r="Z92" t="s">
        <v>488</v>
      </c>
      <c r="AA92" s="1">
        <v>43952</v>
      </c>
      <c r="AB92" s="1">
        <v>43982</v>
      </c>
      <c r="AC92" t="s">
        <v>360</v>
      </c>
      <c r="AD92">
        <v>3.0599999999999998E-3</v>
      </c>
      <c r="AE92" t="s">
        <v>120</v>
      </c>
      <c r="AF92" t="s">
        <v>555</v>
      </c>
      <c r="AG92">
        <v>4659.3</v>
      </c>
      <c r="AI92" t="s">
        <v>52</v>
      </c>
      <c r="AJ92">
        <v>1</v>
      </c>
      <c r="AK92" s="1">
        <v>43982</v>
      </c>
      <c r="AL92" t="s">
        <v>361</v>
      </c>
      <c r="AM92" t="s">
        <v>570</v>
      </c>
    </row>
    <row r="93" spans="1:39" hidden="1" x14ac:dyDescent="0.25">
      <c r="A93" t="s">
        <v>39</v>
      </c>
      <c r="B93" t="s">
        <v>484</v>
      </c>
      <c r="C93" t="s">
        <v>485</v>
      </c>
      <c r="D93" t="s">
        <v>486</v>
      </c>
      <c r="E93" t="s">
        <v>43</v>
      </c>
      <c r="F93" t="s">
        <v>44</v>
      </c>
      <c r="G93">
        <v>1473062</v>
      </c>
      <c r="H93" t="s">
        <v>551</v>
      </c>
      <c r="I93" s="1">
        <v>43985</v>
      </c>
      <c r="J93" t="s">
        <v>377</v>
      </c>
      <c r="K93">
        <v>11</v>
      </c>
      <c r="L93" t="s">
        <v>571</v>
      </c>
      <c r="M93" t="s">
        <v>572</v>
      </c>
      <c r="N93" t="s">
        <v>381</v>
      </c>
      <c r="O93" t="s">
        <v>92</v>
      </c>
      <c r="P93">
        <v>7.4999999999999997E-2</v>
      </c>
      <c r="Q93">
        <v>1</v>
      </c>
      <c r="R93">
        <v>9.7899999999999991</v>
      </c>
      <c r="S93">
        <v>0</v>
      </c>
      <c r="T93">
        <v>9.7899999999999991</v>
      </c>
      <c r="U93" t="s">
        <v>52</v>
      </c>
      <c r="V93" t="s">
        <v>67</v>
      </c>
      <c r="W93" t="s">
        <v>53</v>
      </c>
      <c r="Y93" t="s">
        <v>54</v>
      </c>
      <c r="Z93" t="s">
        <v>488</v>
      </c>
      <c r="AA93" s="1">
        <v>43952</v>
      </c>
      <c r="AB93" s="1">
        <v>43982</v>
      </c>
      <c r="AC93" t="s">
        <v>78</v>
      </c>
      <c r="AD93">
        <v>6.3750000000000001E-2</v>
      </c>
      <c r="AE93" t="s">
        <v>79</v>
      </c>
      <c r="AF93" t="s">
        <v>555</v>
      </c>
      <c r="AG93">
        <v>153.705738</v>
      </c>
      <c r="AI93" t="s">
        <v>52</v>
      </c>
      <c r="AJ93">
        <v>1</v>
      </c>
      <c r="AK93" s="1">
        <v>43982</v>
      </c>
      <c r="AL93" t="s">
        <v>573</v>
      </c>
      <c r="AM93" t="s">
        <v>574</v>
      </c>
    </row>
    <row r="94" spans="1:39" hidden="1" x14ac:dyDescent="0.25">
      <c r="A94" t="s">
        <v>39</v>
      </c>
      <c r="B94" t="s">
        <v>484</v>
      </c>
      <c r="C94" t="s">
        <v>485</v>
      </c>
      <c r="D94" t="s">
        <v>486</v>
      </c>
      <c r="E94" t="s">
        <v>43</v>
      </c>
      <c r="F94" t="s">
        <v>44</v>
      </c>
      <c r="G94">
        <v>1473062</v>
      </c>
      <c r="H94" t="s">
        <v>551</v>
      </c>
      <c r="I94" s="1">
        <v>43985</v>
      </c>
      <c r="J94" t="s">
        <v>259</v>
      </c>
      <c r="K94" t="s">
        <v>575</v>
      </c>
      <c r="L94" t="s">
        <v>576</v>
      </c>
      <c r="M94" t="s">
        <v>577</v>
      </c>
      <c r="N94" t="s">
        <v>263</v>
      </c>
      <c r="O94" t="s">
        <v>92</v>
      </c>
      <c r="P94">
        <v>0.29299999999999998</v>
      </c>
      <c r="Q94">
        <v>1</v>
      </c>
      <c r="R94">
        <v>185.01</v>
      </c>
      <c r="S94">
        <v>0</v>
      </c>
      <c r="T94">
        <v>185.01</v>
      </c>
      <c r="U94" t="s">
        <v>52</v>
      </c>
      <c r="V94" t="s">
        <v>67</v>
      </c>
      <c r="W94" t="s">
        <v>53</v>
      </c>
      <c r="Y94" t="s">
        <v>54</v>
      </c>
      <c r="Z94" t="s">
        <v>488</v>
      </c>
      <c r="AA94" s="1">
        <v>43952</v>
      </c>
      <c r="AB94" s="1">
        <v>43982</v>
      </c>
      <c r="AC94" t="s">
        <v>119</v>
      </c>
      <c r="AD94">
        <v>0.24904999999999999</v>
      </c>
      <c r="AE94" t="s">
        <v>120</v>
      </c>
      <c r="AF94" t="s">
        <v>555</v>
      </c>
      <c r="AG94">
        <v>742.900038</v>
      </c>
      <c r="AI94" t="s">
        <v>52</v>
      </c>
      <c r="AJ94">
        <v>1</v>
      </c>
      <c r="AK94" s="1">
        <v>43982</v>
      </c>
      <c r="AL94" t="s">
        <v>578</v>
      </c>
      <c r="AM94" t="s">
        <v>579</v>
      </c>
    </row>
    <row r="95" spans="1:39" hidden="1" x14ac:dyDescent="0.25">
      <c r="A95" t="s">
        <v>39</v>
      </c>
      <c r="B95" t="s">
        <v>83</v>
      </c>
      <c r="C95" t="s">
        <v>84</v>
      </c>
      <c r="D95" t="s">
        <v>85</v>
      </c>
      <c r="E95" t="s">
        <v>43</v>
      </c>
      <c r="F95" t="s">
        <v>44</v>
      </c>
      <c r="G95">
        <v>1473062</v>
      </c>
      <c r="H95" t="s">
        <v>580</v>
      </c>
      <c r="I95" s="1">
        <v>43985</v>
      </c>
      <c r="J95" t="s">
        <v>142</v>
      </c>
      <c r="K95" t="s">
        <v>152</v>
      </c>
      <c r="L95" t="s">
        <v>391</v>
      </c>
      <c r="M95" t="s">
        <v>392</v>
      </c>
      <c r="N95" t="s">
        <v>145</v>
      </c>
      <c r="O95" t="s">
        <v>92</v>
      </c>
      <c r="P95">
        <v>2.0799999999999999E-2</v>
      </c>
      <c r="Q95">
        <v>1</v>
      </c>
      <c r="R95">
        <v>0</v>
      </c>
      <c r="S95">
        <v>0</v>
      </c>
      <c r="T95">
        <v>0</v>
      </c>
      <c r="U95" t="s">
        <v>52</v>
      </c>
      <c r="V95" t="s">
        <v>67</v>
      </c>
      <c r="W95" t="s">
        <v>53</v>
      </c>
      <c r="Y95" t="s">
        <v>54</v>
      </c>
      <c r="Z95" t="s">
        <v>93</v>
      </c>
      <c r="AA95" s="1">
        <v>43952</v>
      </c>
      <c r="AB95" s="1">
        <v>43982</v>
      </c>
      <c r="AC95" t="s">
        <v>78</v>
      </c>
      <c r="AD95">
        <v>1.7680000000000001E-2</v>
      </c>
      <c r="AE95" t="s">
        <v>79</v>
      </c>
      <c r="AF95" t="s">
        <v>581</v>
      </c>
      <c r="AG95">
        <v>6.777E-3</v>
      </c>
      <c r="AI95" t="s">
        <v>52</v>
      </c>
      <c r="AJ95">
        <v>1</v>
      </c>
      <c r="AK95" s="1">
        <v>43982</v>
      </c>
      <c r="AL95" t="s">
        <v>394</v>
      </c>
      <c r="AM95" t="s">
        <v>582</v>
      </c>
    </row>
    <row r="96" spans="1:39" hidden="1" x14ac:dyDescent="0.25">
      <c r="A96" t="s">
        <v>39</v>
      </c>
      <c r="B96" t="s">
        <v>83</v>
      </c>
      <c r="C96" t="s">
        <v>84</v>
      </c>
      <c r="D96" t="s">
        <v>85</v>
      </c>
      <c r="E96" t="s">
        <v>43</v>
      </c>
      <c r="F96" t="s">
        <v>44</v>
      </c>
      <c r="G96">
        <v>1473062</v>
      </c>
      <c r="H96" t="s">
        <v>580</v>
      </c>
      <c r="I96" s="1">
        <v>43985</v>
      </c>
      <c r="J96" t="s">
        <v>142</v>
      </c>
      <c r="K96" t="s">
        <v>563</v>
      </c>
      <c r="L96" t="s">
        <v>583</v>
      </c>
      <c r="M96" t="s">
        <v>565</v>
      </c>
      <c r="N96" t="s">
        <v>145</v>
      </c>
      <c r="O96" t="s">
        <v>92</v>
      </c>
      <c r="P96">
        <v>2.5000000000000001E-3</v>
      </c>
      <c r="Q96">
        <v>1</v>
      </c>
      <c r="R96">
        <v>0</v>
      </c>
      <c r="S96">
        <v>0</v>
      </c>
      <c r="T96">
        <v>0</v>
      </c>
      <c r="U96" t="s">
        <v>52</v>
      </c>
      <c r="W96" t="s">
        <v>53</v>
      </c>
      <c r="Y96" t="s">
        <v>54</v>
      </c>
      <c r="Z96" t="s">
        <v>93</v>
      </c>
      <c r="AA96" s="1">
        <v>43952</v>
      </c>
      <c r="AB96" s="1">
        <v>43982</v>
      </c>
      <c r="AC96" t="s">
        <v>584</v>
      </c>
      <c r="AD96">
        <v>2.5000000000000001E-3</v>
      </c>
      <c r="AE96" t="s">
        <v>217</v>
      </c>
      <c r="AF96" t="s">
        <v>581</v>
      </c>
      <c r="AG96">
        <v>1.0000000000000001E-5</v>
      </c>
      <c r="AI96" t="s">
        <v>52</v>
      </c>
      <c r="AJ96">
        <v>1</v>
      </c>
      <c r="AK96" s="1">
        <v>43982</v>
      </c>
      <c r="AL96" t="s">
        <v>585</v>
      </c>
      <c r="AM96" t="s">
        <v>586</v>
      </c>
    </row>
    <row r="97" spans="1:39" hidden="1" x14ac:dyDescent="0.25">
      <c r="A97" t="s">
        <v>39</v>
      </c>
      <c r="B97" t="s">
        <v>83</v>
      </c>
      <c r="C97" t="s">
        <v>84</v>
      </c>
      <c r="D97" t="s">
        <v>85</v>
      </c>
      <c r="E97" t="s">
        <v>43</v>
      </c>
      <c r="F97" t="s">
        <v>44</v>
      </c>
      <c r="G97">
        <v>1473062</v>
      </c>
      <c r="H97" t="s">
        <v>580</v>
      </c>
      <c r="I97" s="1">
        <v>43985</v>
      </c>
      <c r="J97" t="s">
        <v>142</v>
      </c>
      <c r="K97" t="s">
        <v>152</v>
      </c>
      <c r="L97" t="s">
        <v>587</v>
      </c>
      <c r="M97" t="s">
        <v>392</v>
      </c>
      <c r="N97" t="s">
        <v>145</v>
      </c>
      <c r="O97" t="s">
        <v>92</v>
      </c>
      <c r="P97">
        <v>4.0000000000000001E-3</v>
      </c>
      <c r="Q97">
        <v>1</v>
      </c>
      <c r="R97">
        <v>0</v>
      </c>
      <c r="S97">
        <v>0</v>
      </c>
      <c r="T97">
        <v>0</v>
      </c>
      <c r="U97" t="s">
        <v>52</v>
      </c>
      <c r="W97" t="s">
        <v>53</v>
      </c>
      <c r="Y97" t="s">
        <v>54</v>
      </c>
      <c r="Z97" t="s">
        <v>93</v>
      </c>
      <c r="AA97" s="1">
        <v>43952</v>
      </c>
      <c r="AB97" s="1">
        <v>43982</v>
      </c>
      <c r="AC97" t="s">
        <v>326</v>
      </c>
      <c r="AD97">
        <v>4.0000000000000001E-3</v>
      </c>
      <c r="AE97" t="s">
        <v>57</v>
      </c>
      <c r="AF97" t="s">
        <v>581</v>
      </c>
      <c r="AG97">
        <v>0.29509999999999997</v>
      </c>
      <c r="AI97" t="s">
        <v>52</v>
      </c>
      <c r="AJ97">
        <v>1</v>
      </c>
      <c r="AK97" s="1">
        <v>43982</v>
      </c>
      <c r="AL97" t="s">
        <v>588</v>
      </c>
      <c r="AM97" t="s">
        <v>589</v>
      </c>
    </row>
    <row r="98" spans="1:39" hidden="1" x14ac:dyDescent="0.25">
      <c r="A98" t="s">
        <v>39</v>
      </c>
      <c r="B98" t="s">
        <v>83</v>
      </c>
      <c r="C98" t="s">
        <v>84</v>
      </c>
      <c r="D98" t="s">
        <v>85</v>
      </c>
      <c r="E98" t="s">
        <v>43</v>
      </c>
      <c r="F98" t="s">
        <v>44</v>
      </c>
      <c r="G98">
        <v>1473062</v>
      </c>
      <c r="H98" t="s">
        <v>580</v>
      </c>
      <c r="I98" s="1">
        <v>43985</v>
      </c>
      <c r="J98" t="s">
        <v>142</v>
      </c>
      <c r="K98">
        <v>58</v>
      </c>
      <c r="L98" t="s">
        <v>590</v>
      </c>
      <c r="M98" t="s">
        <v>144</v>
      </c>
      <c r="N98" t="s">
        <v>145</v>
      </c>
      <c r="O98" t="s">
        <v>92</v>
      </c>
      <c r="P98">
        <v>4.0000000000000001E-3</v>
      </c>
      <c r="Q98">
        <v>1</v>
      </c>
      <c r="R98">
        <v>0</v>
      </c>
      <c r="S98">
        <v>0</v>
      </c>
      <c r="T98">
        <v>0</v>
      </c>
      <c r="U98" t="s">
        <v>52</v>
      </c>
      <c r="W98" t="s">
        <v>53</v>
      </c>
      <c r="Y98" t="s">
        <v>54</v>
      </c>
      <c r="Z98" t="s">
        <v>93</v>
      </c>
      <c r="AA98" s="1">
        <v>43952</v>
      </c>
      <c r="AB98" s="1">
        <v>43982</v>
      </c>
      <c r="AC98" t="s">
        <v>56</v>
      </c>
      <c r="AD98">
        <v>4.0000000000000001E-3</v>
      </c>
      <c r="AE98" t="s">
        <v>57</v>
      </c>
      <c r="AF98" t="s">
        <v>581</v>
      </c>
      <c r="AG98">
        <v>0.4768</v>
      </c>
      <c r="AI98" t="s">
        <v>52</v>
      </c>
      <c r="AJ98">
        <v>1</v>
      </c>
      <c r="AK98" s="1">
        <v>43982</v>
      </c>
      <c r="AL98" t="s">
        <v>591</v>
      </c>
      <c r="AM98" t="s">
        <v>592</v>
      </c>
    </row>
    <row r="99" spans="1:39" hidden="1" x14ac:dyDescent="0.25">
      <c r="A99" t="s">
        <v>39</v>
      </c>
      <c r="B99" t="s">
        <v>83</v>
      </c>
      <c r="C99" t="s">
        <v>84</v>
      </c>
      <c r="D99" t="s">
        <v>85</v>
      </c>
      <c r="E99" t="s">
        <v>43</v>
      </c>
      <c r="F99" t="s">
        <v>44</v>
      </c>
      <c r="G99">
        <v>1473062</v>
      </c>
      <c r="H99" t="s">
        <v>580</v>
      </c>
      <c r="I99" s="1">
        <v>43985</v>
      </c>
      <c r="J99" t="s">
        <v>593</v>
      </c>
      <c r="K99">
        <v>21</v>
      </c>
      <c r="L99" t="s">
        <v>594</v>
      </c>
      <c r="M99" t="s">
        <v>595</v>
      </c>
      <c r="N99" t="s">
        <v>596</v>
      </c>
      <c r="O99" t="s">
        <v>92</v>
      </c>
      <c r="P99">
        <v>0.5</v>
      </c>
      <c r="Q99">
        <v>1</v>
      </c>
      <c r="R99">
        <v>0</v>
      </c>
      <c r="S99">
        <v>0</v>
      </c>
      <c r="T99">
        <v>0</v>
      </c>
      <c r="U99" t="s">
        <v>52</v>
      </c>
      <c r="V99" t="s">
        <v>597</v>
      </c>
      <c r="W99" t="s">
        <v>53</v>
      </c>
      <c r="Y99" t="s">
        <v>54</v>
      </c>
      <c r="Z99" t="s">
        <v>93</v>
      </c>
      <c r="AA99" s="1">
        <v>43952</v>
      </c>
      <c r="AB99" s="1">
        <v>43982</v>
      </c>
      <c r="AC99" t="s">
        <v>598</v>
      </c>
      <c r="AD99">
        <v>0.1</v>
      </c>
      <c r="AE99">
        <v>1</v>
      </c>
      <c r="AF99" t="s">
        <v>581</v>
      </c>
      <c r="AG99">
        <v>6.4516129000000005E-2</v>
      </c>
      <c r="AI99" t="s">
        <v>52</v>
      </c>
      <c r="AJ99">
        <v>1</v>
      </c>
      <c r="AK99" s="1">
        <v>43982</v>
      </c>
      <c r="AL99" t="s">
        <v>599</v>
      </c>
      <c r="AM99" t="s">
        <v>600</v>
      </c>
    </row>
    <row r="100" spans="1:39" hidden="1" x14ac:dyDescent="0.25">
      <c r="A100" t="s">
        <v>39</v>
      </c>
      <c r="B100" t="s">
        <v>601</v>
      </c>
      <c r="C100" t="s">
        <v>602</v>
      </c>
      <c r="D100" t="s">
        <v>603</v>
      </c>
      <c r="E100" t="s">
        <v>43</v>
      </c>
      <c r="F100" t="s">
        <v>44</v>
      </c>
      <c r="G100">
        <v>1473062</v>
      </c>
      <c r="H100" t="s">
        <v>604</v>
      </c>
      <c r="I100" s="1">
        <v>43985</v>
      </c>
      <c r="J100" t="s">
        <v>46</v>
      </c>
      <c r="K100" t="s">
        <v>47</v>
      </c>
      <c r="L100" t="s">
        <v>605</v>
      </c>
      <c r="M100" t="s">
        <v>49</v>
      </c>
      <c r="N100" t="s">
        <v>50</v>
      </c>
      <c r="O100" t="s">
        <v>92</v>
      </c>
      <c r="P100">
        <v>3.6000000000000002E-4</v>
      </c>
      <c r="Q100">
        <v>1</v>
      </c>
      <c r="R100">
        <v>0</v>
      </c>
      <c r="S100">
        <v>0</v>
      </c>
      <c r="T100">
        <v>0</v>
      </c>
      <c r="U100" t="s">
        <v>52</v>
      </c>
      <c r="V100" t="s">
        <v>67</v>
      </c>
      <c r="W100" t="s">
        <v>53</v>
      </c>
      <c r="Y100" t="s">
        <v>54</v>
      </c>
      <c r="Z100" t="s">
        <v>606</v>
      </c>
      <c r="AA100" s="1">
        <v>43952</v>
      </c>
      <c r="AB100" s="1">
        <v>43982</v>
      </c>
      <c r="AC100" t="s">
        <v>147</v>
      </c>
      <c r="AD100">
        <v>3.0600000000000001E-4</v>
      </c>
      <c r="AE100" t="s">
        <v>57</v>
      </c>
      <c r="AF100" t="s">
        <v>607</v>
      </c>
      <c r="AG100">
        <v>9.2721999999999998</v>
      </c>
      <c r="AI100" t="s">
        <v>52</v>
      </c>
      <c r="AJ100">
        <v>1</v>
      </c>
      <c r="AK100" s="1">
        <v>43982</v>
      </c>
      <c r="AL100" t="s">
        <v>608</v>
      </c>
      <c r="AM100" t="s">
        <v>609</v>
      </c>
    </row>
    <row r="101" spans="1:39" hidden="1" x14ac:dyDescent="0.25">
      <c r="A101" t="s">
        <v>39</v>
      </c>
      <c r="B101" t="s">
        <v>610</v>
      </c>
      <c r="C101" t="s">
        <v>611</v>
      </c>
      <c r="D101" t="s">
        <v>612</v>
      </c>
      <c r="E101" t="s">
        <v>43</v>
      </c>
      <c r="F101" t="s">
        <v>44</v>
      </c>
      <c r="G101">
        <v>1473062</v>
      </c>
      <c r="H101" t="s">
        <v>613</v>
      </c>
      <c r="I101" s="1">
        <v>43985</v>
      </c>
      <c r="J101" t="s">
        <v>73</v>
      </c>
      <c r="K101" t="s">
        <v>74</v>
      </c>
      <c r="L101" t="s">
        <v>166</v>
      </c>
      <c r="M101" t="s">
        <v>76</v>
      </c>
      <c r="N101" t="s">
        <v>77</v>
      </c>
      <c r="O101" t="s">
        <v>92</v>
      </c>
      <c r="P101">
        <v>0.06</v>
      </c>
      <c r="Q101">
        <v>1</v>
      </c>
      <c r="R101">
        <v>0.05</v>
      </c>
      <c r="S101">
        <v>0</v>
      </c>
      <c r="T101">
        <v>0.05</v>
      </c>
      <c r="U101" t="s">
        <v>52</v>
      </c>
      <c r="V101" t="s">
        <v>67</v>
      </c>
      <c r="W101" t="s">
        <v>53</v>
      </c>
      <c r="Y101" t="s">
        <v>54</v>
      </c>
      <c r="Z101" t="s">
        <v>614</v>
      </c>
      <c r="AA101" s="1">
        <v>43952</v>
      </c>
      <c r="AB101" s="1">
        <v>43982</v>
      </c>
      <c r="AC101" t="s">
        <v>78</v>
      </c>
      <c r="AD101">
        <v>5.0999999999999997E-2</v>
      </c>
      <c r="AE101" t="s">
        <v>79</v>
      </c>
      <c r="AF101" t="s">
        <v>615</v>
      </c>
      <c r="AG101">
        <v>1.0416000000000001</v>
      </c>
      <c r="AI101" t="s">
        <v>52</v>
      </c>
      <c r="AJ101">
        <v>1</v>
      </c>
      <c r="AK101" s="1">
        <v>43982</v>
      </c>
      <c r="AL101" t="s">
        <v>81</v>
      </c>
      <c r="AM101" t="s">
        <v>616</v>
      </c>
    </row>
    <row r="102" spans="1:39" hidden="1" x14ac:dyDescent="0.25">
      <c r="A102" t="s">
        <v>39</v>
      </c>
      <c r="B102" t="s">
        <v>83</v>
      </c>
      <c r="C102" t="s">
        <v>84</v>
      </c>
      <c r="D102" t="s">
        <v>85</v>
      </c>
      <c r="E102" t="s">
        <v>43</v>
      </c>
      <c r="F102" t="s">
        <v>44</v>
      </c>
      <c r="G102">
        <v>1473062</v>
      </c>
      <c r="H102" t="s">
        <v>617</v>
      </c>
      <c r="I102" s="1">
        <v>43985</v>
      </c>
      <c r="J102" t="s">
        <v>73</v>
      </c>
      <c r="K102" t="s">
        <v>74</v>
      </c>
      <c r="L102" t="s">
        <v>618</v>
      </c>
      <c r="M102" t="s">
        <v>76</v>
      </c>
      <c r="N102" t="s">
        <v>77</v>
      </c>
      <c r="O102" t="s">
        <v>92</v>
      </c>
      <c r="P102">
        <v>0</v>
      </c>
      <c r="Q102">
        <v>1</v>
      </c>
      <c r="R102">
        <v>0</v>
      </c>
      <c r="S102">
        <v>0</v>
      </c>
      <c r="T102">
        <v>0</v>
      </c>
      <c r="U102" t="s">
        <v>52</v>
      </c>
      <c r="V102" t="s">
        <v>67</v>
      </c>
      <c r="W102" t="s">
        <v>53</v>
      </c>
      <c r="Y102" t="s">
        <v>54</v>
      </c>
      <c r="Z102" t="s">
        <v>93</v>
      </c>
      <c r="AA102" s="1">
        <v>43952</v>
      </c>
      <c r="AB102" s="1">
        <v>43982</v>
      </c>
      <c r="AC102" t="s">
        <v>190</v>
      </c>
      <c r="AD102">
        <v>0</v>
      </c>
      <c r="AE102" t="s">
        <v>57</v>
      </c>
      <c r="AF102" t="s">
        <v>619</v>
      </c>
      <c r="AG102">
        <v>2.9999999999999997E-4</v>
      </c>
      <c r="AI102" t="s">
        <v>52</v>
      </c>
      <c r="AJ102">
        <v>1</v>
      </c>
      <c r="AK102" s="1">
        <v>43982</v>
      </c>
      <c r="AL102" t="s">
        <v>620</v>
      </c>
      <c r="AM102" t="s">
        <v>621</v>
      </c>
    </row>
    <row r="103" spans="1:39" hidden="1" x14ac:dyDescent="0.25">
      <c r="A103" t="s">
        <v>39</v>
      </c>
      <c r="B103" t="s">
        <v>83</v>
      </c>
      <c r="C103" t="s">
        <v>84</v>
      </c>
      <c r="D103" t="s">
        <v>85</v>
      </c>
      <c r="E103" t="s">
        <v>43</v>
      </c>
      <c r="F103" t="s">
        <v>44</v>
      </c>
      <c r="G103">
        <v>1473062</v>
      </c>
      <c r="H103" t="s">
        <v>617</v>
      </c>
      <c r="I103" s="1">
        <v>43985</v>
      </c>
      <c r="J103" t="s">
        <v>396</v>
      </c>
      <c r="K103" t="s">
        <v>397</v>
      </c>
      <c r="L103" t="s">
        <v>398</v>
      </c>
      <c r="M103" t="s">
        <v>399</v>
      </c>
      <c r="N103" t="s">
        <v>400</v>
      </c>
      <c r="O103" t="s">
        <v>92</v>
      </c>
      <c r="P103">
        <v>2E-3</v>
      </c>
      <c r="Q103">
        <v>1</v>
      </c>
      <c r="R103">
        <v>0</v>
      </c>
      <c r="S103">
        <v>0</v>
      </c>
      <c r="T103">
        <v>0</v>
      </c>
      <c r="U103" t="s">
        <v>52</v>
      </c>
      <c r="V103" t="s">
        <v>237</v>
      </c>
      <c r="W103" t="s">
        <v>53</v>
      </c>
      <c r="Y103" t="s">
        <v>54</v>
      </c>
      <c r="Z103" t="s">
        <v>93</v>
      </c>
      <c r="AA103" s="1">
        <v>43952</v>
      </c>
      <c r="AB103" s="1">
        <v>43982</v>
      </c>
      <c r="AC103" t="s">
        <v>401</v>
      </c>
      <c r="AD103">
        <v>0</v>
      </c>
      <c r="AE103" t="s">
        <v>402</v>
      </c>
      <c r="AF103" t="s">
        <v>619</v>
      </c>
      <c r="AG103">
        <v>1.1000000000000001</v>
      </c>
      <c r="AI103" t="s">
        <v>52</v>
      </c>
      <c r="AJ103">
        <v>1</v>
      </c>
      <c r="AK103" s="1">
        <v>43982</v>
      </c>
      <c r="AL103" t="s">
        <v>403</v>
      </c>
      <c r="AM103" s="2" t="s">
        <v>622</v>
      </c>
    </row>
    <row r="104" spans="1:39" hidden="1" x14ac:dyDescent="0.25">
      <c r="A104" t="s">
        <v>39</v>
      </c>
      <c r="B104" t="s">
        <v>83</v>
      </c>
      <c r="C104" t="s">
        <v>84</v>
      </c>
      <c r="D104" t="s">
        <v>85</v>
      </c>
      <c r="E104" t="s">
        <v>43</v>
      </c>
      <c r="F104" t="s">
        <v>44</v>
      </c>
      <c r="G104">
        <v>1473062</v>
      </c>
      <c r="H104" t="s">
        <v>617</v>
      </c>
      <c r="I104" s="1">
        <v>43985</v>
      </c>
      <c r="J104" t="s">
        <v>538</v>
      </c>
      <c r="K104" t="s">
        <v>378</v>
      </c>
      <c r="L104" t="s">
        <v>623</v>
      </c>
      <c r="M104" t="s">
        <v>624</v>
      </c>
      <c r="N104" t="s">
        <v>542</v>
      </c>
      <c r="O104" t="s">
        <v>92</v>
      </c>
      <c r="P104">
        <v>0</v>
      </c>
      <c r="Q104">
        <v>1</v>
      </c>
      <c r="R104">
        <v>0</v>
      </c>
      <c r="S104">
        <v>0</v>
      </c>
      <c r="T104">
        <v>0</v>
      </c>
      <c r="U104" t="s">
        <v>52</v>
      </c>
      <c r="V104" t="s">
        <v>67</v>
      </c>
      <c r="W104" t="s">
        <v>53</v>
      </c>
      <c r="Y104" t="s">
        <v>54</v>
      </c>
      <c r="Z104" t="s">
        <v>93</v>
      </c>
      <c r="AA104" s="1">
        <v>43952</v>
      </c>
      <c r="AB104" s="1">
        <v>43982</v>
      </c>
      <c r="AC104" t="s">
        <v>543</v>
      </c>
      <c r="AD104">
        <v>0</v>
      </c>
      <c r="AE104" t="s">
        <v>217</v>
      </c>
      <c r="AF104" t="s">
        <v>619</v>
      </c>
      <c r="AG104">
        <v>8.7279999999999996E-3</v>
      </c>
      <c r="AI104" t="s">
        <v>52</v>
      </c>
      <c r="AJ104">
        <v>1</v>
      </c>
      <c r="AK104" s="1">
        <v>43982</v>
      </c>
      <c r="AL104" t="s">
        <v>625</v>
      </c>
      <c r="AM104" t="s">
        <v>626</v>
      </c>
    </row>
    <row r="105" spans="1:39" hidden="1" x14ac:dyDescent="0.25">
      <c r="A105" t="s">
        <v>39</v>
      </c>
      <c r="B105" t="s">
        <v>83</v>
      </c>
      <c r="C105" t="s">
        <v>84</v>
      </c>
      <c r="D105" t="s">
        <v>85</v>
      </c>
      <c r="E105" t="s">
        <v>43</v>
      </c>
      <c r="F105" t="s">
        <v>44</v>
      </c>
      <c r="G105">
        <v>1473062</v>
      </c>
      <c r="H105" t="s">
        <v>617</v>
      </c>
      <c r="I105" s="1">
        <v>43985</v>
      </c>
      <c r="J105" t="s">
        <v>142</v>
      </c>
      <c r="K105" t="s">
        <v>563</v>
      </c>
      <c r="L105" t="s">
        <v>564</v>
      </c>
      <c r="M105" t="s">
        <v>565</v>
      </c>
      <c r="N105" t="s">
        <v>145</v>
      </c>
      <c r="O105" t="s">
        <v>92</v>
      </c>
      <c r="P105">
        <v>0.01</v>
      </c>
      <c r="Q105">
        <v>1</v>
      </c>
      <c r="R105">
        <v>0</v>
      </c>
      <c r="S105">
        <v>0</v>
      </c>
      <c r="T105">
        <v>0</v>
      </c>
      <c r="U105" t="s">
        <v>52</v>
      </c>
      <c r="V105" t="s">
        <v>67</v>
      </c>
      <c r="W105" t="s">
        <v>53</v>
      </c>
      <c r="Y105" t="s">
        <v>54</v>
      </c>
      <c r="Z105" t="s">
        <v>93</v>
      </c>
      <c r="AA105" s="1">
        <v>43952</v>
      </c>
      <c r="AB105" s="1">
        <v>43982</v>
      </c>
      <c r="AC105" t="s">
        <v>56</v>
      </c>
      <c r="AD105">
        <v>8.5000000000000006E-3</v>
      </c>
      <c r="AE105" t="s">
        <v>57</v>
      </c>
      <c r="AF105" t="s">
        <v>619</v>
      </c>
      <c r="AG105">
        <v>2.3999999999999998E-3</v>
      </c>
      <c r="AI105" t="s">
        <v>52</v>
      </c>
      <c r="AJ105">
        <v>1</v>
      </c>
      <c r="AK105" s="1">
        <v>43982</v>
      </c>
      <c r="AL105" t="s">
        <v>566</v>
      </c>
      <c r="AM105" t="s">
        <v>627</v>
      </c>
    </row>
    <row r="106" spans="1:39" hidden="1" x14ac:dyDescent="0.25">
      <c r="A106" t="s">
        <v>39</v>
      </c>
      <c r="B106" t="s">
        <v>484</v>
      </c>
      <c r="C106" t="s">
        <v>485</v>
      </c>
      <c r="D106" t="s">
        <v>486</v>
      </c>
      <c r="E106" t="s">
        <v>43</v>
      </c>
      <c r="F106" t="s">
        <v>44</v>
      </c>
      <c r="G106">
        <v>1473062</v>
      </c>
      <c r="H106" t="s">
        <v>628</v>
      </c>
      <c r="I106" s="1">
        <v>43985</v>
      </c>
      <c r="J106" t="s">
        <v>629</v>
      </c>
      <c r="K106" t="s">
        <v>630</v>
      </c>
      <c r="L106" t="s">
        <v>631</v>
      </c>
      <c r="M106" t="s">
        <v>632</v>
      </c>
      <c r="N106" t="s">
        <v>633</v>
      </c>
      <c r="O106" t="s">
        <v>92</v>
      </c>
      <c r="P106">
        <v>5700</v>
      </c>
      <c r="Q106">
        <v>1</v>
      </c>
      <c r="R106">
        <v>4831.43</v>
      </c>
      <c r="S106">
        <v>0</v>
      </c>
      <c r="T106">
        <v>4831.43</v>
      </c>
      <c r="U106" t="s">
        <v>52</v>
      </c>
      <c r="V106" t="s">
        <v>67</v>
      </c>
      <c r="W106" t="s">
        <v>53</v>
      </c>
      <c r="Y106" t="s">
        <v>54</v>
      </c>
      <c r="Z106" t="s">
        <v>488</v>
      </c>
      <c r="AA106" s="1">
        <v>43952</v>
      </c>
      <c r="AB106" s="1">
        <v>43982</v>
      </c>
      <c r="AC106" t="s">
        <v>634</v>
      </c>
      <c r="AD106">
        <v>4845</v>
      </c>
      <c r="AE106" t="s">
        <v>129</v>
      </c>
      <c r="AF106" t="s">
        <v>635</v>
      </c>
      <c r="AG106">
        <v>0.99719982070000002</v>
      </c>
      <c r="AI106" t="s">
        <v>52</v>
      </c>
      <c r="AJ106">
        <v>1</v>
      </c>
      <c r="AK106" s="1">
        <v>43982</v>
      </c>
      <c r="AL106" t="s">
        <v>636</v>
      </c>
      <c r="AM106" t="s">
        <v>637</v>
      </c>
    </row>
    <row r="107" spans="1:39" hidden="1" x14ac:dyDescent="0.25">
      <c r="A107" t="s">
        <v>39</v>
      </c>
      <c r="B107" t="s">
        <v>484</v>
      </c>
      <c r="C107" t="s">
        <v>485</v>
      </c>
      <c r="D107" t="s">
        <v>486</v>
      </c>
      <c r="E107" t="s">
        <v>43</v>
      </c>
      <c r="F107" t="s">
        <v>44</v>
      </c>
      <c r="G107">
        <v>1473062</v>
      </c>
      <c r="H107" t="s">
        <v>628</v>
      </c>
      <c r="I107" s="1">
        <v>43985</v>
      </c>
      <c r="J107" t="s">
        <v>638</v>
      </c>
      <c r="K107" t="s">
        <v>639</v>
      </c>
      <c r="L107" t="s">
        <v>640</v>
      </c>
      <c r="M107" t="s">
        <v>641</v>
      </c>
      <c r="N107" t="s">
        <v>642</v>
      </c>
      <c r="O107" t="s">
        <v>92</v>
      </c>
      <c r="P107">
        <v>0.39800000000000002</v>
      </c>
      <c r="Q107">
        <v>1</v>
      </c>
      <c r="R107">
        <v>251.35</v>
      </c>
      <c r="S107">
        <v>0</v>
      </c>
      <c r="T107">
        <v>251.35</v>
      </c>
      <c r="U107" t="s">
        <v>52</v>
      </c>
      <c r="V107" t="s">
        <v>67</v>
      </c>
      <c r="W107" t="s">
        <v>53</v>
      </c>
      <c r="Y107" t="s">
        <v>54</v>
      </c>
      <c r="Z107" t="s">
        <v>488</v>
      </c>
      <c r="AA107" s="1">
        <v>43952</v>
      </c>
      <c r="AB107" s="1">
        <v>43982</v>
      </c>
      <c r="AC107" t="s">
        <v>119</v>
      </c>
      <c r="AD107">
        <v>0.33829999999999999</v>
      </c>
      <c r="AE107" t="s">
        <v>120</v>
      </c>
      <c r="AF107" t="s">
        <v>635</v>
      </c>
      <c r="AG107">
        <v>742.98335299999997</v>
      </c>
      <c r="AI107" t="s">
        <v>52</v>
      </c>
      <c r="AJ107">
        <v>1</v>
      </c>
      <c r="AK107" s="1">
        <v>43982</v>
      </c>
      <c r="AL107" t="s">
        <v>643</v>
      </c>
      <c r="AM107" t="s">
        <v>644</v>
      </c>
    </row>
    <row r="108" spans="1:39" hidden="1" x14ac:dyDescent="0.25">
      <c r="A108" t="s">
        <v>39</v>
      </c>
      <c r="B108" t="s">
        <v>484</v>
      </c>
      <c r="C108" t="s">
        <v>485</v>
      </c>
      <c r="D108" t="s">
        <v>486</v>
      </c>
      <c r="E108" t="s">
        <v>43</v>
      </c>
      <c r="F108" t="s">
        <v>44</v>
      </c>
      <c r="G108">
        <v>1473062</v>
      </c>
      <c r="H108" t="s">
        <v>628</v>
      </c>
      <c r="I108" s="1">
        <v>43985</v>
      </c>
      <c r="J108" t="s">
        <v>46</v>
      </c>
      <c r="K108" t="s">
        <v>47</v>
      </c>
      <c r="L108" t="s">
        <v>210</v>
      </c>
      <c r="M108" t="s">
        <v>49</v>
      </c>
      <c r="N108" t="s">
        <v>50</v>
      </c>
      <c r="O108" t="s">
        <v>92</v>
      </c>
      <c r="P108">
        <v>3.6000000000000002E-4</v>
      </c>
      <c r="Q108">
        <v>1</v>
      </c>
      <c r="R108">
        <v>0.25</v>
      </c>
      <c r="S108">
        <v>0</v>
      </c>
      <c r="T108">
        <v>0.25</v>
      </c>
      <c r="U108" t="s">
        <v>52</v>
      </c>
      <c r="V108" t="s">
        <v>67</v>
      </c>
      <c r="W108" t="s">
        <v>53</v>
      </c>
      <c r="Y108" t="s">
        <v>54</v>
      </c>
      <c r="Z108" t="s">
        <v>488</v>
      </c>
      <c r="AA108" s="1">
        <v>43952</v>
      </c>
      <c r="AB108" s="1">
        <v>43982</v>
      </c>
      <c r="AC108" t="s">
        <v>56</v>
      </c>
      <c r="AD108">
        <v>3.0600000000000001E-4</v>
      </c>
      <c r="AE108" t="s">
        <v>57</v>
      </c>
      <c r="AF108" t="s">
        <v>635</v>
      </c>
      <c r="AG108">
        <v>845.67460000000005</v>
      </c>
      <c r="AI108" t="s">
        <v>52</v>
      </c>
      <c r="AJ108">
        <v>1</v>
      </c>
      <c r="AK108" s="1">
        <v>43982</v>
      </c>
      <c r="AL108" t="s">
        <v>59</v>
      </c>
      <c r="AM108" t="s">
        <v>645</v>
      </c>
    </row>
    <row r="109" spans="1:39" hidden="1" x14ac:dyDescent="0.25">
      <c r="A109" t="s">
        <v>39</v>
      </c>
      <c r="B109" t="s">
        <v>484</v>
      </c>
      <c r="C109" t="s">
        <v>485</v>
      </c>
      <c r="D109" t="s">
        <v>486</v>
      </c>
      <c r="E109" t="s">
        <v>43</v>
      </c>
      <c r="F109" t="s">
        <v>44</v>
      </c>
      <c r="G109">
        <v>1473062</v>
      </c>
      <c r="H109" t="s">
        <v>628</v>
      </c>
      <c r="I109" s="1">
        <v>43985</v>
      </c>
      <c r="J109" t="s">
        <v>646</v>
      </c>
      <c r="K109" t="s">
        <v>47</v>
      </c>
      <c r="L109" t="s">
        <v>647</v>
      </c>
      <c r="M109" t="s">
        <v>648</v>
      </c>
      <c r="N109" t="s">
        <v>649</v>
      </c>
      <c r="O109" t="s">
        <v>92</v>
      </c>
      <c r="P109">
        <v>4.2500000000000003E-2</v>
      </c>
      <c r="Q109">
        <v>1</v>
      </c>
      <c r="R109">
        <v>0.03</v>
      </c>
      <c r="S109">
        <v>0</v>
      </c>
      <c r="T109">
        <v>0.03</v>
      </c>
      <c r="U109" t="s">
        <v>52</v>
      </c>
      <c r="V109" t="s">
        <v>67</v>
      </c>
      <c r="W109" t="s">
        <v>53</v>
      </c>
      <c r="Y109" t="s">
        <v>54</v>
      </c>
      <c r="Z109" t="s">
        <v>488</v>
      </c>
      <c r="AA109" s="1">
        <v>43952</v>
      </c>
      <c r="AB109" s="1">
        <v>43982</v>
      </c>
      <c r="AC109" t="s">
        <v>650</v>
      </c>
      <c r="AD109">
        <v>3.6124999999999997E-2</v>
      </c>
      <c r="AE109" t="s">
        <v>217</v>
      </c>
      <c r="AF109" t="s">
        <v>635</v>
      </c>
      <c r="AG109">
        <v>0.88609800000000005</v>
      </c>
      <c r="AI109" t="s">
        <v>52</v>
      </c>
      <c r="AJ109">
        <v>1</v>
      </c>
      <c r="AK109" s="1">
        <v>43982</v>
      </c>
      <c r="AL109" t="s">
        <v>651</v>
      </c>
      <c r="AM109" t="s">
        <v>652</v>
      </c>
    </row>
    <row r="110" spans="1:39" hidden="1" x14ac:dyDescent="0.25">
      <c r="A110" t="s">
        <v>39</v>
      </c>
      <c r="B110" t="s">
        <v>484</v>
      </c>
      <c r="C110" t="s">
        <v>485</v>
      </c>
      <c r="D110" t="s">
        <v>486</v>
      </c>
      <c r="E110" t="s">
        <v>43</v>
      </c>
      <c r="F110" t="s">
        <v>44</v>
      </c>
      <c r="G110">
        <v>1473062</v>
      </c>
      <c r="H110" t="s">
        <v>628</v>
      </c>
      <c r="I110" s="1">
        <v>43985</v>
      </c>
      <c r="J110" t="s">
        <v>46</v>
      </c>
      <c r="K110" t="s">
        <v>47</v>
      </c>
      <c r="L110" t="s">
        <v>605</v>
      </c>
      <c r="M110" t="s">
        <v>49</v>
      </c>
      <c r="N110" t="s">
        <v>50</v>
      </c>
      <c r="O110" t="s">
        <v>92</v>
      </c>
      <c r="P110">
        <v>3.6000000000000002E-4</v>
      </c>
      <c r="Q110">
        <v>1</v>
      </c>
      <c r="R110">
        <v>0.01</v>
      </c>
      <c r="S110">
        <v>0</v>
      </c>
      <c r="T110">
        <v>0.01</v>
      </c>
      <c r="U110" t="s">
        <v>52</v>
      </c>
      <c r="V110" t="s">
        <v>67</v>
      </c>
      <c r="W110" t="s">
        <v>53</v>
      </c>
      <c r="Y110" t="s">
        <v>54</v>
      </c>
      <c r="Z110" t="s">
        <v>488</v>
      </c>
      <c r="AA110" s="1">
        <v>43952</v>
      </c>
      <c r="AB110" s="1">
        <v>43982</v>
      </c>
      <c r="AC110" t="s">
        <v>147</v>
      </c>
      <c r="AD110">
        <v>3.0600000000000001E-4</v>
      </c>
      <c r="AE110" t="s">
        <v>57</v>
      </c>
      <c r="AF110" t="s">
        <v>635</v>
      </c>
      <c r="AG110">
        <v>44.639400000000002</v>
      </c>
      <c r="AI110" t="s">
        <v>52</v>
      </c>
      <c r="AJ110">
        <v>1</v>
      </c>
      <c r="AK110" s="1">
        <v>43982</v>
      </c>
      <c r="AL110" t="s">
        <v>608</v>
      </c>
      <c r="AM110" t="s">
        <v>653</v>
      </c>
    </row>
    <row r="111" spans="1:39" hidden="1" x14ac:dyDescent="0.25">
      <c r="A111" t="s">
        <v>39</v>
      </c>
      <c r="B111" t="s">
        <v>484</v>
      </c>
      <c r="C111" t="s">
        <v>485</v>
      </c>
      <c r="D111" t="s">
        <v>486</v>
      </c>
      <c r="E111" t="s">
        <v>43</v>
      </c>
      <c r="F111" t="s">
        <v>44</v>
      </c>
      <c r="G111">
        <v>1473062</v>
      </c>
      <c r="H111" t="s">
        <v>628</v>
      </c>
      <c r="I111" s="1">
        <v>43985</v>
      </c>
      <c r="J111" t="s">
        <v>142</v>
      </c>
      <c r="K111" t="s">
        <v>563</v>
      </c>
      <c r="L111" t="s">
        <v>654</v>
      </c>
      <c r="M111" t="s">
        <v>565</v>
      </c>
      <c r="N111" t="s">
        <v>145</v>
      </c>
      <c r="O111" t="s">
        <v>92</v>
      </c>
      <c r="P111">
        <v>0.01</v>
      </c>
      <c r="Q111">
        <v>1</v>
      </c>
      <c r="R111">
        <v>1.37</v>
      </c>
      <c r="S111">
        <v>0</v>
      </c>
      <c r="T111">
        <v>1.37</v>
      </c>
      <c r="U111" t="s">
        <v>52</v>
      </c>
      <c r="V111" t="s">
        <v>67</v>
      </c>
      <c r="W111" t="s">
        <v>53</v>
      </c>
      <c r="Y111" t="s">
        <v>54</v>
      </c>
      <c r="Z111" t="s">
        <v>488</v>
      </c>
      <c r="AA111" s="1">
        <v>43952</v>
      </c>
      <c r="AB111" s="1">
        <v>43982</v>
      </c>
      <c r="AC111" t="s">
        <v>655</v>
      </c>
      <c r="AD111">
        <v>8.5000000000000006E-3</v>
      </c>
      <c r="AE111" t="s">
        <v>217</v>
      </c>
      <c r="AF111" t="s">
        <v>635</v>
      </c>
      <c r="AG111">
        <v>162.27211399999999</v>
      </c>
      <c r="AI111" t="s">
        <v>52</v>
      </c>
      <c r="AJ111">
        <v>1</v>
      </c>
      <c r="AK111" s="1">
        <v>43982</v>
      </c>
      <c r="AL111" t="s">
        <v>656</v>
      </c>
      <c r="AM111" t="s">
        <v>657</v>
      </c>
    </row>
    <row r="112" spans="1:39" hidden="1" x14ac:dyDescent="0.25">
      <c r="A112" t="s">
        <v>39</v>
      </c>
      <c r="B112" t="s">
        <v>484</v>
      </c>
      <c r="C112" t="s">
        <v>485</v>
      </c>
      <c r="D112" t="s">
        <v>486</v>
      </c>
      <c r="E112" t="s">
        <v>43</v>
      </c>
      <c r="F112" t="s">
        <v>44</v>
      </c>
      <c r="G112">
        <v>1473062</v>
      </c>
      <c r="H112" t="s">
        <v>628</v>
      </c>
      <c r="I112" s="1">
        <v>43985</v>
      </c>
      <c r="J112" t="s">
        <v>173</v>
      </c>
      <c r="K112">
        <v>13</v>
      </c>
      <c r="L112" t="s">
        <v>658</v>
      </c>
      <c r="M112" t="s">
        <v>659</v>
      </c>
      <c r="N112" t="s">
        <v>177</v>
      </c>
      <c r="O112" t="s">
        <v>92</v>
      </c>
      <c r="P112">
        <v>9.6</v>
      </c>
      <c r="Q112">
        <v>1</v>
      </c>
      <c r="R112">
        <v>32.630000000000003</v>
      </c>
      <c r="S112">
        <v>0</v>
      </c>
      <c r="T112">
        <v>32.630000000000003</v>
      </c>
      <c r="U112" t="s">
        <v>52</v>
      </c>
      <c r="V112" t="s">
        <v>67</v>
      </c>
      <c r="W112" t="s">
        <v>53</v>
      </c>
      <c r="Y112" t="s">
        <v>54</v>
      </c>
      <c r="Z112" t="s">
        <v>488</v>
      </c>
      <c r="AA112" s="1">
        <v>43952</v>
      </c>
      <c r="AB112" s="1">
        <v>43982</v>
      </c>
      <c r="AC112" t="s">
        <v>128</v>
      </c>
      <c r="AD112">
        <v>8.16</v>
      </c>
      <c r="AE112" t="s">
        <v>129</v>
      </c>
      <c r="AF112" t="s">
        <v>635</v>
      </c>
      <c r="AG112">
        <v>3.9997440000000002</v>
      </c>
      <c r="AI112" t="s">
        <v>52</v>
      </c>
      <c r="AJ112">
        <v>1</v>
      </c>
      <c r="AK112" s="1">
        <v>43982</v>
      </c>
      <c r="AL112" t="s">
        <v>660</v>
      </c>
      <c r="AM112" s="2" t="s">
        <v>661</v>
      </c>
    </row>
    <row r="113" spans="1:39" hidden="1" x14ac:dyDescent="0.25">
      <c r="A113" t="s">
        <v>39</v>
      </c>
      <c r="B113" t="s">
        <v>484</v>
      </c>
      <c r="C113" t="s">
        <v>485</v>
      </c>
      <c r="D113" t="s">
        <v>486</v>
      </c>
      <c r="E113" t="s">
        <v>43</v>
      </c>
      <c r="F113" t="s">
        <v>44</v>
      </c>
      <c r="G113">
        <v>1473062</v>
      </c>
      <c r="H113" t="s">
        <v>628</v>
      </c>
      <c r="I113" s="1">
        <v>43985</v>
      </c>
      <c r="J113" t="s">
        <v>142</v>
      </c>
      <c r="K113" t="s">
        <v>563</v>
      </c>
      <c r="L113" t="s">
        <v>662</v>
      </c>
      <c r="M113" t="s">
        <v>565</v>
      </c>
      <c r="N113" t="s">
        <v>145</v>
      </c>
      <c r="O113" t="s">
        <v>92</v>
      </c>
      <c r="P113">
        <v>0.1</v>
      </c>
      <c r="Q113">
        <v>1</v>
      </c>
      <c r="R113">
        <v>0.43</v>
      </c>
      <c r="S113">
        <v>0</v>
      </c>
      <c r="T113">
        <v>0.43</v>
      </c>
      <c r="U113" t="s">
        <v>52</v>
      </c>
      <c r="V113" t="s">
        <v>67</v>
      </c>
      <c r="W113" t="s">
        <v>53</v>
      </c>
      <c r="Y113" t="s">
        <v>54</v>
      </c>
      <c r="Z113" t="s">
        <v>488</v>
      </c>
      <c r="AA113" s="1">
        <v>43952</v>
      </c>
      <c r="AB113" s="1">
        <v>43982</v>
      </c>
      <c r="AC113" t="s">
        <v>147</v>
      </c>
      <c r="AD113">
        <v>8.5000000000000006E-2</v>
      </c>
      <c r="AE113" t="s">
        <v>57</v>
      </c>
      <c r="AF113" t="s">
        <v>635</v>
      </c>
      <c r="AG113">
        <v>5.0663</v>
      </c>
      <c r="AI113" t="s">
        <v>52</v>
      </c>
      <c r="AJ113">
        <v>1</v>
      </c>
      <c r="AK113" s="1">
        <v>43982</v>
      </c>
      <c r="AL113" t="s">
        <v>663</v>
      </c>
      <c r="AM113" t="s">
        <v>664</v>
      </c>
    </row>
    <row r="114" spans="1:39" hidden="1" x14ac:dyDescent="0.25">
      <c r="A114" t="s">
        <v>39</v>
      </c>
      <c r="B114" t="s">
        <v>484</v>
      </c>
      <c r="C114" t="s">
        <v>485</v>
      </c>
      <c r="D114" t="s">
        <v>486</v>
      </c>
      <c r="E114" t="s">
        <v>43</v>
      </c>
      <c r="F114" t="s">
        <v>44</v>
      </c>
      <c r="G114">
        <v>1473062</v>
      </c>
      <c r="H114" t="s">
        <v>628</v>
      </c>
      <c r="I114" s="1">
        <v>43985</v>
      </c>
      <c r="J114" t="s">
        <v>173</v>
      </c>
      <c r="K114">
        <v>15</v>
      </c>
      <c r="L114" t="s">
        <v>665</v>
      </c>
      <c r="M114" t="s">
        <v>666</v>
      </c>
      <c r="N114" t="s">
        <v>177</v>
      </c>
      <c r="O114" t="s">
        <v>92</v>
      </c>
      <c r="P114">
        <v>76.8</v>
      </c>
      <c r="Q114">
        <v>1</v>
      </c>
      <c r="R114">
        <v>65.27</v>
      </c>
      <c r="S114">
        <v>0</v>
      </c>
      <c r="T114">
        <v>65.27</v>
      </c>
      <c r="U114" t="s">
        <v>52</v>
      </c>
      <c r="V114" t="s">
        <v>67</v>
      </c>
      <c r="W114" t="s">
        <v>53</v>
      </c>
      <c r="Y114" t="s">
        <v>54</v>
      </c>
      <c r="Z114" t="s">
        <v>488</v>
      </c>
      <c r="AA114" s="1">
        <v>43952</v>
      </c>
      <c r="AB114" s="1">
        <v>43982</v>
      </c>
      <c r="AC114" t="s">
        <v>128</v>
      </c>
      <c r="AD114">
        <v>65.28</v>
      </c>
      <c r="AE114" t="s">
        <v>129</v>
      </c>
      <c r="AF114" t="s">
        <v>635</v>
      </c>
      <c r="AG114">
        <v>0.99993600000000005</v>
      </c>
      <c r="AI114" t="s">
        <v>52</v>
      </c>
      <c r="AJ114">
        <v>1</v>
      </c>
      <c r="AK114" s="1">
        <v>43982</v>
      </c>
      <c r="AL114" t="s">
        <v>667</v>
      </c>
      <c r="AM114" t="s">
        <v>668</v>
      </c>
    </row>
    <row r="115" spans="1:39" hidden="1" x14ac:dyDescent="0.25">
      <c r="A115" t="s">
        <v>39</v>
      </c>
      <c r="B115" t="s">
        <v>484</v>
      </c>
      <c r="C115" t="s">
        <v>485</v>
      </c>
      <c r="D115" t="s">
        <v>486</v>
      </c>
      <c r="E115" t="s">
        <v>43</v>
      </c>
      <c r="F115" t="s">
        <v>44</v>
      </c>
      <c r="G115">
        <v>1473062</v>
      </c>
      <c r="H115" t="s">
        <v>628</v>
      </c>
      <c r="I115" s="1">
        <v>43985</v>
      </c>
      <c r="J115" t="s">
        <v>286</v>
      </c>
      <c r="K115" t="s">
        <v>669</v>
      </c>
      <c r="L115" t="s">
        <v>670</v>
      </c>
      <c r="M115" t="s">
        <v>671</v>
      </c>
      <c r="N115" t="s">
        <v>290</v>
      </c>
      <c r="O115" t="s">
        <v>92</v>
      </c>
      <c r="P115">
        <v>0.76800000000000002</v>
      </c>
      <c r="Q115">
        <v>1</v>
      </c>
      <c r="R115">
        <v>485.01</v>
      </c>
      <c r="S115">
        <v>0</v>
      </c>
      <c r="T115">
        <v>485.01</v>
      </c>
      <c r="U115" t="s">
        <v>52</v>
      </c>
      <c r="V115" t="s">
        <v>67</v>
      </c>
      <c r="W115" t="s">
        <v>53</v>
      </c>
      <c r="Y115" t="s">
        <v>54</v>
      </c>
      <c r="Z115" t="s">
        <v>488</v>
      </c>
      <c r="AA115" s="1">
        <v>43952</v>
      </c>
      <c r="AB115" s="1">
        <v>43982</v>
      </c>
      <c r="AC115" t="s">
        <v>119</v>
      </c>
      <c r="AD115">
        <v>0.65280000000000005</v>
      </c>
      <c r="AE115" t="s">
        <v>120</v>
      </c>
      <c r="AF115" t="s">
        <v>635</v>
      </c>
      <c r="AG115">
        <v>742.98335299999997</v>
      </c>
      <c r="AI115" t="s">
        <v>52</v>
      </c>
      <c r="AJ115">
        <v>1</v>
      </c>
      <c r="AK115" s="1">
        <v>43982</v>
      </c>
      <c r="AL115" t="s">
        <v>672</v>
      </c>
      <c r="AM115" t="s">
        <v>673</v>
      </c>
    </row>
    <row r="116" spans="1:39" hidden="1" x14ac:dyDescent="0.25">
      <c r="A116" t="s">
        <v>39</v>
      </c>
      <c r="B116" t="s">
        <v>674</v>
      </c>
      <c r="C116" t="s">
        <v>675</v>
      </c>
      <c r="D116" t="s">
        <v>676</v>
      </c>
      <c r="E116" t="s">
        <v>43</v>
      </c>
      <c r="F116" t="s">
        <v>44</v>
      </c>
      <c r="G116">
        <v>1473062</v>
      </c>
      <c r="H116" t="s">
        <v>677</v>
      </c>
      <c r="I116" s="1">
        <v>43985</v>
      </c>
      <c r="J116" t="s">
        <v>182</v>
      </c>
      <c r="K116" t="s">
        <v>479</v>
      </c>
      <c r="L116" t="s">
        <v>480</v>
      </c>
      <c r="M116" t="s">
        <v>481</v>
      </c>
      <c r="N116" t="s">
        <v>186</v>
      </c>
      <c r="O116" t="s">
        <v>92</v>
      </c>
      <c r="P116">
        <v>5.0000000000000001E-4</v>
      </c>
      <c r="Q116">
        <v>1</v>
      </c>
      <c r="R116">
        <v>0.06</v>
      </c>
      <c r="S116">
        <v>0</v>
      </c>
      <c r="T116">
        <v>0.06</v>
      </c>
      <c r="U116" t="s">
        <v>52</v>
      </c>
      <c r="V116" t="s">
        <v>67</v>
      </c>
      <c r="W116" t="s">
        <v>53</v>
      </c>
      <c r="Y116" t="s">
        <v>678</v>
      </c>
      <c r="Z116" t="s">
        <v>679</v>
      </c>
      <c r="AA116" s="1">
        <v>43952</v>
      </c>
      <c r="AB116" s="1">
        <v>43982</v>
      </c>
      <c r="AC116" t="s">
        <v>337</v>
      </c>
      <c r="AD116">
        <v>4.2499999999999998E-4</v>
      </c>
      <c r="AE116" t="s">
        <v>57</v>
      </c>
      <c r="AF116" t="s">
        <v>680</v>
      </c>
      <c r="AG116">
        <v>142.85159999999999</v>
      </c>
      <c r="AI116" t="s">
        <v>52</v>
      </c>
      <c r="AJ116">
        <v>1</v>
      </c>
      <c r="AK116" s="1">
        <v>43982</v>
      </c>
      <c r="AL116" t="s">
        <v>482</v>
      </c>
      <c r="AM116" t="s">
        <v>681</v>
      </c>
    </row>
    <row r="117" spans="1:39" hidden="1" x14ac:dyDescent="0.25">
      <c r="A117" t="s">
        <v>39</v>
      </c>
      <c r="B117" t="s">
        <v>674</v>
      </c>
      <c r="C117" t="s">
        <v>675</v>
      </c>
      <c r="D117" t="s">
        <v>676</v>
      </c>
      <c r="E117" t="s">
        <v>43</v>
      </c>
      <c r="F117" t="s">
        <v>44</v>
      </c>
      <c r="G117">
        <v>1473062</v>
      </c>
      <c r="H117" t="s">
        <v>677</v>
      </c>
      <c r="I117" s="1">
        <v>43985</v>
      </c>
      <c r="J117" t="s">
        <v>682</v>
      </c>
      <c r="K117" t="s">
        <v>683</v>
      </c>
      <c r="L117" t="s">
        <v>684</v>
      </c>
      <c r="M117" t="s">
        <v>685</v>
      </c>
      <c r="N117" t="s">
        <v>686</v>
      </c>
      <c r="O117" t="s">
        <v>92</v>
      </c>
      <c r="P117">
        <v>0.13600000000000001</v>
      </c>
      <c r="Q117">
        <v>1</v>
      </c>
      <c r="R117">
        <v>2</v>
      </c>
      <c r="S117">
        <v>0</v>
      </c>
      <c r="T117">
        <v>2</v>
      </c>
      <c r="U117" t="s">
        <v>52</v>
      </c>
      <c r="V117" t="s">
        <v>67</v>
      </c>
      <c r="W117" t="s">
        <v>53</v>
      </c>
      <c r="Y117" t="s">
        <v>678</v>
      </c>
      <c r="Z117" t="s">
        <v>679</v>
      </c>
      <c r="AA117" s="1">
        <v>43952</v>
      </c>
      <c r="AB117" s="1">
        <v>43982</v>
      </c>
      <c r="AC117" t="s">
        <v>119</v>
      </c>
      <c r="AD117">
        <v>0.11559999999999999</v>
      </c>
      <c r="AE117" t="s">
        <v>120</v>
      </c>
      <c r="AF117" t="s">
        <v>680</v>
      </c>
      <c r="AG117">
        <v>17.333359999999999</v>
      </c>
      <c r="AI117" t="s">
        <v>52</v>
      </c>
      <c r="AJ117">
        <v>1</v>
      </c>
      <c r="AK117" s="1">
        <v>43982</v>
      </c>
      <c r="AL117" t="s">
        <v>687</v>
      </c>
      <c r="AM117" t="s">
        <v>688</v>
      </c>
    </row>
    <row r="118" spans="1:39" hidden="1" x14ac:dyDescent="0.25">
      <c r="A118" t="s">
        <v>39</v>
      </c>
      <c r="B118" t="s">
        <v>674</v>
      </c>
      <c r="C118" t="s">
        <v>675</v>
      </c>
      <c r="D118" t="s">
        <v>676</v>
      </c>
      <c r="E118" t="s">
        <v>43</v>
      </c>
      <c r="F118" t="s">
        <v>44</v>
      </c>
      <c r="G118">
        <v>1473062</v>
      </c>
      <c r="H118" t="s">
        <v>677</v>
      </c>
      <c r="I118" s="1">
        <v>43985</v>
      </c>
      <c r="J118" t="s">
        <v>689</v>
      </c>
      <c r="K118">
        <v>17</v>
      </c>
      <c r="L118" t="s">
        <v>690</v>
      </c>
      <c r="M118" t="s">
        <v>691</v>
      </c>
      <c r="N118" t="s">
        <v>691</v>
      </c>
      <c r="O118" t="s">
        <v>92</v>
      </c>
      <c r="P118">
        <v>9.9965999999999999E-2</v>
      </c>
      <c r="Q118">
        <v>1</v>
      </c>
      <c r="R118">
        <v>66.61</v>
      </c>
      <c r="S118">
        <v>0</v>
      </c>
      <c r="T118">
        <v>66.61</v>
      </c>
      <c r="U118" t="s">
        <v>52</v>
      </c>
      <c r="V118" t="s">
        <v>67</v>
      </c>
      <c r="W118" t="s">
        <v>53</v>
      </c>
      <c r="Y118" t="s">
        <v>678</v>
      </c>
      <c r="Z118" t="s">
        <v>679</v>
      </c>
      <c r="AA118" s="1">
        <v>43952</v>
      </c>
      <c r="AB118" s="1">
        <v>43982</v>
      </c>
      <c r="AC118" t="s">
        <v>506</v>
      </c>
      <c r="AD118">
        <v>8.4971099999999994E-2</v>
      </c>
      <c r="AE118" t="s">
        <v>120</v>
      </c>
      <c r="AF118" t="s">
        <v>680</v>
      </c>
      <c r="AG118">
        <v>784</v>
      </c>
      <c r="AI118" t="s">
        <v>52</v>
      </c>
      <c r="AJ118">
        <v>1</v>
      </c>
      <c r="AK118" s="1">
        <v>43982</v>
      </c>
      <c r="AL118" t="s">
        <v>692</v>
      </c>
      <c r="AM118" t="s">
        <v>693</v>
      </c>
    </row>
    <row r="119" spans="1:39" hidden="1" x14ac:dyDescent="0.25">
      <c r="A119" t="s">
        <v>39</v>
      </c>
      <c r="B119" t="s">
        <v>139</v>
      </c>
      <c r="C119" t="s">
        <v>140</v>
      </c>
      <c r="D119" t="s">
        <v>141</v>
      </c>
      <c r="E119" t="s">
        <v>43</v>
      </c>
      <c r="F119" t="s">
        <v>44</v>
      </c>
      <c r="G119">
        <v>1473062</v>
      </c>
      <c r="H119" t="s">
        <v>694</v>
      </c>
      <c r="I119" s="1">
        <v>43985</v>
      </c>
      <c r="J119" t="s">
        <v>695</v>
      </c>
      <c r="K119" t="s">
        <v>696</v>
      </c>
      <c r="L119" t="s">
        <v>697</v>
      </c>
      <c r="M119" t="s">
        <v>698</v>
      </c>
      <c r="N119" t="s">
        <v>699</v>
      </c>
      <c r="O119" t="s">
        <v>92</v>
      </c>
      <c r="P119">
        <v>4.48E-2</v>
      </c>
      <c r="Q119">
        <v>1</v>
      </c>
      <c r="R119">
        <v>0.63</v>
      </c>
      <c r="S119">
        <v>0</v>
      </c>
      <c r="T119">
        <v>0.63</v>
      </c>
      <c r="U119" t="s">
        <v>52</v>
      </c>
      <c r="V119" t="s">
        <v>67</v>
      </c>
      <c r="W119" t="s">
        <v>53</v>
      </c>
      <c r="Y119" t="s">
        <v>54</v>
      </c>
      <c r="Z119" t="s">
        <v>146</v>
      </c>
      <c r="AA119" s="1">
        <v>43952</v>
      </c>
      <c r="AB119" s="1">
        <v>43982</v>
      </c>
      <c r="AC119" t="s">
        <v>700</v>
      </c>
      <c r="AD119">
        <v>3.8080000000000003E-2</v>
      </c>
      <c r="AE119" t="s">
        <v>79</v>
      </c>
      <c r="AF119" t="s">
        <v>701</v>
      </c>
      <c r="AG119">
        <v>16.7142514586</v>
      </c>
      <c r="AI119" t="s">
        <v>52</v>
      </c>
      <c r="AJ119">
        <v>1</v>
      </c>
      <c r="AK119" s="1">
        <v>43982</v>
      </c>
      <c r="AL119" t="s">
        <v>702</v>
      </c>
      <c r="AM119" t="s">
        <v>703</v>
      </c>
    </row>
    <row r="120" spans="1:39" hidden="1" x14ac:dyDescent="0.25">
      <c r="A120" t="s">
        <v>39</v>
      </c>
      <c r="B120" t="s">
        <v>139</v>
      </c>
      <c r="C120" t="s">
        <v>140</v>
      </c>
      <c r="D120" t="s">
        <v>141</v>
      </c>
      <c r="E120" t="s">
        <v>43</v>
      </c>
      <c r="F120" t="s">
        <v>44</v>
      </c>
      <c r="G120">
        <v>1473062</v>
      </c>
      <c r="H120" t="s">
        <v>694</v>
      </c>
      <c r="I120" s="1">
        <v>43985</v>
      </c>
      <c r="J120" t="s">
        <v>239</v>
      </c>
      <c r="K120" t="s">
        <v>240</v>
      </c>
      <c r="L120" t="s">
        <v>241</v>
      </c>
      <c r="M120" t="s">
        <v>242</v>
      </c>
      <c r="N120" t="s">
        <v>243</v>
      </c>
      <c r="O120" t="s">
        <v>92</v>
      </c>
      <c r="P120">
        <v>0.03</v>
      </c>
      <c r="Q120">
        <v>1</v>
      </c>
      <c r="R120">
        <v>0.05</v>
      </c>
      <c r="S120">
        <v>0</v>
      </c>
      <c r="T120">
        <v>0.05</v>
      </c>
      <c r="U120" t="s">
        <v>52</v>
      </c>
      <c r="V120" t="s">
        <v>67</v>
      </c>
      <c r="W120" t="s">
        <v>53</v>
      </c>
      <c r="Y120" t="s">
        <v>54</v>
      </c>
      <c r="Z120" t="s">
        <v>146</v>
      </c>
      <c r="AA120" s="1">
        <v>43952</v>
      </c>
      <c r="AB120" s="1">
        <v>43982</v>
      </c>
      <c r="AC120" t="s">
        <v>244</v>
      </c>
      <c r="AD120">
        <v>2.5499999999999998E-2</v>
      </c>
      <c r="AE120" t="s">
        <v>57</v>
      </c>
      <c r="AF120" t="s">
        <v>701</v>
      </c>
      <c r="AG120">
        <v>2.1011000000000002</v>
      </c>
      <c r="AI120" t="s">
        <v>52</v>
      </c>
      <c r="AJ120">
        <v>1</v>
      </c>
      <c r="AK120" s="1">
        <v>43982</v>
      </c>
      <c r="AL120" t="s">
        <v>245</v>
      </c>
      <c r="AM120" t="s">
        <v>704</v>
      </c>
    </row>
    <row r="121" spans="1:39" hidden="1" x14ac:dyDescent="0.25">
      <c r="A121" t="s">
        <v>39</v>
      </c>
      <c r="B121" t="s">
        <v>139</v>
      </c>
      <c r="C121" t="s">
        <v>140</v>
      </c>
      <c r="D121" t="s">
        <v>141</v>
      </c>
      <c r="E121" t="s">
        <v>43</v>
      </c>
      <c r="F121" t="s">
        <v>44</v>
      </c>
      <c r="G121">
        <v>1473062</v>
      </c>
      <c r="H121" t="s">
        <v>694</v>
      </c>
      <c r="I121" s="1">
        <v>43985</v>
      </c>
      <c r="J121" t="s">
        <v>182</v>
      </c>
      <c r="K121" t="s">
        <v>705</v>
      </c>
      <c r="L121" t="s">
        <v>706</v>
      </c>
      <c r="M121" t="s">
        <v>707</v>
      </c>
      <c r="N121" t="s">
        <v>186</v>
      </c>
      <c r="O121" t="s">
        <v>92</v>
      </c>
      <c r="P121">
        <v>0.05</v>
      </c>
      <c r="Q121">
        <v>1</v>
      </c>
      <c r="R121">
        <v>0.37</v>
      </c>
      <c r="S121">
        <v>0</v>
      </c>
      <c r="T121">
        <v>0.37</v>
      </c>
      <c r="U121" t="s">
        <v>52</v>
      </c>
      <c r="V121" t="s">
        <v>67</v>
      </c>
      <c r="W121" t="s">
        <v>53</v>
      </c>
      <c r="Y121" t="s">
        <v>54</v>
      </c>
      <c r="Z121" t="s">
        <v>146</v>
      </c>
      <c r="AA121" s="1">
        <v>43952</v>
      </c>
      <c r="AB121" s="1">
        <v>43982</v>
      </c>
      <c r="AC121" t="s">
        <v>312</v>
      </c>
      <c r="AD121">
        <v>4.2500000000000003E-2</v>
      </c>
      <c r="AE121" t="s">
        <v>79</v>
      </c>
      <c r="AF121" t="s">
        <v>701</v>
      </c>
      <c r="AG121">
        <v>8.863054</v>
      </c>
      <c r="AI121" t="s">
        <v>52</v>
      </c>
      <c r="AJ121">
        <v>1</v>
      </c>
      <c r="AK121" s="1">
        <v>43982</v>
      </c>
      <c r="AL121" t="s">
        <v>708</v>
      </c>
      <c r="AM121" t="s">
        <v>709</v>
      </c>
    </row>
    <row r="122" spans="1:39" hidden="1" x14ac:dyDescent="0.25">
      <c r="A122" t="s">
        <v>39</v>
      </c>
      <c r="B122" t="s">
        <v>139</v>
      </c>
      <c r="C122" t="s">
        <v>140</v>
      </c>
      <c r="D122" t="s">
        <v>141</v>
      </c>
      <c r="E122" t="s">
        <v>43</v>
      </c>
      <c r="F122" t="s">
        <v>44</v>
      </c>
      <c r="G122">
        <v>1473062</v>
      </c>
      <c r="H122" t="s">
        <v>694</v>
      </c>
      <c r="I122" s="1">
        <v>43985</v>
      </c>
      <c r="J122" t="s">
        <v>695</v>
      </c>
      <c r="K122" t="s">
        <v>710</v>
      </c>
      <c r="L122" t="s">
        <v>711</v>
      </c>
      <c r="M122" t="s">
        <v>712</v>
      </c>
      <c r="N122" t="s">
        <v>699</v>
      </c>
      <c r="O122" t="s">
        <v>92</v>
      </c>
      <c r="P122">
        <v>10</v>
      </c>
      <c r="Q122">
        <v>1</v>
      </c>
      <c r="R122">
        <v>3.07</v>
      </c>
      <c r="S122">
        <v>0</v>
      </c>
      <c r="T122">
        <v>3.07</v>
      </c>
      <c r="U122" t="s">
        <v>52</v>
      </c>
      <c r="V122" t="s">
        <v>67</v>
      </c>
      <c r="W122" t="s">
        <v>53</v>
      </c>
      <c r="Y122" t="s">
        <v>54</v>
      </c>
      <c r="Z122" t="s">
        <v>146</v>
      </c>
      <c r="AA122" s="1">
        <v>43952</v>
      </c>
      <c r="AB122" s="1">
        <v>43982</v>
      </c>
      <c r="AC122" t="s">
        <v>713</v>
      </c>
      <c r="AD122">
        <v>8.5</v>
      </c>
      <c r="AE122" t="s">
        <v>129</v>
      </c>
      <c r="AF122" t="s">
        <v>701</v>
      </c>
      <c r="AG122">
        <v>0.36223118269999999</v>
      </c>
      <c r="AI122" t="s">
        <v>52</v>
      </c>
      <c r="AJ122">
        <v>1</v>
      </c>
      <c r="AK122" s="1">
        <v>43982</v>
      </c>
      <c r="AL122" t="s">
        <v>714</v>
      </c>
      <c r="AM122" t="s">
        <v>715</v>
      </c>
    </row>
    <row r="123" spans="1:39" hidden="1" x14ac:dyDescent="0.25">
      <c r="A123" t="s">
        <v>39</v>
      </c>
      <c r="B123" t="s">
        <v>139</v>
      </c>
      <c r="C123" t="s">
        <v>140</v>
      </c>
      <c r="D123" t="s">
        <v>141</v>
      </c>
      <c r="E123" t="s">
        <v>43</v>
      </c>
      <c r="F123" t="s">
        <v>44</v>
      </c>
      <c r="G123">
        <v>1473062</v>
      </c>
      <c r="H123" t="s">
        <v>694</v>
      </c>
      <c r="I123" s="1">
        <v>43985</v>
      </c>
      <c r="J123" t="s">
        <v>46</v>
      </c>
      <c r="K123" t="s">
        <v>47</v>
      </c>
      <c r="L123" t="s">
        <v>210</v>
      </c>
      <c r="M123" t="s">
        <v>49</v>
      </c>
      <c r="N123" t="s">
        <v>50</v>
      </c>
      <c r="O123" t="s">
        <v>92</v>
      </c>
      <c r="P123">
        <v>3.6000000000000002E-4</v>
      </c>
      <c r="Q123">
        <v>1</v>
      </c>
      <c r="R123">
        <v>0.01</v>
      </c>
      <c r="S123">
        <v>0</v>
      </c>
      <c r="T123">
        <v>0.01</v>
      </c>
      <c r="U123" t="s">
        <v>52</v>
      </c>
      <c r="V123" t="s">
        <v>67</v>
      </c>
      <c r="W123" t="s">
        <v>53</v>
      </c>
      <c r="Y123" t="s">
        <v>54</v>
      </c>
      <c r="Z123" t="s">
        <v>146</v>
      </c>
      <c r="AA123" s="1">
        <v>43952</v>
      </c>
      <c r="AB123" s="1">
        <v>43982</v>
      </c>
      <c r="AC123" t="s">
        <v>56</v>
      </c>
      <c r="AD123">
        <v>3.0600000000000001E-4</v>
      </c>
      <c r="AE123" t="s">
        <v>57</v>
      </c>
      <c r="AF123" t="s">
        <v>701</v>
      </c>
      <c r="AG123">
        <v>46.830300000000001</v>
      </c>
      <c r="AI123" t="s">
        <v>52</v>
      </c>
      <c r="AJ123">
        <v>1</v>
      </c>
      <c r="AK123" s="1">
        <v>43982</v>
      </c>
      <c r="AL123" t="s">
        <v>59</v>
      </c>
      <c r="AM123" t="s">
        <v>716</v>
      </c>
    </row>
    <row r="124" spans="1:39" hidden="1" x14ac:dyDescent="0.25">
      <c r="A124" t="s">
        <v>39</v>
      </c>
      <c r="B124" t="s">
        <v>139</v>
      </c>
      <c r="C124" t="s">
        <v>140</v>
      </c>
      <c r="D124" t="s">
        <v>141</v>
      </c>
      <c r="E124" t="s">
        <v>43</v>
      </c>
      <c r="F124" t="s">
        <v>44</v>
      </c>
      <c r="G124">
        <v>1473062</v>
      </c>
      <c r="H124" t="s">
        <v>694</v>
      </c>
      <c r="I124" s="1">
        <v>43985</v>
      </c>
      <c r="J124" t="s">
        <v>377</v>
      </c>
      <c r="K124">
        <v>10</v>
      </c>
      <c r="L124" t="s">
        <v>717</v>
      </c>
      <c r="M124" t="s">
        <v>718</v>
      </c>
      <c r="N124" t="s">
        <v>381</v>
      </c>
      <c r="O124" t="s">
        <v>92</v>
      </c>
      <c r="P124">
        <v>1.4999999999999999E-2</v>
      </c>
      <c r="Q124">
        <v>1</v>
      </c>
      <c r="R124">
        <v>0.06</v>
      </c>
      <c r="S124">
        <v>0</v>
      </c>
      <c r="T124">
        <v>0.06</v>
      </c>
      <c r="U124" t="s">
        <v>52</v>
      </c>
      <c r="V124" t="s">
        <v>67</v>
      </c>
      <c r="W124" t="s">
        <v>53</v>
      </c>
      <c r="Y124" t="s">
        <v>54</v>
      </c>
      <c r="Z124" t="s">
        <v>146</v>
      </c>
      <c r="AA124" s="1">
        <v>43952</v>
      </c>
      <c r="AB124" s="1">
        <v>43982</v>
      </c>
      <c r="AC124" t="s">
        <v>147</v>
      </c>
      <c r="AD124">
        <v>1.2749999999999999E-2</v>
      </c>
      <c r="AE124" t="s">
        <v>57</v>
      </c>
      <c r="AF124" t="s">
        <v>701</v>
      </c>
      <c r="AG124">
        <v>4.9458000000000002</v>
      </c>
      <c r="AI124" t="s">
        <v>52</v>
      </c>
      <c r="AJ124">
        <v>1</v>
      </c>
      <c r="AK124" s="1">
        <v>43982</v>
      </c>
      <c r="AL124" t="s">
        <v>719</v>
      </c>
      <c r="AM124" t="s">
        <v>720</v>
      </c>
    </row>
    <row r="125" spans="1:39" hidden="1" x14ac:dyDescent="0.25">
      <c r="A125" t="s">
        <v>39</v>
      </c>
      <c r="B125" t="s">
        <v>139</v>
      </c>
      <c r="C125" t="s">
        <v>140</v>
      </c>
      <c r="D125" t="s">
        <v>141</v>
      </c>
      <c r="E125" t="s">
        <v>43</v>
      </c>
      <c r="F125" t="s">
        <v>44</v>
      </c>
      <c r="G125">
        <v>1473062</v>
      </c>
      <c r="H125" t="s">
        <v>694</v>
      </c>
      <c r="I125" s="1">
        <v>43985</v>
      </c>
      <c r="J125" t="s">
        <v>182</v>
      </c>
      <c r="K125" t="s">
        <v>479</v>
      </c>
      <c r="L125" t="s">
        <v>480</v>
      </c>
      <c r="M125" t="s">
        <v>481</v>
      </c>
      <c r="N125" t="s">
        <v>186</v>
      </c>
      <c r="O125" t="s">
        <v>92</v>
      </c>
      <c r="P125">
        <v>5.0000000000000001E-4</v>
      </c>
      <c r="Q125">
        <v>1</v>
      </c>
      <c r="R125">
        <v>0.6</v>
      </c>
      <c r="S125">
        <v>0</v>
      </c>
      <c r="T125">
        <v>0.6</v>
      </c>
      <c r="U125" t="s">
        <v>52</v>
      </c>
      <c r="V125" t="s">
        <v>67</v>
      </c>
      <c r="W125" t="s">
        <v>53</v>
      </c>
      <c r="Y125" t="s">
        <v>54</v>
      </c>
      <c r="Z125" t="s">
        <v>146</v>
      </c>
      <c r="AA125" s="1">
        <v>43952</v>
      </c>
      <c r="AB125" s="1">
        <v>43982</v>
      </c>
      <c r="AC125" t="s">
        <v>337</v>
      </c>
      <c r="AD125">
        <v>4.2499999999999998E-4</v>
      </c>
      <c r="AE125" t="s">
        <v>57</v>
      </c>
      <c r="AF125" t="s">
        <v>701</v>
      </c>
      <c r="AG125">
        <v>1428.4317000000001</v>
      </c>
      <c r="AI125" t="s">
        <v>52</v>
      </c>
      <c r="AJ125">
        <v>1</v>
      </c>
      <c r="AK125" s="1">
        <v>43982</v>
      </c>
      <c r="AL125" t="s">
        <v>482</v>
      </c>
      <c r="AM125" t="s">
        <v>721</v>
      </c>
    </row>
    <row r="126" spans="1:39" hidden="1" x14ac:dyDescent="0.25">
      <c r="A126" t="s">
        <v>39</v>
      </c>
      <c r="B126" t="s">
        <v>139</v>
      </c>
      <c r="C126" t="s">
        <v>140</v>
      </c>
      <c r="D126" t="s">
        <v>141</v>
      </c>
      <c r="E126" t="s">
        <v>43</v>
      </c>
      <c r="F126" t="s">
        <v>44</v>
      </c>
      <c r="G126">
        <v>1473062</v>
      </c>
      <c r="H126" t="s">
        <v>694</v>
      </c>
      <c r="I126" s="1">
        <v>43985</v>
      </c>
      <c r="J126" t="s">
        <v>73</v>
      </c>
      <c r="K126" t="s">
        <v>74</v>
      </c>
      <c r="L126" t="s">
        <v>166</v>
      </c>
      <c r="M126" t="s">
        <v>76</v>
      </c>
      <c r="N126" t="s">
        <v>77</v>
      </c>
      <c r="O126" t="s">
        <v>92</v>
      </c>
      <c r="P126">
        <v>0.06</v>
      </c>
      <c r="Q126">
        <v>1</v>
      </c>
      <c r="R126">
        <v>7.0000000000000007E-2</v>
      </c>
      <c r="S126">
        <v>0</v>
      </c>
      <c r="T126">
        <v>7.0000000000000007E-2</v>
      </c>
      <c r="U126" t="s">
        <v>52</v>
      </c>
      <c r="V126" t="s">
        <v>67</v>
      </c>
      <c r="W126" t="s">
        <v>53</v>
      </c>
      <c r="Y126" t="s">
        <v>54</v>
      </c>
      <c r="Z126" t="s">
        <v>146</v>
      </c>
      <c r="AA126" s="1">
        <v>43952</v>
      </c>
      <c r="AB126" s="1">
        <v>43982</v>
      </c>
      <c r="AC126" t="s">
        <v>78</v>
      </c>
      <c r="AD126">
        <v>5.0999999999999997E-2</v>
      </c>
      <c r="AE126" t="s">
        <v>79</v>
      </c>
      <c r="AF126" t="s">
        <v>701</v>
      </c>
      <c r="AG126">
        <v>1.4716800000000001</v>
      </c>
      <c r="AI126" t="s">
        <v>52</v>
      </c>
      <c r="AJ126">
        <v>1</v>
      </c>
      <c r="AK126" s="1">
        <v>43982</v>
      </c>
      <c r="AL126" t="s">
        <v>81</v>
      </c>
      <c r="AM126" t="s">
        <v>722</v>
      </c>
    </row>
    <row r="127" spans="1:39" hidden="1" x14ac:dyDescent="0.25">
      <c r="A127" t="s">
        <v>39</v>
      </c>
      <c r="B127" t="s">
        <v>139</v>
      </c>
      <c r="C127" t="s">
        <v>140</v>
      </c>
      <c r="D127" t="s">
        <v>141</v>
      </c>
      <c r="E127" t="s">
        <v>43</v>
      </c>
      <c r="F127" t="s">
        <v>44</v>
      </c>
      <c r="G127">
        <v>1473062</v>
      </c>
      <c r="H127" t="s">
        <v>694</v>
      </c>
      <c r="I127" s="1">
        <v>43985</v>
      </c>
      <c r="J127" t="s">
        <v>182</v>
      </c>
      <c r="K127">
        <v>66</v>
      </c>
      <c r="L127" t="s">
        <v>432</v>
      </c>
      <c r="M127" t="s">
        <v>433</v>
      </c>
      <c r="N127" t="s">
        <v>186</v>
      </c>
      <c r="O127" t="s">
        <v>92</v>
      </c>
      <c r="P127">
        <v>1.536</v>
      </c>
      <c r="Q127">
        <v>1</v>
      </c>
      <c r="R127">
        <v>0.47</v>
      </c>
      <c r="S127">
        <v>0</v>
      </c>
      <c r="T127">
        <v>0.47</v>
      </c>
      <c r="U127" t="s">
        <v>52</v>
      </c>
      <c r="V127" t="s">
        <v>67</v>
      </c>
      <c r="W127" t="s">
        <v>53</v>
      </c>
      <c r="Y127" t="s">
        <v>54</v>
      </c>
      <c r="Z127" t="s">
        <v>146</v>
      </c>
      <c r="AA127" s="1">
        <v>43952</v>
      </c>
      <c r="AB127" s="1">
        <v>43982</v>
      </c>
      <c r="AC127" t="s">
        <v>128</v>
      </c>
      <c r="AD127">
        <v>1.3056000000000001</v>
      </c>
      <c r="AE127" t="s">
        <v>129</v>
      </c>
      <c r="AF127" t="s">
        <v>701</v>
      </c>
      <c r="AG127">
        <v>0.365568</v>
      </c>
      <c r="AI127" t="s">
        <v>52</v>
      </c>
      <c r="AJ127">
        <v>1</v>
      </c>
      <c r="AK127" s="1">
        <v>43982</v>
      </c>
      <c r="AL127" t="s">
        <v>435</v>
      </c>
      <c r="AM127" t="s">
        <v>723</v>
      </c>
    </row>
    <row r="128" spans="1:39" hidden="1" x14ac:dyDescent="0.25">
      <c r="A128" t="s">
        <v>39</v>
      </c>
      <c r="B128" t="s">
        <v>139</v>
      </c>
      <c r="C128" t="s">
        <v>140</v>
      </c>
      <c r="D128" t="s">
        <v>141</v>
      </c>
      <c r="E128" t="s">
        <v>43</v>
      </c>
      <c r="F128" t="s">
        <v>44</v>
      </c>
      <c r="G128">
        <v>1473062</v>
      </c>
      <c r="H128" t="s">
        <v>694</v>
      </c>
      <c r="I128" s="1">
        <v>43985</v>
      </c>
      <c r="J128" t="s">
        <v>124</v>
      </c>
      <c r="K128" t="s">
        <v>724</v>
      </c>
      <c r="L128" t="s">
        <v>725</v>
      </c>
      <c r="M128" t="s">
        <v>726</v>
      </c>
      <c r="N128" t="s">
        <v>127</v>
      </c>
      <c r="O128" t="s">
        <v>92</v>
      </c>
      <c r="P128">
        <v>0.13200000000000001</v>
      </c>
      <c r="Q128">
        <v>1</v>
      </c>
      <c r="R128">
        <v>0.05</v>
      </c>
      <c r="S128">
        <v>0</v>
      </c>
      <c r="T128">
        <v>0.05</v>
      </c>
      <c r="U128" t="s">
        <v>52</v>
      </c>
      <c r="V128" t="s">
        <v>67</v>
      </c>
      <c r="W128" t="s">
        <v>53</v>
      </c>
      <c r="Y128" t="s">
        <v>54</v>
      </c>
      <c r="Z128" t="s">
        <v>146</v>
      </c>
      <c r="AA128" s="1">
        <v>43952</v>
      </c>
      <c r="AB128" s="1">
        <v>43982</v>
      </c>
      <c r="AC128" t="s">
        <v>312</v>
      </c>
      <c r="AD128">
        <v>0.11219999999999999</v>
      </c>
      <c r="AE128" t="s">
        <v>79</v>
      </c>
      <c r="AF128" t="s">
        <v>701</v>
      </c>
      <c r="AG128">
        <v>0.49764199999999997</v>
      </c>
      <c r="AI128" t="s">
        <v>52</v>
      </c>
      <c r="AJ128">
        <v>1</v>
      </c>
      <c r="AK128" s="1">
        <v>43982</v>
      </c>
      <c r="AL128" t="s">
        <v>727</v>
      </c>
      <c r="AM128" t="s">
        <v>728</v>
      </c>
    </row>
    <row r="129" spans="1:39" hidden="1" x14ac:dyDescent="0.25">
      <c r="A129" t="s">
        <v>39</v>
      </c>
      <c r="B129" t="s">
        <v>729</v>
      </c>
      <c r="C129" t="s">
        <v>730</v>
      </c>
      <c r="D129" t="s">
        <v>731</v>
      </c>
      <c r="E129" t="s">
        <v>43</v>
      </c>
      <c r="F129" t="s">
        <v>44</v>
      </c>
      <c r="G129">
        <v>1473062</v>
      </c>
      <c r="H129" t="s">
        <v>732</v>
      </c>
      <c r="I129" s="1">
        <v>43985</v>
      </c>
      <c r="J129" t="s">
        <v>98</v>
      </c>
      <c r="K129" t="s">
        <v>63</v>
      </c>
      <c r="L129" t="s">
        <v>733</v>
      </c>
      <c r="M129" t="s">
        <v>232</v>
      </c>
      <c r="N129" t="s">
        <v>102</v>
      </c>
      <c r="O129" t="s">
        <v>92</v>
      </c>
      <c r="P129">
        <v>3.6000000000000002E-4</v>
      </c>
      <c r="Q129">
        <v>1</v>
      </c>
      <c r="R129">
        <v>0</v>
      </c>
      <c r="S129">
        <v>0</v>
      </c>
      <c r="T129">
        <v>0</v>
      </c>
      <c r="U129" t="s">
        <v>52</v>
      </c>
      <c r="V129" t="s">
        <v>67</v>
      </c>
      <c r="W129" t="s">
        <v>53</v>
      </c>
      <c r="Y129" t="s">
        <v>54</v>
      </c>
      <c r="Z129" t="s">
        <v>734</v>
      </c>
      <c r="AA129" s="1">
        <v>43952</v>
      </c>
      <c r="AB129" s="1">
        <v>43982</v>
      </c>
      <c r="AC129" t="s">
        <v>56</v>
      </c>
      <c r="AD129">
        <v>3.0600000000000001E-4</v>
      </c>
      <c r="AE129" t="s">
        <v>57</v>
      </c>
      <c r="AF129" t="s">
        <v>735</v>
      </c>
      <c r="AG129">
        <v>8.0000000000000004E-4</v>
      </c>
      <c r="AI129" t="s">
        <v>52</v>
      </c>
      <c r="AJ129">
        <v>1</v>
      </c>
      <c r="AK129" s="1">
        <v>43982</v>
      </c>
      <c r="AL129" t="s">
        <v>736</v>
      </c>
      <c r="AM129" t="s">
        <v>737</v>
      </c>
    </row>
    <row r="130" spans="1:39" hidden="1" x14ac:dyDescent="0.25">
      <c r="A130" t="s">
        <v>39</v>
      </c>
      <c r="B130" t="s">
        <v>256</v>
      </c>
      <c r="C130" t="s">
        <v>257</v>
      </c>
      <c r="D130" t="s">
        <v>258</v>
      </c>
      <c r="E130" t="s">
        <v>43</v>
      </c>
      <c r="F130" t="s">
        <v>44</v>
      </c>
      <c r="G130">
        <v>1473062</v>
      </c>
      <c r="H130" t="s">
        <v>738</v>
      </c>
      <c r="I130" s="1">
        <v>43985</v>
      </c>
      <c r="J130" t="s">
        <v>377</v>
      </c>
      <c r="K130" t="s">
        <v>739</v>
      </c>
      <c r="L130" t="s">
        <v>740</v>
      </c>
      <c r="M130" t="s">
        <v>741</v>
      </c>
      <c r="N130" t="s">
        <v>381</v>
      </c>
      <c r="O130" t="s">
        <v>92</v>
      </c>
      <c r="P130">
        <v>5.5000000000000003E-4</v>
      </c>
      <c r="Q130">
        <v>1</v>
      </c>
      <c r="R130">
        <v>0.05</v>
      </c>
      <c r="S130">
        <v>0</v>
      </c>
      <c r="T130">
        <v>0.05</v>
      </c>
      <c r="U130" t="s">
        <v>52</v>
      </c>
      <c r="V130" t="s">
        <v>67</v>
      </c>
      <c r="W130" t="s">
        <v>53</v>
      </c>
      <c r="Y130" t="s">
        <v>54</v>
      </c>
      <c r="Z130" t="s">
        <v>264</v>
      </c>
      <c r="AA130" s="1">
        <v>43952</v>
      </c>
      <c r="AB130" s="1">
        <v>43982</v>
      </c>
      <c r="AC130" t="s">
        <v>106</v>
      </c>
      <c r="AD130">
        <v>4.6749999999999998E-4</v>
      </c>
      <c r="AE130" t="s">
        <v>57</v>
      </c>
      <c r="AF130" t="s">
        <v>742</v>
      </c>
      <c r="AG130">
        <v>116.36190000000001</v>
      </c>
      <c r="AI130" t="s">
        <v>52</v>
      </c>
      <c r="AJ130">
        <v>1</v>
      </c>
      <c r="AK130" s="1">
        <v>43982</v>
      </c>
      <c r="AL130" t="s">
        <v>743</v>
      </c>
      <c r="AM130" t="s">
        <v>744</v>
      </c>
    </row>
    <row r="131" spans="1:39" hidden="1" x14ac:dyDescent="0.25">
      <c r="A131" t="s">
        <v>39</v>
      </c>
      <c r="B131" t="s">
        <v>256</v>
      </c>
      <c r="C131" t="s">
        <v>257</v>
      </c>
      <c r="D131" t="s">
        <v>258</v>
      </c>
      <c r="E131" t="s">
        <v>43</v>
      </c>
      <c r="F131" t="s">
        <v>44</v>
      </c>
      <c r="G131">
        <v>1473062</v>
      </c>
      <c r="H131" t="s">
        <v>738</v>
      </c>
      <c r="I131" s="1">
        <v>43985</v>
      </c>
      <c r="J131" t="s">
        <v>259</v>
      </c>
      <c r="K131" t="s">
        <v>745</v>
      </c>
      <c r="L131" t="s">
        <v>746</v>
      </c>
      <c r="M131" t="s">
        <v>747</v>
      </c>
      <c r="N131" t="s">
        <v>263</v>
      </c>
      <c r="O131" t="s">
        <v>92</v>
      </c>
      <c r="P131">
        <v>0.185</v>
      </c>
      <c r="Q131">
        <v>1</v>
      </c>
      <c r="R131">
        <v>350.34</v>
      </c>
      <c r="S131">
        <v>0</v>
      </c>
      <c r="T131">
        <v>350.34</v>
      </c>
      <c r="U131" t="s">
        <v>52</v>
      </c>
      <c r="V131" t="s">
        <v>67</v>
      </c>
      <c r="W131" t="s">
        <v>53</v>
      </c>
      <c r="Y131" t="s">
        <v>54</v>
      </c>
      <c r="Z131" t="s">
        <v>264</v>
      </c>
      <c r="AA131" s="1">
        <v>43952</v>
      </c>
      <c r="AB131" s="1">
        <v>43982</v>
      </c>
      <c r="AC131" t="s">
        <v>119</v>
      </c>
      <c r="AD131">
        <v>0.15725</v>
      </c>
      <c r="AE131" t="s">
        <v>120</v>
      </c>
      <c r="AF131" t="s">
        <v>742</v>
      </c>
      <c r="AG131">
        <v>2227.9334119999999</v>
      </c>
      <c r="AI131" t="s">
        <v>52</v>
      </c>
      <c r="AJ131">
        <v>1</v>
      </c>
      <c r="AK131" s="1">
        <v>43982</v>
      </c>
      <c r="AL131" t="s">
        <v>748</v>
      </c>
      <c r="AM131" t="s">
        <v>749</v>
      </c>
    </row>
    <row r="132" spans="1:39" hidden="1" x14ac:dyDescent="0.25">
      <c r="A132" t="s">
        <v>39</v>
      </c>
      <c r="B132" t="s">
        <v>256</v>
      </c>
      <c r="C132" t="s">
        <v>257</v>
      </c>
      <c r="D132" t="s">
        <v>258</v>
      </c>
      <c r="E132" t="s">
        <v>43</v>
      </c>
      <c r="F132" t="s">
        <v>44</v>
      </c>
      <c r="G132">
        <v>1473062</v>
      </c>
      <c r="H132" t="s">
        <v>738</v>
      </c>
      <c r="I132" s="1">
        <v>43985</v>
      </c>
      <c r="J132" t="s">
        <v>173</v>
      </c>
      <c r="K132">
        <v>47</v>
      </c>
      <c r="L132" t="s">
        <v>750</v>
      </c>
      <c r="M132" t="s">
        <v>751</v>
      </c>
      <c r="N132" t="s">
        <v>177</v>
      </c>
      <c r="O132" t="s">
        <v>92</v>
      </c>
      <c r="P132">
        <v>153.6</v>
      </c>
      <c r="Q132">
        <v>1</v>
      </c>
      <c r="R132">
        <v>130.55000000000001</v>
      </c>
      <c r="S132">
        <v>0</v>
      </c>
      <c r="T132">
        <v>130.55000000000001</v>
      </c>
      <c r="U132" t="s">
        <v>52</v>
      </c>
      <c r="V132" t="s">
        <v>67</v>
      </c>
      <c r="W132" t="s">
        <v>53</v>
      </c>
      <c r="Y132" t="s">
        <v>54</v>
      </c>
      <c r="Z132" t="s">
        <v>264</v>
      </c>
      <c r="AA132" s="1">
        <v>43952</v>
      </c>
      <c r="AB132" s="1">
        <v>43982</v>
      </c>
      <c r="AC132" t="s">
        <v>128</v>
      </c>
      <c r="AD132">
        <v>130.56</v>
      </c>
      <c r="AE132" t="s">
        <v>129</v>
      </c>
      <c r="AF132" t="s">
        <v>742</v>
      </c>
      <c r="AG132">
        <v>0.99993600000000005</v>
      </c>
      <c r="AI132" t="s">
        <v>52</v>
      </c>
      <c r="AJ132">
        <v>1</v>
      </c>
      <c r="AK132" s="1">
        <v>43982</v>
      </c>
      <c r="AL132" t="s">
        <v>752</v>
      </c>
      <c r="AM132" t="s">
        <v>753</v>
      </c>
    </row>
    <row r="133" spans="1:39" hidden="1" x14ac:dyDescent="0.25">
      <c r="A133" t="s">
        <v>39</v>
      </c>
      <c r="B133" t="s">
        <v>256</v>
      </c>
      <c r="C133" t="s">
        <v>257</v>
      </c>
      <c r="D133" t="s">
        <v>258</v>
      </c>
      <c r="E133" t="s">
        <v>43</v>
      </c>
      <c r="F133" t="s">
        <v>44</v>
      </c>
      <c r="G133">
        <v>1473062</v>
      </c>
      <c r="H133" t="s">
        <v>738</v>
      </c>
      <c r="I133" s="1">
        <v>43985</v>
      </c>
      <c r="J133" t="s">
        <v>113</v>
      </c>
      <c r="K133" t="s">
        <v>669</v>
      </c>
      <c r="L133" t="s">
        <v>754</v>
      </c>
      <c r="M133" t="s">
        <v>755</v>
      </c>
      <c r="N133" t="s">
        <v>117</v>
      </c>
      <c r="O133" t="s">
        <v>92</v>
      </c>
      <c r="P133">
        <v>0.19800000000000001</v>
      </c>
      <c r="Q133">
        <v>1</v>
      </c>
      <c r="R133">
        <v>362.07</v>
      </c>
      <c r="S133">
        <v>0</v>
      </c>
      <c r="T133">
        <v>362.07</v>
      </c>
      <c r="U133" t="s">
        <v>52</v>
      </c>
      <c r="V133" t="s">
        <v>67</v>
      </c>
      <c r="W133" t="s">
        <v>53</v>
      </c>
      <c r="Y133" t="s">
        <v>54</v>
      </c>
      <c r="Z133" t="s">
        <v>264</v>
      </c>
      <c r="AA133" s="1">
        <v>43952</v>
      </c>
      <c r="AB133" s="1">
        <v>43982</v>
      </c>
      <c r="AC133" t="s">
        <v>119</v>
      </c>
      <c r="AD133">
        <v>0.16830000000000001</v>
      </c>
      <c r="AE133" t="s">
        <v>120</v>
      </c>
      <c r="AF133" t="s">
        <v>742</v>
      </c>
      <c r="AG133">
        <v>2151.3848210000001</v>
      </c>
      <c r="AI133" t="s">
        <v>52</v>
      </c>
      <c r="AJ133">
        <v>1</v>
      </c>
      <c r="AK133" s="1">
        <v>43982</v>
      </c>
      <c r="AL133" t="s">
        <v>756</v>
      </c>
      <c r="AM133" t="s">
        <v>757</v>
      </c>
    </row>
    <row r="134" spans="1:39" hidden="1" x14ac:dyDescent="0.25">
      <c r="A134" t="s">
        <v>39</v>
      </c>
      <c r="B134" t="s">
        <v>256</v>
      </c>
      <c r="C134" t="s">
        <v>257</v>
      </c>
      <c r="D134" t="s">
        <v>258</v>
      </c>
      <c r="E134" t="s">
        <v>43</v>
      </c>
      <c r="F134" t="s">
        <v>44</v>
      </c>
      <c r="G134">
        <v>1473062</v>
      </c>
      <c r="H134" t="s">
        <v>738</v>
      </c>
      <c r="I134" s="1">
        <v>43985</v>
      </c>
      <c r="J134" t="s">
        <v>377</v>
      </c>
      <c r="K134" t="s">
        <v>758</v>
      </c>
      <c r="L134" t="s">
        <v>759</v>
      </c>
      <c r="M134" t="s">
        <v>760</v>
      </c>
      <c r="N134" t="s">
        <v>381</v>
      </c>
      <c r="O134" t="s">
        <v>92</v>
      </c>
      <c r="P134">
        <v>5.5000000000000003E-4</v>
      </c>
      <c r="Q134">
        <v>1</v>
      </c>
      <c r="R134">
        <v>0.04</v>
      </c>
      <c r="S134">
        <v>0</v>
      </c>
      <c r="T134">
        <v>0.04</v>
      </c>
      <c r="U134" t="s">
        <v>52</v>
      </c>
      <c r="V134" t="s">
        <v>67</v>
      </c>
      <c r="W134" t="s">
        <v>53</v>
      </c>
      <c r="Y134" t="s">
        <v>54</v>
      </c>
      <c r="Z134" t="s">
        <v>264</v>
      </c>
      <c r="AA134" s="1">
        <v>43952</v>
      </c>
      <c r="AB134" s="1">
        <v>43982</v>
      </c>
      <c r="AC134" t="s">
        <v>761</v>
      </c>
      <c r="AD134">
        <v>4.6749999999999998E-4</v>
      </c>
      <c r="AE134" t="s">
        <v>57</v>
      </c>
      <c r="AF134" t="s">
        <v>742</v>
      </c>
      <c r="AG134">
        <v>98.263599999999997</v>
      </c>
      <c r="AI134" t="s">
        <v>52</v>
      </c>
      <c r="AJ134">
        <v>1</v>
      </c>
      <c r="AK134" s="1">
        <v>43982</v>
      </c>
      <c r="AL134" t="s">
        <v>762</v>
      </c>
      <c r="AM134" t="s">
        <v>763</v>
      </c>
    </row>
    <row r="135" spans="1:39" hidden="1" x14ac:dyDescent="0.25">
      <c r="A135" t="s">
        <v>39</v>
      </c>
      <c r="B135" t="s">
        <v>256</v>
      </c>
      <c r="C135" t="s">
        <v>257</v>
      </c>
      <c r="D135" t="s">
        <v>258</v>
      </c>
      <c r="E135" t="s">
        <v>43</v>
      </c>
      <c r="F135" t="s">
        <v>44</v>
      </c>
      <c r="G135">
        <v>1473062</v>
      </c>
      <c r="H135" t="s">
        <v>738</v>
      </c>
      <c r="I135" s="1">
        <v>43985</v>
      </c>
      <c r="J135" t="s">
        <v>446</v>
      </c>
      <c r="K135" t="s">
        <v>764</v>
      </c>
      <c r="L135" t="s">
        <v>765</v>
      </c>
      <c r="M135" t="s">
        <v>766</v>
      </c>
      <c r="N135" t="s">
        <v>450</v>
      </c>
      <c r="O135" t="s">
        <v>92</v>
      </c>
      <c r="P135">
        <v>1.25</v>
      </c>
      <c r="Q135">
        <v>1</v>
      </c>
      <c r="R135">
        <v>785.89</v>
      </c>
      <c r="S135">
        <v>0</v>
      </c>
      <c r="T135">
        <v>785.89</v>
      </c>
      <c r="U135" t="s">
        <v>52</v>
      </c>
      <c r="V135" t="s">
        <v>67</v>
      </c>
      <c r="W135" t="s">
        <v>53</v>
      </c>
      <c r="Y135" t="s">
        <v>54</v>
      </c>
      <c r="Z135" t="s">
        <v>264</v>
      </c>
      <c r="AA135" s="1">
        <v>43952</v>
      </c>
      <c r="AB135" s="1">
        <v>43982</v>
      </c>
      <c r="AC135" t="s">
        <v>451</v>
      </c>
      <c r="AD135">
        <v>1.0625</v>
      </c>
      <c r="AE135" t="s">
        <v>120</v>
      </c>
      <c r="AF135" t="s">
        <v>742</v>
      </c>
      <c r="AG135">
        <v>739.66666666660001</v>
      </c>
      <c r="AI135" t="s">
        <v>52</v>
      </c>
      <c r="AJ135">
        <v>1</v>
      </c>
      <c r="AK135" s="1">
        <v>43982</v>
      </c>
      <c r="AL135" t="s">
        <v>767</v>
      </c>
      <c r="AM135" t="s">
        <v>768</v>
      </c>
    </row>
    <row r="136" spans="1:39" hidden="1" x14ac:dyDescent="0.25">
      <c r="A136" t="s">
        <v>39</v>
      </c>
      <c r="B136" t="s">
        <v>256</v>
      </c>
      <c r="C136" t="s">
        <v>257</v>
      </c>
      <c r="D136" t="s">
        <v>258</v>
      </c>
      <c r="E136" t="s">
        <v>43</v>
      </c>
      <c r="F136" t="s">
        <v>44</v>
      </c>
      <c r="G136">
        <v>1473062</v>
      </c>
      <c r="H136" t="s">
        <v>738</v>
      </c>
      <c r="I136" s="1">
        <v>43985</v>
      </c>
      <c r="J136" t="s">
        <v>695</v>
      </c>
      <c r="K136" t="s">
        <v>696</v>
      </c>
      <c r="L136" t="s">
        <v>769</v>
      </c>
      <c r="M136" t="s">
        <v>698</v>
      </c>
      <c r="N136" t="s">
        <v>699</v>
      </c>
      <c r="O136" t="s">
        <v>92</v>
      </c>
      <c r="P136">
        <v>2.24E-2</v>
      </c>
      <c r="Q136">
        <v>1</v>
      </c>
      <c r="R136">
        <v>4036.15</v>
      </c>
      <c r="S136">
        <v>0</v>
      </c>
      <c r="T136">
        <v>4036.15</v>
      </c>
      <c r="U136" t="s">
        <v>52</v>
      </c>
      <c r="V136" t="s">
        <v>67</v>
      </c>
      <c r="W136" t="s">
        <v>53</v>
      </c>
      <c r="Y136" t="s">
        <v>54</v>
      </c>
      <c r="Z136" t="s">
        <v>264</v>
      </c>
      <c r="AA136" s="1">
        <v>43952</v>
      </c>
      <c r="AB136" s="1">
        <v>43982</v>
      </c>
      <c r="AC136" t="s">
        <v>770</v>
      </c>
      <c r="AD136">
        <v>1.9040000000000001E-2</v>
      </c>
      <c r="AE136" t="s">
        <v>79</v>
      </c>
      <c r="AF136" t="s">
        <v>742</v>
      </c>
      <c r="AG136">
        <v>211982.71557346499</v>
      </c>
      <c r="AI136" t="s">
        <v>52</v>
      </c>
      <c r="AJ136">
        <v>1</v>
      </c>
      <c r="AK136" s="1">
        <v>43982</v>
      </c>
      <c r="AL136" t="s">
        <v>771</v>
      </c>
      <c r="AM136" t="s">
        <v>772</v>
      </c>
    </row>
    <row r="137" spans="1:39" hidden="1" x14ac:dyDescent="0.25">
      <c r="A137" t="s">
        <v>39</v>
      </c>
      <c r="B137" t="s">
        <v>256</v>
      </c>
      <c r="C137" t="s">
        <v>257</v>
      </c>
      <c r="D137" t="s">
        <v>258</v>
      </c>
      <c r="E137" t="s">
        <v>43</v>
      </c>
      <c r="F137" t="s">
        <v>44</v>
      </c>
      <c r="G137">
        <v>1473062</v>
      </c>
      <c r="H137" t="s">
        <v>738</v>
      </c>
      <c r="I137" s="1">
        <v>43985</v>
      </c>
      <c r="J137" t="s">
        <v>124</v>
      </c>
      <c r="K137" t="s">
        <v>773</v>
      </c>
      <c r="L137" t="s">
        <v>774</v>
      </c>
      <c r="M137" t="s">
        <v>775</v>
      </c>
      <c r="N137" t="s">
        <v>127</v>
      </c>
      <c r="O137" t="s">
        <v>92</v>
      </c>
      <c r="P137">
        <v>495.56569999999999</v>
      </c>
      <c r="Q137">
        <v>1</v>
      </c>
      <c r="R137">
        <v>1698.96</v>
      </c>
      <c r="S137">
        <v>0</v>
      </c>
      <c r="T137">
        <v>1698.96</v>
      </c>
      <c r="U137" t="s">
        <v>52</v>
      </c>
      <c r="V137" t="s">
        <v>67</v>
      </c>
      <c r="W137" t="s">
        <v>53</v>
      </c>
      <c r="Y137" t="s">
        <v>54</v>
      </c>
      <c r="Z137" t="s">
        <v>264</v>
      </c>
      <c r="AA137" s="1">
        <v>43952</v>
      </c>
      <c r="AB137" s="1">
        <v>43982</v>
      </c>
      <c r="AC137" t="s">
        <v>128</v>
      </c>
      <c r="AD137">
        <v>421.23084499999999</v>
      </c>
      <c r="AE137" t="s">
        <v>129</v>
      </c>
      <c r="AF137" t="s">
        <v>742</v>
      </c>
      <c r="AG137">
        <v>4.0333439999999996</v>
      </c>
      <c r="AI137" t="s">
        <v>52</v>
      </c>
      <c r="AJ137">
        <v>1</v>
      </c>
      <c r="AK137" s="1">
        <v>43982</v>
      </c>
      <c r="AL137" t="s">
        <v>776</v>
      </c>
      <c r="AM137" t="s">
        <v>777</v>
      </c>
    </row>
    <row r="138" spans="1:39" hidden="1" x14ac:dyDescent="0.25">
      <c r="A138" t="s">
        <v>39</v>
      </c>
      <c r="B138" t="s">
        <v>256</v>
      </c>
      <c r="C138" t="s">
        <v>257</v>
      </c>
      <c r="D138" t="s">
        <v>258</v>
      </c>
      <c r="E138" t="s">
        <v>43</v>
      </c>
      <c r="F138" t="s">
        <v>44</v>
      </c>
      <c r="G138">
        <v>1473062</v>
      </c>
      <c r="H138" t="s">
        <v>738</v>
      </c>
      <c r="I138" s="1">
        <v>43985</v>
      </c>
      <c r="J138" t="s">
        <v>132</v>
      </c>
      <c r="K138">
        <v>32</v>
      </c>
      <c r="L138" t="s">
        <v>359</v>
      </c>
      <c r="M138" t="s">
        <v>134</v>
      </c>
      <c r="N138" t="s">
        <v>135</v>
      </c>
      <c r="O138" t="s">
        <v>92</v>
      </c>
      <c r="P138">
        <v>3.5999999999999999E-3</v>
      </c>
      <c r="Q138">
        <v>1</v>
      </c>
      <c r="R138">
        <v>34.43</v>
      </c>
      <c r="S138">
        <v>0</v>
      </c>
      <c r="T138">
        <v>34.43</v>
      </c>
      <c r="U138" t="s">
        <v>52</v>
      </c>
      <c r="V138" t="s">
        <v>67</v>
      </c>
      <c r="W138" t="s">
        <v>53</v>
      </c>
      <c r="Y138" t="s">
        <v>54</v>
      </c>
      <c r="Z138" t="s">
        <v>264</v>
      </c>
      <c r="AA138" s="1">
        <v>43952</v>
      </c>
      <c r="AB138" s="1">
        <v>43982</v>
      </c>
      <c r="AC138" t="s">
        <v>360</v>
      </c>
      <c r="AD138">
        <v>3.0599999999999998E-3</v>
      </c>
      <c r="AE138" t="s">
        <v>120</v>
      </c>
      <c r="AF138" t="s">
        <v>742</v>
      </c>
      <c r="AG138">
        <v>11252.8</v>
      </c>
      <c r="AI138" t="s">
        <v>52</v>
      </c>
      <c r="AJ138">
        <v>1</v>
      </c>
      <c r="AK138" s="1">
        <v>43982</v>
      </c>
      <c r="AL138" t="s">
        <v>361</v>
      </c>
      <c r="AM138" t="s">
        <v>778</v>
      </c>
    </row>
    <row r="139" spans="1:39" hidden="1" x14ac:dyDescent="0.25">
      <c r="A139" t="s">
        <v>39</v>
      </c>
      <c r="B139" t="s">
        <v>256</v>
      </c>
      <c r="C139" t="s">
        <v>257</v>
      </c>
      <c r="D139" t="s">
        <v>258</v>
      </c>
      <c r="E139" t="s">
        <v>43</v>
      </c>
      <c r="F139" t="s">
        <v>44</v>
      </c>
      <c r="G139">
        <v>1473062</v>
      </c>
      <c r="H139" t="s">
        <v>738</v>
      </c>
      <c r="I139" s="1">
        <v>43985</v>
      </c>
      <c r="J139" t="s">
        <v>779</v>
      </c>
      <c r="K139">
        <v>1</v>
      </c>
      <c r="L139" t="s">
        <v>780</v>
      </c>
      <c r="M139" t="s">
        <v>781</v>
      </c>
      <c r="N139" t="s">
        <v>782</v>
      </c>
      <c r="O139" t="s">
        <v>92</v>
      </c>
      <c r="P139">
        <v>0.02</v>
      </c>
      <c r="Q139">
        <v>1</v>
      </c>
      <c r="R139">
        <v>19.86</v>
      </c>
      <c r="S139">
        <v>0</v>
      </c>
      <c r="T139">
        <v>19.86</v>
      </c>
      <c r="U139" t="s">
        <v>52</v>
      </c>
      <c r="V139" t="s">
        <v>67</v>
      </c>
      <c r="W139" t="s">
        <v>53</v>
      </c>
      <c r="Y139" t="s">
        <v>54</v>
      </c>
      <c r="Z139" t="s">
        <v>264</v>
      </c>
      <c r="AA139" s="1">
        <v>43952</v>
      </c>
      <c r="AB139" s="1">
        <v>43982</v>
      </c>
      <c r="AC139" t="s">
        <v>783</v>
      </c>
      <c r="AD139">
        <v>1.7000000000000001E-2</v>
      </c>
      <c r="AE139" t="s">
        <v>57</v>
      </c>
      <c r="AF139" t="s">
        <v>742</v>
      </c>
      <c r="AG139">
        <v>1168.2681</v>
      </c>
      <c r="AI139" t="s">
        <v>52</v>
      </c>
      <c r="AJ139">
        <v>1</v>
      </c>
      <c r="AK139" s="1">
        <v>43982</v>
      </c>
      <c r="AL139" t="s">
        <v>784</v>
      </c>
      <c r="AM139" t="s">
        <v>785</v>
      </c>
    </row>
    <row r="140" spans="1:39" hidden="1" x14ac:dyDescent="0.25">
      <c r="A140" t="s">
        <v>39</v>
      </c>
      <c r="B140" t="s">
        <v>786</v>
      </c>
      <c r="C140" t="s">
        <v>787</v>
      </c>
      <c r="D140" t="s">
        <v>788</v>
      </c>
      <c r="E140" t="s">
        <v>43</v>
      </c>
      <c r="F140" t="s">
        <v>44</v>
      </c>
      <c r="G140">
        <v>1473062</v>
      </c>
      <c r="H140" t="s">
        <v>789</v>
      </c>
      <c r="I140" s="1">
        <v>43985</v>
      </c>
      <c r="J140" t="s">
        <v>46</v>
      </c>
      <c r="K140" t="s">
        <v>47</v>
      </c>
      <c r="L140" t="s">
        <v>605</v>
      </c>
      <c r="M140" t="s">
        <v>49</v>
      </c>
      <c r="N140" t="s">
        <v>50</v>
      </c>
      <c r="O140" t="s">
        <v>92</v>
      </c>
      <c r="P140">
        <v>3.6000000000000002E-4</v>
      </c>
      <c r="Q140">
        <v>1</v>
      </c>
      <c r="R140">
        <v>0</v>
      </c>
      <c r="S140">
        <v>0</v>
      </c>
      <c r="T140">
        <v>0</v>
      </c>
      <c r="U140" t="s">
        <v>52</v>
      </c>
      <c r="V140" t="s">
        <v>67</v>
      </c>
      <c r="W140" t="s">
        <v>53</v>
      </c>
      <c r="Y140" t="s">
        <v>54</v>
      </c>
      <c r="Z140" t="s">
        <v>790</v>
      </c>
      <c r="AA140" s="1">
        <v>43952</v>
      </c>
      <c r="AB140" s="1">
        <v>43982</v>
      </c>
      <c r="AC140" t="s">
        <v>147</v>
      </c>
      <c r="AD140">
        <v>3.0600000000000001E-4</v>
      </c>
      <c r="AE140" t="s">
        <v>57</v>
      </c>
      <c r="AF140" t="s">
        <v>791</v>
      </c>
      <c r="AG140">
        <v>23.6326</v>
      </c>
      <c r="AI140" t="s">
        <v>52</v>
      </c>
      <c r="AJ140">
        <v>1</v>
      </c>
      <c r="AK140" s="1">
        <v>43982</v>
      </c>
      <c r="AL140" t="s">
        <v>608</v>
      </c>
      <c r="AM140" t="s">
        <v>792</v>
      </c>
    </row>
    <row r="141" spans="1:39" hidden="1" x14ac:dyDescent="0.25">
      <c r="A141" t="s">
        <v>39</v>
      </c>
      <c r="B141" t="s">
        <v>786</v>
      </c>
      <c r="C141" t="s">
        <v>787</v>
      </c>
      <c r="D141" t="s">
        <v>788</v>
      </c>
      <c r="E141" t="s">
        <v>43</v>
      </c>
      <c r="F141" t="s">
        <v>44</v>
      </c>
      <c r="G141">
        <v>1473062</v>
      </c>
      <c r="H141" t="s">
        <v>789</v>
      </c>
      <c r="I141" s="1">
        <v>43985</v>
      </c>
      <c r="J141" t="s">
        <v>98</v>
      </c>
      <c r="K141" t="s">
        <v>63</v>
      </c>
      <c r="L141" t="s">
        <v>793</v>
      </c>
      <c r="M141" t="s">
        <v>232</v>
      </c>
      <c r="N141" t="s">
        <v>102</v>
      </c>
      <c r="O141" t="s">
        <v>92</v>
      </c>
      <c r="P141">
        <v>3.6000000000000002E-4</v>
      </c>
      <c r="Q141">
        <v>1</v>
      </c>
      <c r="R141">
        <v>0</v>
      </c>
      <c r="S141">
        <v>0</v>
      </c>
      <c r="T141">
        <v>0</v>
      </c>
      <c r="U141" t="s">
        <v>52</v>
      </c>
      <c r="V141" t="s">
        <v>67</v>
      </c>
      <c r="W141" t="s">
        <v>53</v>
      </c>
      <c r="Y141" t="s">
        <v>54</v>
      </c>
      <c r="Z141" t="s">
        <v>790</v>
      </c>
      <c r="AA141" s="1">
        <v>43952</v>
      </c>
      <c r="AB141" s="1">
        <v>43982</v>
      </c>
      <c r="AC141" t="s">
        <v>147</v>
      </c>
      <c r="AD141">
        <v>3.0600000000000001E-4</v>
      </c>
      <c r="AE141" t="s">
        <v>57</v>
      </c>
      <c r="AF141" t="s">
        <v>791</v>
      </c>
      <c r="AG141">
        <v>1E-4</v>
      </c>
      <c r="AI141" t="s">
        <v>52</v>
      </c>
      <c r="AJ141">
        <v>1</v>
      </c>
      <c r="AK141" s="1">
        <v>43982</v>
      </c>
      <c r="AL141" t="s">
        <v>794</v>
      </c>
      <c r="AM141" t="s">
        <v>795</v>
      </c>
    </row>
    <row r="142" spans="1:39" hidden="1" x14ac:dyDescent="0.25">
      <c r="A142" t="s">
        <v>39</v>
      </c>
      <c r="B142" t="s">
        <v>796</v>
      </c>
      <c r="C142" t="s">
        <v>797</v>
      </c>
      <c r="D142" t="s">
        <v>798</v>
      </c>
      <c r="E142" t="s">
        <v>43</v>
      </c>
      <c r="F142" t="s">
        <v>44</v>
      </c>
      <c r="G142">
        <v>1473062</v>
      </c>
      <c r="H142" t="s">
        <v>799</v>
      </c>
      <c r="I142" s="1">
        <v>43985</v>
      </c>
      <c r="J142" t="s">
        <v>142</v>
      </c>
      <c r="K142">
        <v>56</v>
      </c>
      <c r="L142" t="s">
        <v>800</v>
      </c>
      <c r="M142" t="s">
        <v>801</v>
      </c>
      <c r="N142" t="s">
        <v>145</v>
      </c>
      <c r="O142" t="s">
        <v>92</v>
      </c>
      <c r="P142">
        <v>0.1</v>
      </c>
      <c r="Q142">
        <v>1</v>
      </c>
      <c r="R142">
        <v>0</v>
      </c>
      <c r="S142">
        <v>0</v>
      </c>
      <c r="T142">
        <v>0</v>
      </c>
      <c r="U142" t="s">
        <v>52</v>
      </c>
      <c r="V142" t="s">
        <v>67</v>
      </c>
      <c r="W142" t="s">
        <v>53</v>
      </c>
      <c r="Y142" t="s">
        <v>54</v>
      </c>
      <c r="Z142" t="s">
        <v>802</v>
      </c>
      <c r="AA142" s="1">
        <v>43952</v>
      </c>
      <c r="AB142" s="1">
        <v>43982</v>
      </c>
      <c r="AC142" t="s">
        <v>147</v>
      </c>
      <c r="AD142">
        <v>8.5000000000000006E-2</v>
      </c>
      <c r="AE142" t="s">
        <v>57</v>
      </c>
      <c r="AF142" t="s">
        <v>803</v>
      </c>
      <c r="AG142">
        <v>2.9999999999999997E-4</v>
      </c>
      <c r="AI142" t="s">
        <v>52</v>
      </c>
      <c r="AJ142">
        <v>1</v>
      </c>
      <c r="AK142" s="1">
        <v>43982</v>
      </c>
      <c r="AL142" t="s">
        <v>804</v>
      </c>
      <c r="AM142" t="s">
        <v>805</v>
      </c>
    </row>
    <row r="143" spans="1:39" hidden="1" x14ac:dyDescent="0.25">
      <c r="A143" t="s">
        <v>39</v>
      </c>
      <c r="B143" t="s">
        <v>796</v>
      </c>
      <c r="C143" t="s">
        <v>797</v>
      </c>
      <c r="D143" t="s">
        <v>798</v>
      </c>
      <c r="E143" t="s">
        <v>43</v>
      </c>
      <c r="F143" t="s">
        <v>44</v>
      </c>
      <c r="G143">
        <v>1473062</v>
      </c>
      <c r="H143" t="s">
        <v>799</v>
      </c>
      <c r="I143" s="1">
        <v>43985</v>
      </c>
      <c r="J143" t="s">
        <v>806</v>
      </c>
      <c r="K143" t="s">
        <v>807</v>
      </c>
      <c r="L143" t="s">
        <v>808</v>
      </c>
      <c r="M143" t="s">
        <v>809</v>
      </c>
      <c r="N143" t="s">
        <v>810</v>
      </c>
      <c r="O143" t="s">
        <v>92</v>
      </c>
      <c r="P143">
        <v>6.5000000000000002E-2</v>
      </c>
      <c r="Q143">
        <v>1</v>
      </c>
      <c r="R143">
        <v>0</v>
      </c>
      <c r="S143">
        <v>0</v>
      </c>
      <c r="T143">
        <v>0</v>
      </c>
      <c r="U143" t="s">
        <v>52</v>
      </c>
      <c r="V143" t="s">
        <v>67</v>
      </c>
      <c r="W143" t="s">
        <v>53</v>
      </c>
      <c r="Y143" t="s">
        <v>54</v>
      </c>
      <c r="Z143" t="s">
        <v>802</v>
      </c>
      <c r="AA143" s="1">
        <v>43952</v>
      </c>
      <c r="AB143" s="1">
        <v>43982</v>
      </c>
      <c r="AC143" t="s">
        <v>147</v>
      </c>
      <c r="AD143">
        <v>5.525E-2</v>
      </c>
      <c r="AE143" t="s">
        <v>57</v>
      </c>
      <c r="AF143" t="s">
        <v>803</v>
      </c>
      <c r="AG143">
        <v>3.9600000000000003E-2</v>
      </c>
      <c r="AI143" t="s">
        <v>52</v>
      </c>
      <c r="AJ143">
        <v>1</v>
      </c>
      <c r="AK143" s="1">
        <v>43982</v>
      </c>
      <c r="AL143" t="s">
        <v>811</v>
      </c>
      <c r="AM143" t="s">
        <v>812</v>
      </c>
    </row>
    <row r="144" spans="1:39" hidden="1" x14ac:dyDescent="0.25">
      <c r="A144" t="s">
        <v>39</v>
      </c>
      <c r="B144" t="s">
        <v>796</v>
      </c>
      <c r="C144" t="s">
        <v>797</v>
      </c>
      <c r="D144" t="s">
        <v>798</v>
      </c>
      <c r="E144" t="s">
        <v>43</v>
      </c>
      <c r="F144" t="s">
        <v>44</v>
      </c>
      <c r="G144">
        <v>1473062</v>
      </c>
      <c r="H144" t="s">
        <v>799</v>
      </c>
      <c r="I144" s="1">
        <v>43985</v>
      </c>
      <c r="J144" t="s">
        <v>46</v>
      </c>
      <c r="K144" t="s">
        <v>47</v>
      </c>
      <c r="L144" t="s">
        <v>189</v>
      </c>
      <c r="M144" t="s">
        <v>49</v>
      </c>
      <c r="N144" t="s">
        <v>50</v>
      </c>
      <c r="O144" t="s">
        <v>92</v>
      </c>
      <c r="P144">
        <v>3.6000000000000002E-4</v>
      </c>
      <c r="Q144">
        <v>1</v>
      </c>
      <c r="R144">
        <v>0</v>
      </c>
      <c r="S144">
        <v>0</v>
      </c>
      <c r="T144">
        <v>0</v>
      </c>
      <c r="U144" t="s">
        <v>52</v>
      </c>
      <c r="V144" t="s">
        <v>67</v>
      </c>
      <c r="W144" t="s">
        <v>53</v>
      </c>
      <c r="Y144" t="s">
        <v>54</v>
      </c>
      <c r="Z144" t="s">
        <v>802</v>
      </c>
      <c r="AA144" s="1">
        <v>43952</v>
      </c>
      <c r="AB144" s="1">
        <v>43982</v>
      </c>
      <c r="AC144" t="s">
        <v>190</v>
      </c>
      <c r="AD144">
        <v>3.0600000000000001E-4</v>
      </c>
      <c r="AE144" t="s">
        <v>57</v>
      </c>
      <c r="AF144" t="s">
        <v>803</v>
      </c>
      <c r="AG144">
        <v>5.3391999999999999</v>
      </c>
      <c r="AI144" t="s">
        <v>52</v>
      </c>
      <c r="AJ144">
        <v>1</v>
      </c>
      <c r="AK144" s="1">
        <v>43982</v>
      </c>
      <c r="AL144" t="s">
        <v>191</v>
      </c>
      <c r="AM144" t="s">
        <v>813</v>
      </c>
    </row>
    <row r="145" spans="1:39" hidden="1" x14ac:dyDescent="0.25">
      <c r="A145" t="s">
        <v>39</v>
      </c>
      <c r="B145" t="s">
        <v>796</v>
      </c>
      <c r="C145" t="s">
        <v>797</v>
      </c>
      <c r="D145" t="s">
        <v>798</v>
      </c>
      <c r="E145" t="s">
        <v>43</v>
      </c>
      <c r="F145" t="s">
        <v>44</v>
      </c>
      <c r="G145">
        <v>1473062</v>
      </c>
      <c r="H145" t="s">
        <v>799</v>
      </c>
      <c r="I145" s="1">
        <v>43985</v>
      </c>
      <c r="J145" t="s">
        <v>538</v>
      </c>
      <c r="K145" t="s">
        <v>378</v>
      </c>
      <c r="L145" t="s">
        <v>623</v>
      </c>
      <c r="M145" t="s">
        <v>624</v>
      </c>
      <c r="N145" t="s">
        <v>542</v>
      </c>
      <c r="O145" t="s">
        <v>92</v>
      </c>
      <c r="P145">
        <v>0</v>
      </c>
      <c r="Q145">
        <v>1</v>
      </c>
      <c r="R145">
        <v>0</v>
      </c>
      <c r="S145">
        <v>0</v>
      </c>
      <c r="T145">
        <v>0</v>
      </c>
      <c r="U145" t="s">
        <v>52</v>
      </c>
      <c r="V145" t="s">
        <v>67</v>
      </c>
      <c r="W145" t="s">
        <v>53</v>
      </c>
      <c r="Y145" t="s">
        <v>54</v>
      </c>
      <c r="Z145" t="s">
        <v>802</v>
      </c>
      <c r="AA145" s="1">
        <v>43952</v>
      </c>
      <c r="AB145" s="1">
        <v>43982</v>
      </c>
      <c r="AC145" t="s">
        <v>543</v>
      </c>
      <c r="AD145">
        <v>0</v>
      </c>
      <c r="AE145" t="s">
        <v>217</v>
      </c>
      <c r="AF145" t="s">
        <v>803</v>
      </c>
      <c r="AG145">
        <v>5.4450000000000002E-3</v>
      </c>
      <c r="AI145" t="s">
        <v>52</v>
      </c>
      <c r="AJ145">
        <v>1</v>
      </c>
      <c r="AK145" s="1">
        <v>43982</v>
      </c>
      <c r="AL145" t="s">
        <v>625</v>
      </c>
      <c r="AM145" t="s">
        <v>814</v>
      </c>
    </row>
    <row r="146" spans="1:39" hidden="1" x14ac:dyDescent="0.25">
      <c r="A146" t="s">
        <v>39</v>
      </c>
      <c r="B146" t="s">
        <v>796</v>
      </c>
      <c r="C146" t="s">
        <v>797</v>
      </c>
      <c r="D146" t="s">
        <v>798</v>
      </c>
      <c r="E146" t="s">
        <v>43</v>
      </c>
      <c r="F146" t="s">
        <v>44</v>
      </c>
      <c r="G146">
        <v>1473062</v>
      </c>
      <c r="H146" t="s">
        <v>799</v>
      </c>
      <c r="I146" s="1">
        <v>43985</v>
      </c>
      <c r="J146" t="s">
        <v>212</v>
      </c>
      <c r="K146" t="s">
        <v>213</v>
      </c>
      <c r="L146" t="s">
        <v>214</v>
      </c>
      <c r="M146" t="s">
        <v>215</v>
      </c>
      <c r="N146" t="s">
        <v>215</v>
      </c>
      <c r="O146" t="s">
        <v>92</v>
      </c>
      <c r="P146">
        <v>8.6999999999999994E-2</v>
      </c>
      <c r="Q146">
        <v>1</v>
      </c>
      <c r="R146">
        <v>0</v>
      </c>
      <c r="S146">
        <v>0</v>
      </c>
      <c r="T146">
        <v>0</v>
      </c>
      <c r="U146" t="s">
        <v>52</v>
      </c>
      <c r="V146" t="s">
        <v>237</v>
      </c>
      <c r="W146" t="s">
        <v>53</v>
      </c>
      <c r="Y146" t="s">
        <v>54</v>
      </c>
      <c r="Z146" t="s">
        <v>802</v>
      </c>
      <c r="AA146" s="1">
        <v>43952</v>
      </c>
      <c r="AB146" s="1">
        <v>43982</v>
      </c>
      <c r="AC146" t="s">
        <v>216</v>
      </c>
      <c r="AD146">
        <v>0</v>
      </c>
      <c r="AE146" t="s">
        <v>217</v>
      </c>
      <c r="AF146" t="s">
        <v>803</v>
      </c>
      <c r="AG146">
        <v>4.580927</v>
      </c>
      <c r="AI146" t="s">
        <v>52</v>
      </c>
      <c r="AJ146">
        <v>1</v>
      </c>
      <c r="AK146" s="1">
        <v>43982</v>
      </c>
      <c r="AL146" t="s">
        <v>218</v>
      </c>
      <c r="AM146" t="s">
        <v>815</v>
      </c>
    </row>
    <row r="147" spans="1:39" hidden="1" x14ac:dyDescent="0.25">
      <c r="A147" t="s">
        <v>39</v>
      </c>
      <c r="B147" t="s">
        <v>796</v>
      </c>
      <c r="C147" t="s">
        <v>797</v>
      </c>
      <c r="D147" t="s">
        <v>798</v>
      </c>
      <c r="E147" t="s">
        <v>43</v>
      </c>
      <c r="F147" t="s">
        <v>44</v>
      </c>
      <c r="G147">
        <v>1473062</v>
      </c>
      <c r="H147" t="s">
        <v>799</v>
      </c>
      <c r="I147" s="1">
        <v>43985</v>
      </c>
      <c r="J147" t="s">
        <v>98</v>
      </c>
      <c r="K147" t="s">
        <v>47</v>
      </c>
      <c r="L147" t="s">
        <v>816</v>
      </c>
      <c r="M147" t="s">
        <v>492</v>
      </c>
      <c r="N147" t="s">
        <v>102</v>
      </c>
      <c r="O147" t="s">
        <v>92</v>
      </c>
      <c r="P147">
        <v>3.6000000000000002E-4</v>
      </c>
      <c r="Q147">
        <v>1</v>
      </c>
      <c r="R147">
        <v>0</v>
      </c>
      <c r="S147">
        <v>0</v>
      </c>
      <c r="T147">
        <v>0</v>
      </c>
      <c r="U147" t="s">
        <v>52</v>
      </c>
      <c r="V147" t="s">
        <v>67</v>
      </c>
      <c r="W147" t="s">
        <v>53</v>
      </c>
      <c r="Y147" t="s">
        <v>54</v>
      </c>
      <c r="Z147" t="s">
        <v>802</v>
      </c>
      <c r="AA147" s="1">
        <v>43952</v>
      </c>
      <c r="AB147" s="1">
        <v>43982</v>
      </c>
      <c r="AC147" t="s">
        <v>147</v>
      </c>
      <c r="AD147">
        <v>3.0600000000000001E-4</v>
      </c>
      <c r="AE147" t="s">
        <v>57</v>
      </c>
      <c r="AF147" t="s">
        <v>803</v>
      </c>
      <c r="AG147">
        <v>1.4E-3</v>
      </c>
      <c r="AI147" t="s">
        <v>52</v>
      </c>
      <c r="AJ147">
        <v>1</v>
      </c>
      <c r="AK147" s="1">
        <v>43982</v>
      </c>
      <c r="AL147" t="s">
        <v>817</v>
      </c>
      <c r="AM147" t="s">
        <v>818</v>
      </c>
    </row>
    <row r="148" spans="1:39" hidden="1" x14ac:dyDescent="0.25">
      <c r="A148" t="s">
        <v>39</v>
      </c>
      <c r="B148" t="s">
        <v>363</v>
      </c>
      <c r="C148" t="s">
        <v>364</v>
      </c>
      <c r="D148" t="s">
        <v>365</v>
      </c>
      <c r="E148" t="s">
        <v>43</v>
      </c>
      <c r="F148" t="s">
        <v>44</v>
      </c>
      <c r="G148">
        <v>1473062</v>
      </c>
      <c r="H148" t="s">
        <v>819</v>
      </c>
      <c r="I148" s="1">
        <v>43985</v>
      </c>
      <c r="J148" t="s">
        <v>377</v>
      </c>
      <c r="K148" t="s">
        <v>378</v>
      </c>
      <c r="L148" t="s">
        <v>820</v>
      </c>
      <c r="M148" t="s">
        <v>380</v>
      </c>
      <c r="N148" t="s">
        <v>381</v>
      </c>
      <c r="O148" t="s">
        <v>92</v>
      </c>
      <c r="P148">
        <v>1.8000000000000001E-4</v>
      </c>
      <c r="Q148">
        <v>1</v>
      </c>
      <c r="R148">
        <v>0</v>
      </c>
      <c r="S148">
        <v>0</v>
      </c>
      <c r="T148">
        <v>0</v>
      </c>
      <c r="U148" t="s">
        <v>52</v>
      </c>
      <c r="W148" t="s">
        <v>53</v>
      </c>
      <c r="Y148" t="s">
        <v>54</v>
      </c>
      <c r="Z148" t="s">
        <v>372</v>
      </c>
      <c r="AA148" s="1">
        <v>43952</v>
      </c>
      <c r="AB148" s="1">
        <v>43982</v>
      </c>
      <c r="AC148" t="s">
        <v>821</v>
      </c>
      <c r="AD148">
        <v>1.8000000000000001E-4</v>
      </c>
      <c r="AE148" t="s">
        <v>57</v>
      </c>
      <c r="AF148" t="s">
        <v>822</v>
      </c>
      <c r="AG148">
        <v>8.9999999999999998E-4</v>
      </c>
      <c r="AI148" t="s">
        <v>52</v>
      </c>
      <c r="AJ148">
        <v>1</v>
      </c>
      <c r="AK148" s="1">
        <v>43982</v>
      </c>
      <c r="AL148" t="s">
        <v>823</v>
      </c>
      <c r="AM148" t="s">
        <v>824</v>
      </c>
    </row>
    <row r="149" spans="1:39" hidden="1" x14ac:dyDescent="0.25">
      <c r="A149" t="s">
        <v>39</v>
      </c>
      <c r="B149" t="s">
        <v>363</v>
      </c>
      <c r="C149" t="s">
        <v>364</v>
      </c>
      <c r="D149" t="s">
        <v>365</v>
      </c>
      <c r="E149" t="s">
        <v>43</v>
      </c>
      <c r="F149" t="s">
        <v>44</v>
      </c>
      <c r="G149">
        <v>1473062</v>
      </c>
      <c r="H149" t="s">
        <v>819</v>
      </c>
      <c r="I149" s="1">
        <v>43985</v>
      </c>
      <c r="J149" t="s">
        <v>73</v>
      </c>
      <c r="K149" t="s">
        <v>74</v>
      </c>
      <c r="L149" t="s">
        <v>346</v>
      </c>
      <c r="M149" t="s">
        <v>76</v>
      </c>
      <c r="N149" t="s">
        <v>77</v>
      </c>
      <c r="O149" t="s">
        <v>92</v>
      </c>
      <c r="P149">
        <v>1.5E-3</v>
      </c>
      <c r="Q149">
        <v>1</v>
      </c>
      <c r="R149">
        <v>0</v>
      </c>
      <c r="S149">
        <v>0</v>
      </c>
      <c r="T149">
        <v>0</v>
      </c>
      <c r="U149" t="s">
        <v>52</v>
      </c>
      <c r="W149" t="s">
        <v>53</v>
      </c>
      <c r="Y149" t="s">
        <v>54</v>
      </c>
      <c r="Z149" t="s">
        <v>372</v>
      </c>
      <c r="AA149" s="1">
        <v>43952</v>
      </c>
      <c r="AB149" s="1">
        <v>43982</v>
      </c>
      <c r="AC149" t="s">
        <v>56</v>
      </c>
      <c r="AD149">
        <v>1.5E-3</v>
      </c>
      <c r="AE149" t="s">
        <v>57</v>
      </c>
      <c r="AF149" t="s">
        <v>822</v>
      </c>
      <c r="AG149">
        <v>4.0000000000000002E-4</v>
      </c>
      <c r="AI149" t="s">
        <v>52</v>
      </c>
      <c r="AJ149">
        <v>1</v>
      </c>
      <c r="AK149" s="1">
        <v>43982</v>
      </c>
      <c r="AL149" t="s">
        <v>347</v>
      </c>
      <c r="AM149" t="s">
        <v>825</v>
      </c>
    </row>
    <row r="150" spans="1:39" hidden="1" x14ac:dyDescent="0.25">
      <c r="A150" t="s">
        <v>39</v>
      </c>
      <c r="B150" t="s">
        <v>363</v>
      </c>
      <c r="C150" t="s">
        <v>364</v>
      </c>
      <c r="D150" t="s">
        <v>365</v>
      </c>
      <c r="E150" t="s">
        <v>43</v>
      </c>
      <c r="F150" t="s">
        <v>44</v>
      </c>
      <c r="G150">
        <v>1473062</v>
      </c>
      <c r="H150" t="s">
        <v>819</v>
      </c>
      <c r="I150" s="1">
        <v>43985</v>
      </c>
      <c r="J150" t="s">
        <v>98</v>
      </c>
      <c r="K150" t="s">
        <v>63</v>
      </c>
      <c r="L150" t="s">
        <v>231</v>
      </c>
      <c r="M150" t="s">
        <v>232</v>
      </c>
      <c r="N150" t="s">
        <v>102</v>
      </c>
      <c r="O150" t="s">
        <v>92</v>
      </c>
      <c r="P150">
        <v>3.6000000000000002E-4</v>
      </c>
      <c r="Q150">
        <v>1</v>
      </c>
      <c r="R150">
        <v>0</v>
      </c>
      <c r="S150">
        <v>0</v>
      </c>
      <c r="T150">
        <v>0</v>
      </c>
      <c r="U150" t="s">
        <v>52</v>
      </c>
      <c r="W150" t="s">
        <v>53</v>
      </c>
      <c r="Y150" t="s">
        <v>54</v>
      </c>
      <c r="Z150" t="s">
        <v>372</v>
      </c>
      <c r="AA150" s="1">
        <v>43952</v>
      </c>
      <c r="AB150" s="1">
        <v>43982</v>
      </c>
      <c r="AC150" t="s">
        <v>233</v>
      </c>
      <c r="AD150">
        <v>3.6000000000000002E-4</v>
      </c>
      <c r="AE150" t="s">
        <v>57</v>
      </c>
      <c r="AF150" t="s">
        <v>822</v>
      </c>
      <c r="AG150">
        <v>0.76459999999999995</v>
      </c>
      <c r="AI150" t="s">
        <v>52</v>
      </c>
      <c r="AJ150">
        <v>1</v>
      </c>
      <c r="AK150" s="1">
        <v>43982</v>
      </c>
      <c r="AL150" t="s">
        <v>235</v>
      </c>
      <c r="AM150" t="s">
        <v>826</v>
      </c>
    </row>
    <row r="151" spans="1:39" hidden="1" x14ac:dyDescent="0.25">
      <c r="A151" t="s">
        <v>39</v>
      </c>
      <c r="B151" t="s">
        <v>139</v>
      </c>
      <c r="C151" t="s">
        <v>140</v>
      </c>
      <c r="D151" t="s">
        <v>141</v>
      </c>
      <c r="E151" t="s">
        <v>43</v>
      </c>
      <c r="F151" t="s">
        <v>44</v>
      </c>
      <c r="G151">
        <v>1473062</v>
      </c>
      <c r="H151" t="s">
        <v>827</v>
      </c>
      <c r="I151" s="1">
        <v>43985</v>
      </c>
      <c r="J151" t="s">
        <v>182</v>
      </c>
      <c r="K151" t="s">
        <v>828</v>
      </c>
      <c r="L151" t="s">
        <v>829</v>
      </c>
      <c r="M151" t="s">
        <v>830</v>
      </c>
      <c r="N151" t="s">
        <v>186</v>
      </c>
      <c r="O151" t="s">
        <v>92</v>
      </c>
      <c r="P151">
        <v>0.05</v>
      </c>
      <c r="Q151">
        <v>1</v>
      </c>
      <c r="R151">
        <v>0.38</v>
      </c>
      <c r="S151">
        <v>0</v>
      </c>
      <c r="T151">
        <v>0.38</v>
      </c>
      <c r="U151" t="s">
        <v>52</v>
      </c>
      <c r="V151" t="s">
        <v>67</v>
      </c>
      <c r="W151" t="s">
        <v>53</v>
      </c>
      <c r="Y151" t="s">
        <v>54</v>
      </c>
      <c r="Z151" t="s">
        <v>146</v>
      </c>
      <c r="AA151" s="1">
        <v>43952</v>
      </c>
      <c r="AB151" s="1">
        <v>43982</v>
      </c>
      <c r="AC151" t="s">
        <v>312</v>
      </c>
      <c r="AD151">
        <v>4.2500000000000003E-2</v>
      </c>
      <c r="AE151" t="s">
        <v>79</v>
      </c>
      <c r="AF151" t="s">
        <v>831</v>
      </c>
      <c r="AG151">
        <v>9.1540210000000002</v>
      </c>
      <c r="AI151" t="s">
        <v>52</v>
      </c>
      <c r="AJ151">
        <v>1</v>
      </c>
      <c r="AK151" s="1">
        <v>43982</v>
      </c>
      <c r="AL151" t="s">
        <v>832</v>
      </c>
      <c r="AM151" t="s">
        <v>833</v>
      </c>
    </row>
    <row r="152" spans="1:39" hidden="1" x14ac:dyDescent="0.25">
      <c r="A152" t="s">
        <v>39</v>
      </c>
      <c r="B152" t="s">
        <v>139</v>
      </c>
      <c r="C152" t="s">
        <v>140</v>
      </c>
      <c r="D152" t="s">
        <v>141</v>
      </c>
      <c r="E152" t="s">
        <v>43</v>
      </c>
      <c r="F152" t="s">
        <v>44</v>
      </c>
      <c r="G152">
        <v>1473062</v>
      </c>
      <c r="H152" t="s">
        <v>827</v>
      </c>
      <c r="I152" s="1">
        <v>43985</v>
      </c>
      <c r="J152" t="s">
        <v>73</v>
      </c>
      <c r="K152" t="s">
        <v>834</v>
      </c>
      <c r="L152" t="s">
        <v>835</v>
      </c>
      <c r="M152" t="s">
        <v>836</v>
      </c>
      <c r="N152" t="s">
        <v>77</v>
      </c>
      <c r="O152" t="s">
        <v>92</v>
      </c>
      <c r="P152">
        <v>0.03</v>
      </c>
      <c r="Q152">
        <v>1</v>
      </c>
      <c r="R152">
        <v>13.97</v>
      </c>
      <c r="S152">
        <v>0</v>
      </c>
      <c r="T152">
        <v>13.97</v>
      </c>
      <c r="U152" t="s">
        <v>52</v>
      </c>
      <c r="V152" t="s">
        <v>67</v>
      </c>
      <c r="W152" t="s">
        <v>53</v>
      </c>
      <c r="Y152" t="s">
        <v>54</v>
      </c>
      <c r="Z152" t="s">
        <v>146</v>
      </c>
      <c r="AA152" s="1">
        <v>43952</v>
      </c>
      <c r="AB152" s="1">
        <v>43982</v>
      </c>
      <c r="AC152" t="s">
        <v>147</v>
      </c>
      <c r="AD152">
        <v>2.5499999999999998E-2</v>
      </c>
      <c r="AE152" t="s">
        <v>57</v>
      </c>
      <c r="AF152" t="s">
        <v>831</v>
      </c>
      <c r="AG152">
        <v>548.06640000000004</v>
      </c>
      <c r="AI152" t="s">
        <v>52</v>
      </c>
      <c r="AJ152">
        <v>1</v>
      </c>
      <c r="AK152" s="1">
        <v>43982</v>
      </c>
      <c r="AL152" t="s">
        <v>837</v>
      </c>
      <c r="AM152" t="s">
        <v>838</v>
      </c>
    </row>
    <row r="153" spans="1:39" hidden="1" x14ac:dyDescent="0.25">
      <c r="A153" t="s">
        <v>39</v>
      </c>
      <c r="B153" t="s">
        <v>139</v>
      </c>
      <c r="C153" t="s">
        <v>140</v>
      </c>
      <c r="D153" t="s">
        <v>141</v>
      </c>
      <c r="E153" t="s">
        <v>43</v>
      </c>
      <c r="F153" t="s">
        <v>44</v>
      </c>
      <c r="G153">
        <v>1473062</v>
      </c>
      <c r="H153" t="s">
        <v>827</v>
      </c>
      <c r="I153" s="1">
        <v>43985</v>
      </c>
      <c r="J153" t="s">
        <v>182</v>
      </c>
      <c r="K153" t="s">
        <v>839</v>
      </c>
      <c r="L153" t="s">
        <v>840</v>
      </c>
      <c r="M153" t="s">
        <v>841</v>
      </c>
      <c r="N153" t="s">
        <v>186</v>
      </c>
      <c r="O153" t="s">
        <v>92</v>
      </c>
      <c r="P153">
        <v>5.8879999999999999</v>
      </c>
      <c r="Q153">
        <v>1</v>
      </c>
      <c r="R153">
        <v>1.82</v>
      </c>
      <c r="S153">
        <v>0</v>
      </c>
      <c r="T153">
        <v>1.82</v>
      </c>
      <c r="U153" t="s">
        <v>52</v>
      </c>
      <c r="V153" t="s">
        <v>67</v>
      </c>
      <c r="W153" t="s">
        <v>53</v>
      </c>
      <c r="Y153" t="s">
        <v>54</v>
      </c>
      <c r="Z153" t="s">
        <v>146</v>
      </c>
      <c r="AA153" s="1">
        <v>43952</v>
      </c>
      <c r="AB153" s="1">
        <v>43982</v>
      </c>
      <c r="AC153" t="s">
        <v>128</v>
      </c>
      <c r="AD153">
        <v>5.0048000000000004</v>
      </c>
      <c r="AE153" t="s">
        <v>129</v>
      </c>
      <c r="AF153" t="s">
        <v>831</v>
      </c>
      <c r="AG153">
        <v>0.365568</v>
      </c>
      <c r="AI153" t="s">
        <v>52</v>
      </c>
      <c r="AJ153">
        <v>1</v>
      </c>
      <c r="AK153" s="1">
        <v>43982</v>
      </c>
      <c r="AL153" t="s">
        <v>842</v>
      </c>
      <c r="AM153" t="s">
        <v>843</v>
      </c>
    </row>
    <row r="154" spans="1:39" hidden="1" x14ac:dyDescent="0.25">
      <c r="A154" t="s">
        <v>39</v>
      </c>
      <c r="B154" t="s">
        <v>139</v>
      </c>
      <c r="C154" t="s">
        <v>140</v>
      </c>
      <c r="D154" t="s">
        <v>141</v>
      </c>
      <c r="E154" t="s">
        <v>43</v>
      </c>
      <c r="F154" t="s">
        <v>44</v>
      </c>
      <c r="G154">
        <v>1473062</v>
      </c>
      <c r="H154" t="s">
        <v>827</v>
      </c>
      <c r="I154" s="1">
        <v>43985</v>
      </c>
      <c r="J154" t="s">
        <v>844</v>
      </c>
      <c r="K154" t="s">
        <v>845</v>
      </c>
      <c r="L154" t="s">
        <v>846</v>
      </c>
      <c r="M154" t="s">
        <v>847</v>
      </c>
      <c r="N154" t="s">
        <v>848</v>
      </c>
      <c r="O154" t="s">
        <v>92</v>
      </c>
      <c r="P154">
        <v>0.752</v>
      </c>
      <c r="Q154">
        <v>1</v>
      </c>
      <c r="R154">
        <v>82.82</v>
      </c>
      <c r="S154">
        <v>0</v>
      </c>
      <c r="T154">
        <v>82.82</v>
      </c>
      <c r="U154" t="s">
        <v>52</v>
      </c>
      <c r="V154" t="s">
        <v>67</v>
      </c>
      <c r="W154" t="s">
        <v>53</v>
      </c>
      <c r="Y154" t="s">
        <v>54</v>
      </c>
      <c r="Z154" t="s">
        <v>146</v>
      </c>
      <c r="AA154" s="1">
        <v>43952</v>
      </c>
      <c r="AB154" s="1">
        <v>43982</v>
      </c>
      <c r="AC154" t="s">
        <v>119</v>
      </c>
      <c r="AD154">
        <v>0.63919999999999999</v>
      </c>
      <c r="AE154" t="s">
        <v>120</v>
      </c>
      <c r="AF154" t="s">
        <v>831</v>
      </c>
      <c r="AG154">
        <v>129.583405</v>
      </c>
      <c r="AI154" t="s">
        <v>52</v>
      </c>
      <c r="AJ154">
        <v>1</v>
      </c>
      <c r="AK154" s="1">
        <v>43982</v>
      </c>
      <c r="AL154" t="s">
        <v>849</v>
      </c>
      <c r="AM154" t="s">
        <v>850</v>
      </c>
    </row>
    <row r="155" spans="1:39" hidden="1" x14ac:dyDescent="0.25">
      <c r="A155" t="s">
        <v>39</v>
      </c>
      <c r="B155" t="s">
        <v>139</v>
      </c>
      <c r="C155" t="s">
        <v>140</v>
      </c>
      <c r="D155" t="s">
        <v>141</v>
      </c>
      <c r="E155" t="s">
        <v>43</v>
      </c>
      <c r="F155" t="s">
        <v>44</v>
      </c>
      <c r="G155">
        <v>1473062</v>
      </c>
      <c r="H155" t="s">
        <v>827</v>
      </c>
      <c r="I155" s="1">
        <v>43985</v>
      </c>
      <c r="J155" t="s">
        <v>142</v>
      </c>
      <c r="K155">
        <v>58</v>
      </c>
      <c r="L155" t="s">
        <v>590</v>
      </c>
      <c r="M155" t="s">
        <v>144</v>
      </c>
      <c r="N155" t="s">
        <v>145</v>
      </c>
      <c r="O155" t="s">
        <v>92</v>
      </c>
      <c r="P155">
        <v>4.0000000000000001E-3</v>
      </c>
      <c r="Q155">
        <v>1</v>
      </c>
      <c r="R155">
        <v>0.15</v>
      </c>
      <c r="S155">
        <v>0</v>
      </c>
      <c r="T155">
        <v>0.15</v>
      </c>
      <c r="U155" t="s">
        <v>52</v>
      </c>
      <c r="V155" t="s">
        <v>67</v>
      </c>
      <c r="W155" t="s">
        <v>53</v>
      </c>
      <c r="Y155" t="s">
        <v>54</v>
      </c>
      <c r="Z155" t="s">
        <v>146</v>
      </c>
      <c r="AA155" s="1">
        <v>43952</v>
      </c>
      <c r="AB155" s="1">
        <v>43982</v>
      </c>
      <c r="AC155" t="s">
        <v>56</v>
      </c>
      <c r="AD155">
        <v>3.3999999999999998E-3</v>
      </c>
      <c r="AE155" t="s">
        <v>57</v>
      </c>
      <c r="AF155" t="s">
        <v>831</v>
      </c>
      <c r="AG155">
        <v>44.4133</v>
      </c>
      <c r="AI155" t="s">
        <v>52</v>
      </c>
      <c r="AJ155">
        <v>1</v>
      </c>
      <c r="AK155" s="1">
        <v>43982</v>
      </c>
      <c r="AL155" t="s">
        <v>591</v>
      </c>
      <c r="AM155" t="s">
        <v>851</v>
      </c>
    </row>
    <row r="156" spans="1:39" hidden="1" x14ac:dyDescent="0.25">
      <c r="A156" t="s">
        <v>39</v>
      </c>
      <c r="B156" t="s">
        <v>139</v>
      </c>
      <c r="C156" t="s">
        <v>140</v>
      </c>
      <c r="D156" t="s">
        <v>141</v>
      </c>
      <c r="E156" t="s">
        <v>43</v>
      </c>
      <c r="F156" t="s">
        <v>44</v>
      </c>
      <c r="G156">
        <v>1473062</v>
      </c>
      <c r="H156" t="s">
        <v>827</v>
      </c>
      <c r="I156" s="1">
        <v>43985</v>
      </c>
      <c r="J156" t="s">
        <v>124</v>
      </c>
      <c r="K156">
        <v>35</v>
      </c>
      <c r="L156" t="s">
        <v>125</v>
      </c>
      <c r="M156" t="s">
        <v>126</v>
      </c>
      <c r="N156" t="s">
        <v>127</v>
      </c>
      <c r="O156" t="s">
        <v>92</v>
      </c>
      <c r="P156">
        <v>19.71</v>
      </c>
      <c r="Q156">
        <v>1</v>
      </c>
      <c r="R156">
        <v>6.07</v>
      </c>
      <c r="S156">
        <v>0</v>
      </c>
      <c r="T156">
        <v>6.07</v>
      </c>
      <c r="U156" t="s">
        <v>52</v>
      </c>
      <c r="V156" t="s">
        <v>67</v>
      </c>
      <c r="W156" t="s">
        <v>53</v>
      </c>
      <c r="Y156" t="s">
        <v>54</v>
      </c>
      <c r="Z156" t="s">
        <v>146</v>
      </c>
      <c r="AA156" s="1">
        <v>43952</v>
      </c>
      <c r="AB156" s="1">
        <v>43982</v>
      </c>
      <c r="AC156" t="s">
        <v>128</v>
      </c>
      <c r="AD156">
        <v>16.753499999999999</v>
      </c>
      <c r="AE156" t="s">
        <v>129</v>
      </c>
      <c r="AF156" t="s">
        <v>831</v>
      </c>
      <c r="AG156">
        <v>0.36287999999999998</v>
      </c>
      <c r="AI156" t="s">
        <v>52</v>
      </c>
      <c r="AJ156">
        <v>1</v>
      </c>
      <c r="AK156" s="1">
        <v>43982</v>
      </c>
      <c r="AL156" t="s">
        <v>130</v>
      </c>
      <c r="AM156" t="s">
        <v>852</v>
      </c>
    </row>
    <row r="157" spans="1:39" hidden="1" x14ac:dyDescent="0.25">
      <c r="A157" t="s">
        <v>39</v>
      </c>
      <c r="B157" t="s">
        <v>139</v>
      </c>
      <c r="C157" t="s">
        <v>140</v>
      </c>
      <c r="D157" t="s">
        <v>141</v>
      </c>
      <c r="E157" t="s">
        <v>43</v>
      </c>
      <c r="F157" t="s">
        <v>44</v>
      </c>
      <c r="G157">
        <v>1473062</v>
      </c>
      <c r="H157" t="s">
        <v>827</v>
      </c>
      <c r="I157" s="1">
        <v>43985</v>
      </c>
      <c r="J157" t="s">
        <v>682</v>
      </c>
      <c r="K157" t="s">
        <v>683</v>
      </c>
      <c r="L157" t="s">
        <v>684</v>
      </c>
      <c r="M157" t="s">
        <v>685</v>
      </c>
      <c r="N157" t="s">
        <v>686</v>
      </c>
      <c r="O157" t="s">
        <v>92</v>
      </c>
      <c r="P157">
        <v>0.13600000000000001</v>
      </c>
      <c r="Q157">
        <v>1</v>
      </c>
      <c r="R157">
        <v>31.38</v>
      </c>
      <c r="S157">
        <v>0</v>
      </c>
      <c r="T157">
        <v>31.38</v>
      </c>
      <c r="U157" t="s">
        <v>52</v>
      </c>
      <c r="V157" t="s">
        <v>67</v>
      </c>
      <c r="W157" t="s">
        <v>53</v>
      </c>
      <c r="Y157" t="s">
        <v>54</v>
      </c>
      <c r="Z157" t="s">
        <v>146</v>
      </c>
      <c r="AA157" s="1">
        <v>43952</v>
      </c>
      <c r="AB157" s="1">
        <v>43982</v>
      </c>
      <c r="AC157" t="s">
        <v>119</v>
      </c>
      <c r="AD157">
        <v>0.11559999999999999</v>
      </c>
      <c r="AE157" t="s">
        <v>120</v>
      </c>
      <c r="AF157" t="s">
        <v>831</v>
      </c>
      <c r="AG157">
        <v>271.46669600000001</v>
      </c>
      <c r="AI157" t="s">
        <v>52</v>
      </c>
      <c r="AJ157">
        <v>1</v>
      </c>
      <c r="AK157" s="1">
        <v>43982</v>
      </c>
      <c r="AL157" t="s">
        <v>687</v>
      </c>
      <c r="AM157" t="s">
        <v>853</v>
      </c>
    </row>
    <row r="158" spans="1:39" hidden="1" x14ac:dyDescent="0.25">
      <c r="A158" t="s">
        <v>39</v>
      </c>
      <c r="B158" t="s">
        <v>139</v>
      </c>
      <c r="C158" t="s">
        <v>140</v>
      </c>
      <c r="D158" t="s">
        <v>141</v>
      </c>
      <c r="E158" t="s">
        <v>43</v>
      </c>
      <c r="F158" t="s">
        <v>44</v>
      </c>
      <c r="G158">
        <v>1473062</v>
      </c>
      <c r="H158" t="s">
        <v>827</v>
      </c>
      <c r="I158" s="1">
        <v>43985</v>
      </c>
      <c r="J158" t="s">
        <v>538</v>
      </c>
      <c r="K158" t="s">
        <v>539</v>
      </c>
      <c r="L158" t="s">
        <v>540</v>
      </c>
      <c r="M158" t="s">
        <v>541</v>
      </c>
      <c r="N158" t="s">
        <v>542</v>
      </c>
      <c r="O158" t="s">
        <v>92</v>
      </c>
      <c r="P158">
        <v>0.02</v>
      </c>
      <c r="Q158">
        <v>1</v>
      </c>
      <c r="R158">
        <v>9.4600000000000009</v>
      </c>
      <c r="S158">
        <v>0</v>
      </c>
      <c r="T158">
        <v>9.4600000000000009</v>
      </c>
      <c r="U158" t="s">
        <v>52</v>
      </c>
      <c r="V158" t="s">
        <v>67</v>
      </c>
      <c r="W158" t="s">
        <v>53</v>
      </c>
      <c r="Y158" t="s">
        <v>54</v>
      </c>
      <c r="Z158" t="s">
        <v>146</v>
      </c>
      <c r="AA158" s="1">
        <v>43952</v>
      </c>
      <c r="AB158" s="1">
        <v>43982</v>
      </c>
      <c r="AC158" t="s">
        <v>543</v>
      </c>
      <c r="AD158">
        <v>1.7000000000000001E-2</v>
      </c>
      <c r="AE158" t="s">
        <v>217</v>
      </c>
      <c r="AF158" t="s">
        <v>831</v>
      </c>
      <c r="AG158">
        <v>556.96591999999998</v>
      </c>
      <c r="AI158" t="s">
        <v>52</v>
      </c>
      <c r="AJ158">
        <v>1</v>
      </c>
      <c r="AK158" s="1">
        <v>43982</v>
      </c>
      <c r="AL158" t="s">
        <v>544</v>
      </c>
      <c r="AM158" t="s">
        <v>854</v>
      </c>
    </row>
    <row r="159" spans="1:39" hidden="1" x14ac:dyDescent="0.25">
      <c r="A159" t="s">
        <v>39</v>
      </c>
      <c r="B159" t="s">
        <v>855</v>
      </c>
      <c r="C159" t="s">
        <v>856</v>
      </c>
      <c r="D159" t="s">
        <v>857</v>
      </c>
      <c r="E159" t="s">
        <v>43</v>
      </c>
      <c r="F159" t="s">
        <v>44</v>
      </c>
      <c r="G159">
        <v>1473062</v>
      </c>
      <c r="H159" t="s">
        <v>858</v>
      </c>
      <c r="I159" s="1">
        <v>43985</v>
      </c>
      <c r="J159" t="s">
        <v>124</v>
      </c>
      <c r="K159" t="s">
        <v>859</v>
      </c>
      <c r="L159" t="s">
        <v>860</v>
      </c>
      <c r="M159" t="s">
        <v>861</v>
      </c>
      <c r="N159" t="s">
        <v>127</v>
      </c>
      <c r="O159" t="s">
        <v>92</v>
      </c>
      <c r="P159">
        <v>135.16999999999999</v>
      </c>
      <c r="Q159">
        <v>1</v>
      </c>
      <c r="R159">
        <v>44</v>
      </c>
      <c r="S159">
        <v>0</v>
      </c>
      <c r="T159">
        <v>44</v>
      </c>
      <c r="U159" t="s">
        <v>52</v>
      </c>
      <c r="V159" t="s">
        <v>67</v>
      </c>
      <c r="W159" t="s">
        <v>53</v>
      </c>
      <c r="Y159" t="s">
        <v>54</v>
      </c>
      <c r="Z159" t="s">
        <v>862</v>
      </c>
      <c r="AA159" s="1">
        <v>43952</v>
      </c>
      <c r="AB159" s="1">
        <v>43982</v>
      </c>
      <c r="AC159" t="s">
        <v>128</v>
      </c>
      <c r="AD159">
        <v>114.89449999999999</v>
      </c>
      <c r="AE159" t="s">
        <v>129</v>
      </c>
      <c r="AF159" t="s">
        <v>863</v>
      </c>
      <c r="AG159">
        <v>0.38303999999999999</v>
      </c>
      <c r="AI159" t="s">
        <v>52</v>
      </c>
      <c r="AJ159">
        <v>1</v>
      </c>
      <c r="AK159" s="1">
        <v>43982</v>
      </c>
      <c r="AL159" t="s">
        <v>864</v>
      </c>
      <c r="AM159" t="s">
        <v>865</v>
      </c>
    </row>
    <row r="160" spans="1:39" hidden="1" x14ac:dyDescent="0.25">
      <c r="A160" t="s">
        <v>39</v>
      </c>
      <c r="B160" t="s">
        <v>855</v>
      </c>
      <c r="C160" t="s">
        <v>856</v>
      </c>
      <c r="D160" t="s">
        <v>857</v>
      </c>
      <c r="E160" t="s">
        <v>43</v>
      </c>
      <c r="F160" t="s">
        <v>44</v>
      </c>
      <c r="G160">
        <v>1473062</v>
      </c>
      <c r="H160" t="s">
        <v>858</v>
      </c>
      <c r="I160" s="1">
        <v>43985</v>
      </c>
      <c r="J160" t="s">
        <v>446</v>
      </c>
      <c r="K160" t="s">
        <v>552</v>
      </c>
      <c r="L160" t="s">
        <v>553</v>
      </c>
      <c r="M160" t="s">
        <v>554</v>
      </c>
      <c r="N160" t="s">
        <v>450</v>
      </c>
      <c r="O160" t="s">
        <v>92</v>
      </c>
      <c r="P160">
        <v>0.19</v>
      </c>
      <c r="Q160">
        <v>1</v>
      </c>
      <c r="R160">
        <v>15.11</v>
      </c>
      <c r="S160">
        <v>0</v>
      </c>
      <c r="T160">
        <v>15.11</v>
      </c>
      <c r="U160" t="s">
        <v>52</v>
      </c>
      <c r="V160" t="s">
        <v>67</v>
      </c>
      <c r="W160" t="s">
        <v>53</v>
      </c>
      <c r="Y160" t="s">
        <v>54</v>
      </c>
      <c r="Z160" t="s">
        <v>862</v>
      </c>
      <c r="AA160" s="1">
        <v>43952</v>
      </c>
      <c r="AB160" s="1">
        <v>43982</v>
      </c>
      <c r="AC160" t="s">
        <v>451</v>
      </c>
      <c r="AD160">
        <v>0.1615</v>
      </c>
      <c r="AE160" t="s">
        <v>120</v>
      </c>
      <c r="AF160" t="s">
        <v>863</v>
      </c>
      <c r="AG160">
        <v>93.583333333300004</v>
      </c>
      <c r="AI160" t="s">
        <v>52</v>
      </c>
      <c r="AJ160">
        <v>1</v>
      </c>
      <c r="AK160" s="1">
        <v>43982</v>
      </c>
      <c r="AL160" t="s">
        <v>556</v>
      </c>
      <c r="AM160" t="s">
        <v>866</v>
      </c>
    </row>
    <row r="161" spans="1:39" hidden="1" x14ac:dyDescent="0.25">
      <c r="A161" t="s">
        <v>39</v>
      </c>
      <c r="B161" t="s">
        <v>855</v>
      </c>
      <c r="C161" t="s">
        <v>856</v>
      </c>
      <c r="D161" t="s">
        <v>857</v>
      </c>
      <c r="E161" t="s">
        <v>43</v>
      </c>
      <c r="F161" t="s">
        <v>44</v>
      </c>
      <c r="G161">
        <v>1473062</v>
      </c>
      <c r="H161" t="s">
        <v>858</v>
      </c>
      <c r="I161" s="1">
        <v>43985</v>
      </c>
      <c r="J161" t="s">
        <v>867</v>
      </c>
      <c r="K161">
        <v>3</v>
      </c>
      <c r="L161" t="s">
        <v>868</v>
      </c>
      <c r="M161" t="s">
        <v>869</v>
      </c>
      <c r="N161" t="s">
        <v>870</v>
      </c>
      <c r="O161" t="s">
        <v>92</v>
      </c>
      <c r="P161">
        <v>0.4</v>
      </c>
      <c r="Q161">
        <v>1</v>
      </c>
      <c r="R161">
        <v>32.299999999999997</v>
      </c>
      <c r="S161">
        <v>0</v>
      </c>
      <c r="T161">
        <v>32.299999999999997</v>
      </c>
      <c r="U161" t="s">
        <v>52</v>
      </c>
      <c r="V161" t="s">
        <v>67</v>
      </c>
      <c r="W161" t="s">
        <v>53</v>
      </c>
      <c r="Y161" t="s">
        <v>54</v>
      </c>
      <c r="Z161" t="s">
        <v>862</v>
      </c>
      <c r="AA161" s="1">
        <v>43952</v>
      </c>
      <c r="AB161" s="1">
        <v>43982</v>
      </c>
      <c r="AC161" t="s">
        <v>321</v>
      </c>
      <c r="AD161">
        <v>0.34</v>
      </c>
      <c r="AE161" t="s">
        <v>120</v>
      </c>
      <c r="AF161" t="s">
        <v>863</v>
      </c>
      <c r="AG161">
        <v>95</v>
      </c>
      <c r="AI161" t="s">
        <v>52</v>
      </c>
      <c r="AJ161">
        <v>1</v>
      </c>
      <c r="AK161" s="1">
        <v>43982</v>
      </c>
      <c r="AL161" t="s">
        <v>871</v>
      </c>
      <c r="AM161" t="s">
        <v>872</v>
      </c>
    </row>
    <row r="162" spans="1:39" hidden="1" x14ac:dyDescent="0.25">
      <c r="A162" t="s">
        <v>39</v>
      </c>
      <c r="B162" t="s">
        <v>256</v>
      </c>
      <c r="C162" t="s">
        <v>257</v>
      </c>
      <c r="D162" t="s">
        <v>258</v>
      </c>
      <c r="E162" t="s">
        <v>43</v>
      </c>
      <c r="F162" t="s">
        <v>44</v>
      </c>
      <c r="G162">
        <v>1473062</v>
      </c>
      <c r="H162" t="s">
        <v>873</v>
      </c>
      <c r="I162" s="1">
        <v>43985</v>
      </c>
      <c r="J162" t="s">
        <v>806</v>
      </c>
      <c r="K162">
        <v>84</v>
      </c>
      <c r="L162" t="s">
        <v>874</v>
      </c>
      <c r="M162" t="s">
        <v>875</v>
      </c>
      <c r="N162" t="s">
        <v>810</v>
      </c>
      <c r="O162" t="s">
        <v>92</v>
      </c>
      <c r="P162">
        <v>5.7000000000000002E-3</v>
      </c>
      <c r="Q162">
        <v>1</v>
      </c>
      <c r="R162">
        <v>0</v>
      </c>
      <c r="S162">
        <v>0</v>
      </c>
      <c r="T162">
        <v>0</v>
      </c>
      <c r="U162" t="s">
        <v>52</v>
      </c>
      <c r="V162" t="s">
        <v>67</v>
      </c>
      <c r="W162" t="s">
        <v>53</v>
      </c>
      <c r="Y162" t="s">
        <v>54</v>
      </c>
      <c r="Z162" t="s">
        <v>264</v>
      </c>
      <c r="AA162" s="1">
        <v>43952</v>
      </c>
      <c r="AB162" s="1">
        <v>43982</v>
      </c>
      <c r="AC162" t="s">
        <v>56</v>
      </c>
      <c r="AD162">
        <v>4.8450000000000003E-3</v>
      </c>
      <c r="AE162" t="s">
        <v>57</v>
      </c>
      <c r="AF162" t="s">
        <v>876</v>
      </c>
      <c r="AG162">
        <v>1.0800000000000001E-2</v>
      </c>
      <c r="AI162" t="s">
        <v>52</v>
      </c>
      <c r="AJ162">
        <v>1</v>
      </c>
      <c r="AK162" s="1">
        <v>43982</v>
      </c>
      <c r="AL162" t="s">
        <v>877</v>
      </c>
      <c r="AM162" t="s">
        <v>878</v>
      </c>
    </row>
    <row r="163" spans="1:39" hidden="1" x14ac:dyDescent="0.25">
      <c r="A163" t="s">
        <v>39</v>
      </c>
      <c r="B163" t="s">
        <v>256</v>
      </c>
      <c r="C163" t="s">
        <v>257</v>
      </c>
      <c r="D163" t="s">
        <v>258</v>
      </c>
      <c r="E163" t="s">
        <v>43</v>
      </c>
      <c r="F163" t="s">
        <v>44</v>
      </c>
      <c r="G163">
        <v>1473062</v>
      </c>
      <c r="H163" t="s">
        <v>873</v>
      </c>
      <c r="I163" s="1">
        <v>43985</v>
      </c>
      <c r="J163" t="s">
        <v>377</v>
      </c>
      <c r="K163" t="s">
        <v>739</v>
      </c>
      <c r="L163" t="s">
        <v>879</v>
      </c>
      <c r="M163" t="s">
        <v>741</v>
      </c>
      <c r="N163" t="s">
        <v>381</v>
      </c>
      <c r="O163" t="s">
        <v>92</v>
      </c>
      <c r="P163">
        <v>1.65E-3</v>
      </c>
      <c r="Q163">
        <v>1</v>
      </c>
      <c r="R163">
        <v>0</v>
      </c>
      <c r="S163">
        <v>0</v>
      </c>
      <c r="T163">
        <v>0</v>
      </c>
      <c r="U163" t="s">
        <v>52</v>
      </c>
      <c r="V163" t="s">
        <v>67</v>
      </c>
      <c r="W163" t="s">
        <v>53</v>
      </c>
      <c r="Y163" t="s">
        <v>54</v>
      </c>
      <c r="Z163" t="s">
        <v>264</v>
      </c>
      <c r="AA163" s="1">
        <v>43952</v>
      </c>
      <c r="AB163" s="1">
        <v>43982</v>
      </c>
      <c r="AC163" t="s">
        <v>56</v>
      </c>
      <c r="AD163">
        <v>1.4025000000000001E-3</v>
      </c>
      <c r="AE163" t="s">
        <v>57</v>
      </c>
      <c r="AF163" t="s">
        <v>876</v>
      </c>
      <c r="AG163">
        <v>0.51139999999999997</v>
      </c>
      <c r="AI163" t="s">
        <v>52</v>
      </c>
      <c r="AJ163">
        <v>1</v>
      </c>
      <c r="AK163" s="1">
        <v>43982</v>
      </c>
      <c r="AL163" t="s">
        <v>880</v>
      </c>
      <c r="AM163" t="s">
        <v>881</v>
      </c>
    </row>
    <row r="164" spans="1:39" hidden="1" x14ac:dyDescent="0.25">
      <c r="A164" t="s">
        <v>39</v>
      </c>
      <c r="B164" t="s">
        <v>256</v>
      </c>
      <c r="C164" t="s">
        <v>257</v>
      </c>
      <c r="D164" t="s">
        <v>258</v>
      </c>
      <c r="E164" t="s">
        <v>43</v>
      </c>
      <c r="F164" t="s">
        <v>44</v>
      </c>
      <c r="G164">
        <v>1473062</v>
      </c>
      <c r="H164" t="s">
        <v>873</v>
      </c>
      <c r="I164" s="1">
        <v>43985</v>
      </c>
      <c r="J164" t="s">
        <v>73</v>
      </c>
      <c r="K164" t="s">
        <v>74</v>
      </c>
      <c r="L164" t="s">
        <v>415</v>
      </c>
      <c r="M164" t="s">
        <v>76</v>
      </c>
      <c r="N164" t="s">
        <v>77</v>
      </c>
      <c r="O164" t="s">
        <v>92</v>
      </c>
      <c r="P164">
        <v>1.4999999999999999E-2</v>
      </c>
      <c r="Q164">
        <v>1</v>
      </c>
      <c r="R164">
        <v>0</v>
      </c>
      <c r="S164">
        <v>0</v>
      </c>
      <c r="T164">
        <v>0</v>
      </c>
      <c r="U164" t="s">
        <v>52</v>
      </c>
      <c r="V164" t="s">
        <v>67</v>
      </c>
      <c r="W164" t="s">
        <v>53</v>
      </c>
      <c r="Y164" t="s">
        <v>54</v>
      </c>
      <c r="Z164" t="s">
        <v>264</v>
      </c>
      <c r="AA164" s="1">
        <v>43952</v>
      </c>
      <c r="AB164" s="1">
        <v>43982</v>
      </c>
      <c r="AC164" t="s">
        <v>417</v>
      </c>
      <c r="AD164">
        <v>1.2749999999999999E-2</v>
      </c>
      <c r="AE164" t="s">
        <v>57</v>
      </c>
      <c r="AF164" t="s">
        <v>876</v>
      </c>
      <c r="AG164">
        <v>2.9999999999999997E-4</v>
      </c>
      <c r="AI164" t="s">
        <v>52</v>
      </c>
      <c r="AJ164">
        <v>1</v>
      </c>
      <c r="AK164" s="1">
        <v>43982</v>
      </c>
      <c r="AL164" t="s">
        <v>419</v>
      </c>
      <c r="AM164" t="s">
        <v>882</v>
      </c>
    </row>
    <row r="165" spans="1:39" hidden="1" x14ac:dyDescent="0.25">
      <c r="A165" t="s">
        <v>39</v>
      </c>
      <c r="B165" t="s">
        <v>256</v>
      </c>
      <c r="C165" t="s">
        <v>257</v>
      </c>
      <c r="D165" t="s">
        <v>258</v>
      </c>
      <c r="E165" t="s">
        <v>43</v>
      </c>
      <c r="F165" t="s">
        <v>44</v>
      </c>
      <c r="G165">
        <v>1473062</v>
      </c>
      <c r="H165" t="s">
        <v>873</v>
      </c>
      <c r="I165" s="1">
        <v>43985</v>
      </c>
      <c r="J165" t="s">
        <v>87</v>
      </c>
      <c r="K165" t="s">
        <v>88</v>
      </c>
      <c r="L165" t="s">
        <v>105</v>
      </c>
      <c r="M165" t="s">
        <v>90</v>
      </c>
      <c r="N165" t="s">
        <v>91</v>
      </c>
      <c r="O165" t="s">
        <v>92</v>
      </c>
      <c r="P165">
        <v>3.6000000000000002E-4</v>
      </c>
      <c r="Q165">
        <v>1</v>
      </c>
      <c r="R165">
        <v>0</v>
      </c>
      <c r="S165">
        <v>0</v>
      </c>
      <c r="T165">
        <v>0</v>
      </c>
      <c r="U165" t="s">
        <v>52</v>
      </c>
      <c r="V165" t="s">
        <v>67</v>
      </c>
      <c r="W165" t="s">
        <v>53</v>
      </c>
      <c r="Y165" t="s">
        <v>54</v>
      </c>
      <c r="Z165" t="s">
        <v>264</v>
      </c>
      <c r="AA165" s="1">
        <v>43952</v>
      </c>
      <c r="AB165" s="1">
        <v>43982</v>
      </c>
      <c r="AC165" t="s">
        <v>106</v>
      </c>
      <c r="AD165">
        <v>3.0600000000000001E-4</v>
      </c>
      <c r="AE165" t="s">
        <v>57</v>
      </c>
      <c r="AF165" t="s">
        <v>876</v>
      </c>
      <c r="AG165">
        <v>31.9955</v>
      </c>
      <c r="AI165" t="s">
        <v>52</v>
      </c>
      <c r="AJ165">
        <v>1</v>
      </c>
      <c r="AK165" s="1">
        <v>43982</v>
      </c>
      <c r="AL165" t="s">
        <v>107</v>
      </c>
      <c r="AM165" t="s">
        <v>883</v>
      </c>
    </row>
    <row r="166" spans="1:39" hidden="1" x14ac:dyDescent="0.25">
      <c r="A166" t="s">
        <v>39</v>
      </c>
      <c r="B166" t="s">
        <v>256</v>
      </c>
      <c r="C166" t="s">
        <v>257</v>
      </c>
      <c r="D166" t="s">
        <v>258</v>
      </c>
      <c r="E166" t="s">
        <v>43</v>
      </c>
      <c r="F166" t="s">
        <v>44</v>
      </c>
      <c r="G166">
        <v>1473062</v>
      </c>
      <c r="H166" t="s">
        <v>873</v>
      </c>
      <c r="I166" s="1">
        <v>43985</v>
      </c>
      <c r="J166" t="s">
        <v>538</v>
      </c>
      <c r="K166">
        <v>4</v>
      </c>
      <c r="L166" t="s">
        <v>884</v>
      </c>
      <c r="M166" t="s">
        <v>885</v>
      </c>
      <c r="N166" t="s">
        <v>542</v>
      </c>
      <c r="O166" t="s">
        <v>92</v>
      </c>
      <c r="P166">
        <v>0</v>
      </c>
      <c r="Q166">
        <v>1</v>
      </c>
      <c r="R166">
        <v>0</v>
      </c>
      <c r="S166">
        <v>0</v>
      </c>
      <c r="T166">
        <v>0</v>
      </c>
      <c r="U166" t="s">
        <v>52</v>
      </c>
      <c r="V166" t="s">
        <v>67</v>
      </c>
      <c r="W166" t="s">
        <v>53</v>
      </c>
      <c r="Y166" t="s">
        <v>54</v>
      </c>
      <c r="Z166" t="s">
        <v>264</v>
      </c>
      <c r="AA166" s="1">
        <v>43952</v>
      </c>
      <c r="AB166" s="1">
        <v>43982</v>
      </c>
      <c r="AC166" t="s">
        <v>543</v>
      </c>
      <c r="AD166">
        <v>0</v>
      </c>
      <c r="AE166" t="s">
        <v>217</v>
      </c>
      <c r="AF166" t="s">
        <v>876</v>
      </c>
      <c r="AG166">
        <v>0.11240799999999999</v>
      </c>
      <c r="AI166" t="s">
        <v>52</v>
      </c>
      <c r="AJ166">
        <v>1</v>
      </c>
      <c r="AK166" s="1">
        <v>43982</v>
      </c>
      <c r="AL166" t="s">
        <v>886</v>
      </c>
      <c r="AM166" s="2" t="s">
        <v>887</v>
      </c>
    </row>
    <row r="167" spans="1:39" hidden="1" x14ac:dyDescent="0.25">
      <c r="A167" t="s">
        <v>39</v>
      </c>
      <c r="B167" t="s">
        <v>888</v>
      </c>
      <c r="C167" t="s">
        <v>889</v>
      </c>
      <c r="D167" t="s">
        <v>890</v>
      </c>
      <c r="E167" t="s">
        <v>43</v>
      </c>
      <c r="F167" t="s">
        <v>44</v>
      </c>
      <c r="G167">
        <v>1473062</v>
      </c>
      <c r="H167" t="s">
        <v>891</v>
      </c>
      <c r="I167" s="1">
        <v>43985</v>
      </c>
      <c r="J167" t="s">
        <v>87</v>
      </c>
      <c r="K167" t="s">
        <v>88</v>
      </c>
      <c r="L167" t="s">
        <v>425</v>
      </c>
      <c r="M167" t="s">
        <v>90</v>
      </c>
      <c r="N167" t="s">
        <v>91</v>
      </c>
      <c r="O167" t="s">
        <v>92</v>
      </c>
      <c r="P167">
        <v>3.6000000000000002E-4</v>
      </c>
      <c r="Q167">
        <v>1</v>
      </c>
      <c r="R167">
        <v>0</v>
      </c>
      <c r="S167">
        <v>0</v>
      </c>
      <c r="T167">
        <v>0</v>
      </c>
      <c r="U167" t="s">
        <v>52</v>
      </c>
      <c r="V167" t="s">
        <v>67</v>
      </c>
      <c r="W167" t="s">
        <v>53</v>
      </c>
      <c r="Y167" t="s">
        <v>54</v>
      </c>
      <c r="Z167" t="s">
        <v>892</v>
      </c>
      <c r="AA167" s="1">
        <v>43952</v>
      </c>
      <c r="AB167" s="1">
        <v>43982</v>
      </c>
      <c r="AC167" t="s">
        <v>56</v>
      </c>
      <c r="AD167">
        <v>3.0600000000000001E-4</v>
      </c>
      <c r="AE167" t="s">
        <v>57</v>
      </c>
      <c r="AF167" t="s">
        <v>893</v>
      </c>
      <c r="AG167">
        <v>6.1665000000000001</v>
      </c>
      <c r="AI167" t="s">
        <v>52</v>
      </c>
      <c r="AJ167">
        <v>1</v>
      </c>
      <c r="AK167" s="1">
        <v>43982</v>
      </c>
      <c r="AL167" t="s">
        <v>427</v>
      </c>
      <c r="AM167" t="s">
        <v>894</v>
      </c>
    </row>
    <row r="168" spans="1:39" hidden="1" x14ac:dyDescent="0.25">
      <c r="A168" t="s">
        <v>39</v>
      </c>
      <c r="B168" t="s">
        <v>888</v>
      </c>
      <c r="C168" t="s">
        <v>889</v>
      </c>
      <c r="D168" t="s">
        <v>890</v>
      </c>
      <c r="E168" t="s">
        <v>43</v>
      </c>
      <c r="F168" t="s">
        <v>44</v>
      </c>
      <c r="G168">
        <v>1473062</v>
      </c>
      <c r="H168" t="s">
        <v>891</v>
      </c>
      <c r="I168" s="1">
        <v>43985</v>
      </c>
      <c r="J168" t="s">
        <v>73</v>
      </c>
      <c r="K168" t="s">
        <v>74</v>
      </c>
      <c r="L168" t="s">
        <v>421</v>
      </c>
      <c r="M168" t="s">
        <v>76</v>
      </c>
      <c r="N168" t="s">
        <v>77</v>
      </c>
      <c r="O168" t="s">
        <v>92</v>
      </c>
      <c r="P168">
        <v>1.4999999999999999E-2</v>
      </c>
      <c r="Q168">
        <v>1</v>
      </c>
      <c r="R168">
        <v>0</v>
      </c>
      <c r="S168">
        <v>0</v>
      </c>
      <c r="T168">
        <v>0</v>
      </c>
      <c r="U168" t="s">
        <v>52</v>
      </c>
      <c r="V168" t="s">
        <v>67</v>
      </c>
      <c r="W168" t="s">
        <v>53</v>
      </c>
      <c r="Y168" t="s">
        <v>54</v>
      </c>
      <c r="Z168" t="s">
        <v>892</v>
      </c>
      <c r="AA168" s="1">
        <v>43952</v>
      </c>
      <c r="AB168" s="1">
        <v>43982</v>
      </c>
      <c r="AC168" t="s">
        <v>147</v>
      </c>
      <c r="AD168">
        <v>1.2749999999999999E-2</v>
      </c>
      <c r="AE168" t="s">
        <v>57</v>
      </c>
      <c r="AF168" t="s">
        <v>893</v>
      </c>
      <c r="AG168">
        <v>4.0099999999999997E-2</v>
      </c>
      <c r="AI168" t="s">
        <v>52</v>
      </c>
      <c r="AJ168">
        <v>1</v>
      </c>
      <c r="AK168" s="1">
        <v>43982</v>
      </c>
      <c r="AL168" t="s">
        <v>422</v>
      </c>
      <c r="AM168" t="s">
        <v>895</v>
      </c>
    </row>
    <row r="169" spans="1:39" hidden="1" x14ac:dyDescent="0.25">
      <c r="A169" t="s">
        <v>39</v>
      </c>
      <c r="B169" t="s">
        <v>888</v>
      </c>
      <c r="C169" t="s">
        <v>889</v>
      </c>
      <c r="D169" t="s">
        <v>890</v>
      </c>
      <c r="E169" t="s">
        <v>43</v>
      </c>
      <c r="F169" t="s">
        <v>44</v>
      </c>
      <c r="G169">
        <v>1473062</v>
      </c>
      <c r="H169" t="s">
        <v>891</v>
      </c>
      <c r="I169" s="1">
        <v>43985</v>
      </c>
      <c r="J169" t="s">
        <v>87</v>
      </c>
      <c r="K169" t="s">
        <v>88</v>
      </c>
      <c r="L169" t="s">
        <v>89</v>
      </c>
      <c r="M169" t="s">
        <v>90</v>
      </c>
      <c r="N169" t="s">
        <v>91</v>
      </c>
      <c r="O169" t="s">
        <v>92</v>
      </c>
      <c r="P169">
        <v>0</v>
      </c>
      <c r="Q169">
        <v>1</v>
      </c>
      <c r="R169">
        <v>0</v>
      </c>
      <c r="S169">
        <v>0</v>
      </c>
      <c r="T169">
        <v>0</v>
      </c>
      <c r="U169" t="s">
        <v>52</v>
      </c>
      <c r="V169" t="s">
        <v>67</v>
      </c>
      <c r="W169" t="s">
        <v>53</v>
      </c>
      <c r="Y169" t="s">
        <v>54</v>
      </c>
      <c r="Z169" t="s">
        <v>892</v>
      </c>
      <c r="AA169" s="1">
        <v>43952</v>
      </c>
      <c r="AB169" s="1">
        <v>43982</v>
      </c>
      <c r="AC169" t="s">
        <v>94</v>
      </c>
      <c r="AD169">
        <v>0</v>
      </c>
      <c r="AE169" t="s">
        <v>57</v>
      </c>
      <c r="AF169" t="s">
        <v>893</v>
      </c>
      <c r="AG169">
        <v>27.141300000000001</v>
      </c>
      <c r="AI169" t="s">
        <v>52</v>
      </c>
      <c r="AJ169">
        <v>1</v>
      </c>
      <c r="AK169" s="1">
        <v>43982</v>
      </c>
      <c r="AL169" t="s">
        <v>96</v>
      </c>
      <c r="AM169" t="s">
        <v>896</v>
      </c>
    </row>
    <row r="170" spans="1:39" hidden="1" x14ac:dyDescent="0.25">
      <c r="A170" t="s">
        <v>39</v>
      </c>
      <c r="B170" t="s">
        <v>888</v>
      </c>
      <c r="C170" t="s">
        <v>889</v>
      </c>
      <c r="D170" t="s">
        <v>890</v>
      </c>
      <c r="E170" t="s">
        <v>43</v>
      </c>
      <c r="F170" t="s">
        <v>44</v>
      </c>
      <c r="G170">
        <v>1473062</v>
      </c>
      <c r="H170" t="s">
        <v>891</v>
      </c>
      <c r="I170" s="1">
        <v>43985</v>
      </c>
      <c r="J170" t="s">
        <v>87</v>
      </c>
      <c r="K170" t="s">
        <v>88</v>
      </c>
      <c r="L170" t="s">
        <v>897</v>
      </c>
      <c r="M170" t="s">
        <v>90</v>
      </c>
      <c r="N170" t="s">
        <v>91</v>
      </c>
      <c r="O170" t="s">
        <v>92</v>
      </c>
      <c r="P170">
        <v>3.6000000000000002E-4</v>
      </c>
      <c r="Q170">
        <v>1</v>
      </c>
      <c r="R170">
        <v>0</v>
      </c>
      <c r="S170">
        <v>0</v>
      </c>
      <c r="T170">
        <v>0</v>
      </c>
      <c r="U170" t="s">
        <v>52</v>
      </c>
      <c r="V170" t="s">
        <v>67</v>
      </c>
      <c r="W170" t="s">
        <v>53</v>
      </c>
      <c r="Y170" t="s">
        <v>54</v>
      </c>
      <c r="Z170" t="s">
        <v>892</v>
      </c>
      <c r="AA170" s="1">
        <v>43952</v>
      </c>
      <c r="AB170" s="1">
        <v>43982</v>
      </c>
      <c r="AC170" t="s">
        <v>761</v>
      </c>
      <c r="AD170">
        <v>3.0600000000000001E-4</v>
      </c>
      <c r="AE170" t="s">
        <v>57</v>
      </c>
      <c r="AF170" t="s">
        <v>893</v>
      </c>
      <c r="AG170">
        <v>4.0301</v>
      </c>
      <c r="AI170" t="s">
        <v>52</v>
      </c>
      <c r="AJ170">
        <v>1</v>
      </c>
      <c r="AK170" s="1">
        <v>43982</v>
      </c>
      <c r="AL170" t="s">
        <v>898</v>
      </c>
      <c r="AM170" t="s">
        <v>899</v>
      </c>
    </row>
    <row r="171" spans="1:39" hidden="1" x14ac:dyDescent="0.25">
      <c r="A171" t="s">
        <v>39</v>
      </c>
      <c r="B171" t="s">
        <v>786</v>
      </c>
      <c r="C171" t="s">
        <v>787</v>
      </c>
      <c r="D171" t="s">
        <v>788</v>
      </c>
      <c r="E171" t="s">
        <v>43</v>
      </c>
      <c r="F171" t="s">
        <v>44</v>
      </c>
      <c r="G171">
        <v>1473062</v>
      </c>
      <c r="H171" t="s">
        <v>900</v>
      </c>
      <c r="I171" s="1">
        <v>43985</v>
      </c>
      <c r="J171" t="s">
        <v>98</v>
      </c>
      <c r="K171" t="s">
        <v>248</v>
      </c>
      <c r="L171" t="s">
        <v>249</v>
      </c>
      <c r="M171" t="s">
        <v>250</v>
      </c>
      <c r="N171" t="s">
        <v>102</v>
      </c>
      <c r="O171" t="s">
        <v>92</v>
      </c>
      <c r="P171">
        <v>7.4999999999999997E-2</v>
      </c>
      <c r="Q171">
        <v>1</v>
      </c>
      <c r="R171">
        <v>0</v>
      </c>
      <c r="S171">
        <v>0</v>
      </c>
      <c r="T171">
        <v>0</v>
      </c>
      <c r="U171" t="s">
        <v>52</v>
      </c>
      <c r="V171" t="s">
        <v>67</v>
      </c>
      <c r="W171" t="s">
        <v>53</v>
      </c>
      <c r="Y171" t="s">
        <v>54</v>
      </c>
      <c r="Z171" t="s">
        <v>790</v>
      </c>
      <c r="AA171" s="1">
        <v>43952</v>
      </c>
      <c r="AB171" s="1">
        <v>43982</v>
      </c>
      <c r="AC171" t="s">
        <v>78</v>
      </c>
      <c r="AD171">
        <v>6.3750000000000001E-2</v>
      </c>
      <c r="AE171" t="s">
        <v>79</v>
      </c>
      <c r="AF171" t="s">
        <v>901</v>
      </c>
      <c r="AG171">
        <v>1.4741000000000001E-2</v>
      </c>
      <c r="AI171" t="s">
        <v>52</v>
      </c>
      <c r="AJ171">
        <v>1</v>
      </c>
      <c r="AK171" s="1">
        <v>43982</v>
      </c>
      <c r="AL171" t="s">
        <v>251</v>
      </c>
      <c r="AM171" t="s">
        <v>902</v>
      </c>
    </row>
    <row r="172" spans="1:39" hidden="1" x14ac:dyDescent="0.25">
      <c r="A172" t="s">
        <v>39</v>
      </c>
      <c r="B172" t="s">
        <v>786</v>
      </c>
      <c r="C172" t="s">
        <v>787</v>
      </c>
      <c r="D172" t="s">
        <v>788</v>
      </c>
      <c r="E172" t="s">
        <v>43</v>
      </c>
      <c r="F172" t="s">
        <v>44</v>
      </c>
      <c r="G172">
        <v>1473062</v>
      </c>
      <c r="H172" t="s">
        <v>900</v>
      </c>
      <c r="I172" s="1">
        <v>43985</v>
      </c>
      <c r="J172" t="s">
        <v>538</v>
      </c>
      <c r="K172" t="s">
        <v>903</v>
      </c>
      <c r="L172" t="s">
        <v>904</v>
      </c>
      <c r="M172" t="s">
        <v>905</v>
      </c>
      <c r="N172" t="s">
        <v>542</v>
      </c>
      <c r="O172" t="s">
        <v>92</v>
      </c>
      <c r="P172">
        <v>0.02</v>
      </c>
      <c r="Q172">
        <v>1</v>
      </c>
      <c r="R172">
        <v>0</v>
      </c>
      <c r="S172">
        <v>0</v>
      </c>
      <c r="T172">
        <v>0</v>
      </c>
      <c r="U172" t="s">
        <v>52</v>
      </c>
      <c r="V172" t="s">
        <v>67</v>
      </c>
      <c r="W172" t="s">
        <v>53</v>
      </c>
      <c r="Y172" t="s">
        <v>54</v>
      </c>
      <c r="Z172" t="s">
        <v>790</v>
      </c>
      <c r="AA172" s="1">
        <v>43952</v>
      </c>
      <c r="AB172" s="1">
        <v>43982</v>
      </c>
      <c r="AC172" t="s">
        <v>543</v>
      </c>
      <c r="AD172">
        <v>1.7000000000000001E-2</v>
      </c>
      <c r="AE172" t="s">
        <v>217</v>
      </c>
      <c r="AF172" t="s">
        <v>901</v>
      </c>
      <c r="AG172">
        <v>3.0981000000000002E-2</v>
      </c>
      <c r="AI172" t="s">
        <v>52</v>
      </c>
      <c r="AJ172">
        <v>1</v>
      </c>
      <c r="AK172" s="1">
        <v>43982</v>
      </c>
      <c r="AL172" t="s">
        <v>906</v>
      </c>
      <c r="AM172" t="s">
        <v>907</v>
      </c>
    </row>
    <row r="173" spans="1:39" hidden="1" x14ac:dyDescent="0.25">
      <c r="A173" t="s">
        <v>39</v>
      </c>
      <c r="B173" t="s">
        <v>786</v>
      </c>
      <c r="C173" t="s">
        <v>787</v>
      </c>
      <c r="D173" t="s">
        <v>788</v>
      </c>
      <c r="E173" t="s">
        <v>43</v>
      </c>
      <c r="F173" t="s">
        <v>44</v>
      </c>
      <c r="G173">
        <v>1473062</v>
      </c>
      <c r="H173" t="s">
        <v>900</v>
      </c>
      <c r="I173" s="1">
        <v>43985</v>
      </c>
      <c r="J173" t="s">
        <v>908</v>
      </c>
      <c r="K173" t="s">
        <v>909</v>
      </c>
      <c r="L173" t="s">
        <v>910</v>
      </c>
      <c r="M173" t="s">
        <v>911</v>
      </c>
      <c r="N173" t="s">
        <v>912</v>
      </c>
      <c r="O173" t="s">
        <v>92</v>
      </c>
      <c r="P173">
        <v>8.0000000000000002E-3</v>
      </c>
      <c r="Q173">
        <v>1</v>
      </c>
      <c r="R173">
        <v>0</v>
      </c>
      <c r="S173">
        <v>0</v>
      </c>
      <c r="T173">
        <v>0</v>
      </c>
      <c r="U173" t="s">
        <v>52</v>
      </c>
      <c r="V173" t="s">
        <v>67</v>
      </c>
      <c r="W173" t="s">
        <v>53</v>
      </c>
      <c r="Y173" t="s">
        <v>54</v>
      </c>
      <c r="Z173" t="s">
        <v>790</v>
      </c>
      <c r="AA173" s="1">
        <v>43952</v>
      </c>
      <c r="AB173" s="1">
        <v>43982</v>
      </c>
      <c r="AC173" t="s">
        <v>913</v>
      </c>
      <c r="AD173">
        <v>6.7999999999999996E-3</v>
      </c>
      <c r="AE173" t="s">
        <v>57</v>
      </c>
      <c r="AF173" t="s">
        <v>901</v>
      </c>
      <c r="AG173">
        <v>0.2737</v>
      </c>
      <c r="AI173" t="s">
        <v>52</v>
      </c>
      <c r="AJ173">
        <v>1</v>
      </c>
      <c r="AK173" s="1">
        <v>43982</v>
      </c>
      <c r="AL173" t="s">
        <v>914</v>
      </c>
      <c r="AM173" t="s">
        <v>915</v>
      </c>
    </row>
    <row r="174" spans="1:39" hidden="1" x14ac:dyDescent="0.25">
      <c r="A174" t="s">
        <v>39</v>
      </c>
      <c r="B174" t="s">
        <v>484</v>
      </c>
      <c r="C174" t="s">
        <v>485</v>
      </c>
      <c r="D174" t="s">
        <v>486</v>
      </c>
      <c r="E174" t="s">
        <v>43</v>
      </c>
      <c r="F174" t="s">
        <v>44</v>
      </c>
      <c r="G174">
        <v>1473062</v>
      </c>
      <c r="H174" t="s">
        <v>916</v>
      </c>
      <c r="I174" s="1">
        <v>43985</v>
      </c>
      <c r="J174" t="s">
        <v>377</v>
      </c>
      <c r="K174">
        <v>10</v>
      </c>
      <c r="L174" t="s">
        <v>917</v>
      </c>
      <c r="M174" t="s">
        <v>718</v>
      </c>
      <c r="N174" t="s">
        <v>381</v>
      </c>
      <c r="O174" t="s">
        <v>92</v>
      </c>
      <c r="P174">
        <v>5.0000000000000001E-4</v>
      </c>
      <c r="Q174">
        <v>1</v>
      </c>
      <c r="R174">
        <v>0</v>
      </c>
      <c r="S174">
        <v>0</v>
      </c>
      <c r="T174">
        <v>0</v>
      </c>
      <c r="U174" t="s">
        <v>52</v>
      </c>
      <c r="V174" t="s">
        <v>67</v>
      </c>
      <c r="W174" t="s">
        <v>53</v>
      </c>
      <c r="Y174" t="s">
        <v>54</v>
      </c>
      <c r="Z174" t="s">
        <v>488</v>
      </c>
      <c r="AA174" s="1">
        <v>43952</v>
      </c>
      <c r="AB174" s="1">
        <v>43982</v>
      </c>
      <c r="AC174" t="s">
        <v>106</v>
      </c>
      <c r="AD174">
        <v>4.2499999999999998E-4</v>
      </c>
      <c r="AE174" t="s">
        <v>57</v>
      </c>
      <c r="AF174" t="s">
        <v>918</v>
      </c>
      <c r="AG174">
        <v>17.855</v>
      </c>
      <c r="AI174" t="s">
        <v>52</v>
      </c>
      <c r="AJ174">
        <v>1</v>
      </c>
      <c r="AK174" s="1">
        <v>43982</v>
      </c>
      <c r="AL174" t="s">
        <v>919</v>
      </c>
      <c r="AM174" t="s">
        <v>920</v>
      </c>
    </row>
    <row r="175" spans="1:39" hidden="1" x14ac:dyDescent="0.25">
      <c r="A175" t="s">
        <v>39</v>
      </c>
      <c r="B175" t="s">
        <v>921</v>
      </c>
      <c r="C175" t="s">
        <v>922</v>
      </c>
      <c r="D175" t="s">
        <v>923</v>
      </c>
      <c r="E175" t="s">
        <v>43</v>
      </c>
      <c r="F175" t="s">
        <v>44</v>
      </c>
      <c r="G175">
        <v>1473062</v>
      </c>
      <c r="H175" t="s">
        <v>924</v>
      </c>
      <c r="I175" s="1">
        <v>43985</v>
      </c>
      <c r="J175" t="s">
        <v>98</v>
      </c>
      <c r="K175" t="s">
        <v>63</v>
      </c>
      <c r="L175" t="s">
        <v>793</v>
      </c>
      <c r="M175" t="s">
        <v>232</v>
      </c>
      <c r="N175" t="s">
        <v>102</v>
      </c>
      <c r="O175" t="s">
        <v>92</v>
      </c>
      <c r="P175">
        <v>3.6000000000000002E-4</v>
      </c>
      <c r="Q175">
        <v>1</v>
      </c>
      <c r="R175">
        <v>0</v>
      </c>
      <c r="S175">
        <v>0</v>
      </c>
      <c r="T175">
        <v>0</v>
      </c>
      <c r="U175" t="s">
        <v>52</v>
      </c>
      <c r="V175" t="s">
        <v>67</v>
      </c>
      <c r="W175" t="s">
        <v>53</v>
      </c>
      <c r="Y175" t="s">
        <v>54</v>
      </c>
      <c r="Z175" t="s">
        <v>925</v>
      </c>
      <c r="AA175" s="1">
        <v>43952</v>
      </c>
      <c r="AB175" s="1">
        <v>43982</v>
      </c>
      <c r="AC175" t="s">
        <v>147</v>
      </c>
      <c r="AD175">
        <v>3.0600000000000001E-4</v>
      </c>
      <c r="AE175" t="s">
        <v>57</v>
      </c>
      <c r="AF175" t="s">
        <v>926</v>
      </c>
      <c r="AG175">
        <v>8.0000000000000004E-4</v>
      </c>
      <c r="AI175" t="s">
        <v>52</v>
      </c>
      <c r="AJ175">
        <v>1</v>
      </c>
      <c r="AK175" s="1">
        <v>43982</v>
      </c>
      <c r="AL175" t="s">
        <v>794</v>
      </c>
      <c r="AM175" t="s">
        <v>927</v>
      </c>
    </row>
    <row r="176" spans="1:39" hidden="1" x14ac:dyDescent="0.25">
      <c r="A176" t="s">
        <v>39</v>
      </c>
      <c r="B176" t="s">
        <v>921</v>
      </c>
      <c r="C176" t="s">
        <v>922</v>
      </c>
      <c r="D176" t="s">
        <v>923</v>
      </c>
      <c r="E176" t="s">
        <v>43</v>
      </c>
      <c r="F176" t="s">
        <v>44</v>
      </c>
      <c r="G176">
        <v>1473062</v>
      </c>
      <c r="H176" t="s">
        <v>924</v>
      </c>
      <c r="I176" s="1">
        <v>43985</v>
      </c>
      <c r="J176" t="s">
        <v>73</v>
      </c>
      <c r="K176" t="s">
        <v>74</v>
      </c>
      <c r="L176" t="s">
        <v>386</v>
      </c>
      <c r="M176" t="s">
        <v>76</v>
      </c>
      <c r="N176" t="s">
        <v>77</v>
      </c>
      <c r="O176" t="s">
        <v>92</v>
      </c>
      <c r="P176">
        <v>1.5E-3</v>
      </c>
      <c r="Q176">
        <v>1</v>
      </c>
      <c r="R176">
        <v>0</v>
      </c>
      <c r="S176">
        <v>0</v>
      </c>
      <c r="T176">
        <v>0</v>
      </c>
      <c r="U176" t="s">
        <v>52</v>
      </c>
      <c r="V176" t="s">
        <v>67</v>
      </c>
      <c r="W176" t="s">
        <v>53</v>
      </c>
      <c r="Y176" t="s">
        <v>54</v>
      </c>
      <c r="Z176" t="s">
        <v>925</v>
      </c>
      <c r="AA176" s="1">
        <v>43952</v>
      </c>
      <c r="AB176" s="1">
        <v>43982</v>
      </c>
      <c r="AC176" t="s">
        <v>387</v>
      </c>
      <c r="AD176">
        <v>1.2750000000000001E-3</v>
      </c>
      <c r="AE176" t="s">
        <v>57</v>
      </c>
      <c r="AF176" t="s">
        <v>926</v>
      </c>
      <c r="AG176">
        <v>2.63E-2</v>
      </c>
      <c r="AI176" t="s">
        <v>52</v>
      </c>
      <c r="AJ176">
        <v>1</v>
      </c>
      <c r="AK176" s="1">
        <v>43982</v>
      </c>
      <c r="AL176" t="s">
        <v>388</v>
      </c>
      <c r="AM176" t="s">
        <v>928</v>
      </c>
    </row>
    <row r="177" spans="1:39" hidden="1" x14ac:dyDescent="0.25">
      <c r="A177" t="s">
        <v>39</v>
      </c>
      <c r="B177" t="s">
        <v>921</v>
      </c>
      <c r="C177" t="s">
        <v>922</v>
      </c>
      <c r="D177" t="s">
        <v>923</v>
      </c>
      <c r="E177" t="s">
        <v>43</v>
      </c>
      <c r="F177" t="s">
        <v>44</v>
      </c>
      <c r="G177">
        <v>1473062</v>
      </c>
      <c r="H177" t="s">
        <v>924</v>
      </c>
      <c r="I177" s="1">
        <v>43985</v>
      </c>
      <c r="J177" t="s">
        <v>73</v>
      </c>
      <c r="K177" t="s">
        <v>74</v>
      </c>
      <c r="L177" t="s">
        <v>421</v>
      </c>
      <c r="M177" t="s">
        <v>76</v>
      </c>
      <c r="N177" t="s">
        <v>77</v>
      </c>
      <c r="O177" t="s">
        <v>92</v>
      </c>
      <c r="P177">
        <v>1.4999999999999999E-2</v>
      </c>
      <c r="Q177">
        <v>1</v>
      </c>
      <c r="R177">
        <v>0</v>
      </c>
      <c r="S177">
        <v>0</v>
      </c>
      <c r="T177">
        <v>0</v>
      </c>
      <c r="U177" t="s">
        <v>52</v>
      </c>
      <c r="V177" t="s">
        <v>67</v>
      </c>
      <c r="W177" t="s">
        <v>53</v>
      </c>
      <c r="Y177" t="s">
        <v>54</v>
      </c>
      <c r="Z177" t="s">
        <v>925</v>
      </c>
      <c r="AA177" s="1">
        <v>43952</v>
      </c>
      <c r="AB177" s="1">
        <v>43982</v>
      </c>
      <c r="AC177" t="s">
        <v>147</v>
      </c>
      <c r="AD177">
        <v>1.2749999999999999E-2</v>
      </c>
      <c r="AE177" t="s">
        <v>57</v>
      </c>
      <c r="AF177" t="s">
        <v>926</v>
      </c>
      <c r="AG177">
        <v>5.6500000000000002E-2</v>
      </c>
      <c r="AI177" t="s">
        <v>52</v>
      </c>
      <c r="AJ177">
        <v>1</v>
      </c>
      <c r="AK177" s="1">
        <v>43982</v>
      </c>
      <c r="AL177" t="s">
        <v>422</v>
      </c>
      <c r="AM177" t="s">
        <v>929</v>
      </c>
    </row>
    <row r="178" spans="1:39" hidden="1" x14ac:dyDescent="0.25">
      <c r="A178" t="s">
        <v>39</v>
      </c>
      <c r="B178" t="s">
        <v>921</v>
      </c>
      <c r="C178" t="s">
        <v>922</v>
      </c>
      <c r="D178" t="s">
        <v>923</v>
      </c>
      <c r="E178" t="s">
        <v>43</v>
      </c>
      <c r="F178" t="s">
        <v>44</v>
      </c>
      <c r="G178">
        <v>1473062</v>
      </c>
      <c r="H178" t="s">
        <v>924</v>
      </c>
      <c r="I178" s="1">
        <v>43985</v>
      </c>
      <c r="J178" t="s">
        <v>73</v>
      </c>
      <c r="K178" t="s">
        <v>74</v>
      </c>
      <c r="L178" t="s">
        <v>346</v>
      </c>
      <c r="M178" t="s">
        <v>76</v>
      </c>
      <c r="N178" t="s">
        <v>77</v>
      </c>
      <c r="O178" t="s">
        <v>92</v>
      </c>
      <c r="P178">
        <v>1.5E-3</v>
      </c>
      <c r="Q178">
        <v>1</v>
      </c>
      <c r="R178">
        <v>0</v>
      </c>
      <c r="S178">
        <v>0</v>
      </c>
      <c r="T178">
        <v>0</v>
      </c>
      <c r="U178" t="s">
        <v>52</v>
      </c>
      <c r="V178" t="s">
        <v>67</v>
      </c>
      <c r="W178" t="s">
        <v>53</v>
      </c>
      <c r="Y178" t="s">
        <v>54</v>
      </c>
      <c r="Z178" t="s">
        <v>925</v>
      </c>
      <c r="AA178" s="1">
        <v>43952</v>
      </c>
      <c r="AB178" s="1">
        <v>43982</v>
      </c>
      <c r="AC178" t="s">
        <v>56</v>
      </c>
      <c r="AD178">
        <v>1.2750000000000001E-3</v>
      </c>
      <c r="AE178" t="s">
        <v>57</v>
      </c>
      <c r="AF178" t="s">
        <v>926</v>
      </c>
      <c r="AG178">
        <v>4.1700000000000001E-2</v>
      </c>
      <c r="AI178" t="s">
        <v>52</v>
      </c>
      <c r="AJ178">
        <v>1</v>
      </c>
      <c r="AK178" s="1">
        <v>43982</v>
      </c>
      <c r="AL178" t="s">
        <v>347</v>
      </c>
      <c r="AM178" t="s">
        <v>930</v>
      </c>
    </row>
    <row r="179" spans="1:39" hidden="1" x14ac:dyDescent="0.25">
      <c r="A179" t="s">
        <v>39</v>
      </c>
      <c r="B179" t="s">
        <v>921</v>
      </c>
      <c r="C179" t="s">
        <v>922</v>
      </c>
      <c r="D179" t="s">
        <v>923</v>
      </c>
      <c r="E179" t="s">
        <v>43</v>
      </c>
      <c r="F179" t="s">
        <v>44</v>
      </c>
      <c r="G179">
        <v>1473062</v>
      </c>
      <c r="H179" t="s">
        <v>924</v>
      </c>
      <c r="I179" s="1">
        <v>43985</v>
      </c>
      <c r="J179" t="s">
        <v>98</v>
      </c>
      <c r="K179" t="s">
        <v>63</v>
      </c>
      <c r="L179" t="s">
        <v>733</v>
      </c>
      <c r="M179" t="s">
        <v>232</v>
      </c>
      <c r="N179" t="s">
        <v>102</v>
      </c>
      <c r="O179" t="s">
        <v>92</v>
      </c>
      <c r="P179">
        <v>3.6000000000000002E-4</v>
      </c>
      <c r="Q179">
        <v>1</v>
      </c>
      <c r="R179">
        <v>0</v>
      </c>
      <c r="S179">
        <v>0</v>
      </c>
      <c r="T179">
        <v>0</v>
      </c>
      <c r="U179" t="s">
        <v>52</v>
      </c>
      <c r="V179" t="s">
        <v>67</v>
      </c>
      <c r="W179" t="s">
        <v>53</v>
      </c>
      <c r="Y179" t="s">
        <v>54</v>
      </c>
      <c r="Z179" t="s">
        <v>925</v>
      </c>
      <c r="AA179" s="1">
        <v>43952</v>
      </c>
      <c r="AB179" s="1">
        <v>43982</v>
      </c>
      <c r="AC179" t="s">
        <v>56</v>
      </c>
      <c r="AD179">
        <v>3.0600000000000001E-4</v>
      </c>
      <c r="AE179" t="s">
        <v>57</v>
      </c>
      <c r="AF179" t="s">
        <v>926</v>
      </c>
      <c r="AG179">
        <v>8.0000000000000004E-4</v>
      </c>
      <c r="AI179" t="s">
        <v>52</v>
      </c>
      <c r="AJ179">
        <v>1</v>
      </c>
      <c r="AK179" s="1">
        <v>43982</v>
      </c>
      <c r="AL179" t="s">
        <v>736</v>
      </c>
      <c r="AM179" t="s">
        <v>931</v>
      </c>
    </row>
    <row r="180" spans="1:39" hidden="1" x14ac:dyDescent="0.25">
      <c r="A180" t="s">
        <v>39</v>
      </c>
      <c r="B180" t="s">
        <v>83</v>
      </c>
      <c r="C180" t="s">
        <v>84</v>
      </c>
      <c r="D180" t="s">
        <v>85</v>
      </c>
      <c r="E180" t="s">
        <v>43</v>
      </c>
      <c r="F180" t="s">
        <v>44</v>
      </c>
      <c r="G180">
        <v>1473062</v>
      </c>
      <c r="H180" t="s">
        <v>932</v>
      </c>
      <c r="I180" s="1">
        <v>43985</v>
      </c>
      <c r="J180" t="s">
        <v>142</v>
      </c>
      <c r="K180">
        <v>58</v>
      </c>
      <c r="L180" t="s">
        <v>590</v>
      </c>
      <c r="M180" t="s">
        <v>144</v>
      </c>
      <c r="N180" t="s">
        <v>145</v>
      </c>
      <c r="O180" t="s">
        <v>92</v>
      </c>
      <c r="P180">
        <v>4.0000000000000001E-3</v>
      </c>
      <c r="Q180">
        <v>1</v>
      </c>
      <c r="R180">
        <v>0</v>
      </c>
      <c r="S180">
        <v>0</v>
      </c>
      <c r="T180">
        <v>0</v>
      </c>
      <c r="U180" t="s">
        <v>52</v>
      </c>
      <c r="V180" t="s">
        <v>67</v>
      </c>
      <c r="W180" t="s">
        <v>53</v>
      </c>
      <c r="Y180" t="s">
        <v>54</v>
      </c>
      <c r="Z180" t="s">
        <v>93</v>
      </c>
      <c r="AA180" s="1">
        <v>43952</v>
      </c>
      <c r="AB180" s="1">
        <v>43982</v>
      </c>
      <c r="AC180" t="s">
        <v>56</v>
      </c>
      <c r="AD180">
        <v>3.3999999999999998E-3</v>
      </c>
      <c r="AE180" t="s">
        <v>57</v>
      </c>
      <c r="AF180" t="s">
        <v>933</v>
      </c>
      <c r="AG180">
        <v>1.2800000000000001E-2</v>
      </c>
      <c r="AI180" t="s">
        <v>52</v>
      </c>
      <c r="AJ180">
        <v>1</v>
      </c>
      <c r="AK180" s="1">
        <v>43982</v>
      </c>
      <c r="AL180" t="s">
        <v>591</v>
      </c>
      <c r="AM180" t="s">
        <v>934</v>
      </c>
    </row>
    <row r="181" spans="1:39" hidden="1" x14ac:dyDescent="0.25">
      <c r="A181" t="s">
        <v>39</v>
      </c>
      <c r="B181" t="s">
        <v>83</v>
      </c>
      <c r="C181" t="s">
        <v>84</v>
      </c>
      <c r="D181" t="s">
        <v>85</v>
      </c>
      <c r="E181" t="s">
        <v>43</v>
      </c>
      <c r="F181" t="s">
        <v>44</v>
      </c>
      <c r="G181">
        <v>1473062</v>
      </c>
      <c r="H181" t="s">
        <v>932</v>
      </c>
      <c r="I181" s="1">
        <v>43985</v>
      </c>
      <c r="J181" t="s">
        <v>935</v>
      </c>
      <c r="K181">
        <v>1</v>
      </c>
      <c r="L181" t="s">
        <v>936</v>
      </c>
      <c r="M181" t="s">
        <v>937</v>
      </c>
      <c r="N181" t="s">
        <v>938</v>
      </c>
      <c r="O181" t="s">
        <v>92</v>
      </c>
      <c r="P181">
        <v>0</v>
      </c>
      <c r="Q181">
        <v>1</v>
      </c>
      <c r="R181">
        <v>0</v>
      </c>
      <c r="S181">
        <v>0</v>
      </c>
      <c r="T181">
        <v>0</v>
      </c>
      <c r="U181" t="s">
        <v>52</v>
      </c>
      <c r="V181" t="s">
        <v>67</v>
      </c>
      <c r="W181" t="s">
        <v>53</v>
      </c>
      <c r="Y181" t="s">
        <v>54</v>
      </c>
      <c r="Z181" t="s">
        <v>93</v>
      </c>
      <c r="AA181" s="1">
        <v>43952</v>
      </c>
      <c r="AB181" s="1">
        <v>43982</v>
      </c>
      <c r="AC181" t="s">
        <v>373</v>
      </c>
      <c r="AD181">
        <v>0</v>
      </c>
      <c r="AE181" t="s">
        <v>120</v>
      </c>
      <c r="AF181" t="s">
        <v>933</v>
      </c>
      <c r="AG181">
        <v>0.129024</v>
      </c>
      <c r="AI181" t="s">
        <v>52</v>
      </c>
      <c r="AJ181">
        <v>1</v>
      </c>
      <c r="AK181" s="1">
        <v>43982</v>
      </c>
      <c r="AL181" t="s">
        <v>939</v>
      </c>
      <c r="AM181" t="s">
        <v>940</v>
      </c>
    </row>
    <row r="182" spans="1:39" hidden="1" x14ac:dyDescent="0.25">
      <c r="A182" t="s">
        <v>39</v>
      </c>
      <c r="B182" t="s">
        <v>83</v>
      </c>
      <c r="C182" t="s">
        <v>84</v>
      </c>
      <c r="D182" t="s">
        <v>85</v>
      </c>
      <c r="E182" t="s">
        <v>43</v>
      </c>
      <c r="F182" t="s">
        <v>44</v>
      </c>
      <c r="G182">
        <v>1473062</v>
      </c>
      <c r="H182" t="s">
        <v>932</v>
      </c>
      <c r="I182" s="1">
        <v>43985</v>
      </c>
      <c r="J182" t="s">
        <v>941</v>
      </c>
      <c r="K182" t="s">
        <v>293</v>
      </c>
      <c r="L182" t="s">
        <v>942</v>
      </c>
      <c r="M182" t="s">
        <v>943</v>
      </c>
      <c r="N182" t="s">
        <v>944</v>
      </c>
      <c r="O182" t="s">
        <v>92</v>
      </c>
      <c r="P182">
        <v>0</v>
      </c>
      <c r="Q182">
        <v>1</v>
      </c>
      <c r="R182">
        <v>0</v>
      </c>
      <c r="S182">
        <v>0</v>
      </c>
      <c r="T182">
        <v>0</v>
      </c>
      <c r="U182" t="s">
        <v>52</v>
      </c>
      <c r="V182" t="s">
        <v>67</v>
      </c>
      <c r="W182" t="s">
        <v>53</v>
      </c>
      <c r="Y182" t="s">
        <v>54</v>
      </c>
      <c r="Z182" t="s">
        <v>93</v>
      </c>
      <c r="AA182" s="1">
        <v>43952</v>
      </c>
      <c r="AB182" s="1">
        <v>43982</v>
      </c>
      <c r="AC182" t="s">
        <v>945</v>
      </c>
      <c r="AD182">
        <v>0</v>
      </c>
      <c r="AE182" t="s">
        <v>217</v>
      </c>
      <c r="AF182" t="s">
        <v>933</v>
      </c>
      <c r="AG182">
        <v>14.3782845516</v>
      </c>
      <c r="AI182" t="s">
        <v>52</v>
      </c>
      <c r="AJ182">
        <v>1</v>
      </c>
      <c r="AK182" s="1">
        <v>43982</v>
      </c>
      <c r="AL182" t="s">
        <v>946</v>
      </c>
      <c r="AM182" t="s">
        <v>947</v>
      </c>
    </row>
    <row r="183" spans="1:39" hidden="1" x14ac:dyDescent="0.25">
      <c r="A183" t="s">
        <v>39</v>
      </c>
      <c r="B183" t="s">
        <v>83</v>
      </c>
      <c r="C183" t="s">
        <v>84</v>
      </c>
      <c r="D183" t="s">
        <v>85</v>
      </c>
      <c r="E183" t="s">
        <v>43</v>
      </c>
      <c r="F183" t="s">
        <v>44</v>
      </c>
      <c r="G183">
        <v>1473062</v>
      </c>
      <c r="H183" t="s">
        <v>932</v>
      </c>
      <c r="I183" s="1">
        <v>43985</v>
      </c>
      <c r="J183" t="s">
        <v>948</v>
      </c>
      <c r="K183">
        <v>54</v>
      </c>
      <c r="L183" t="s">
        <v>949</v>
      </c>
      <c r="M183" t="s">
        <v>950</v>
      </c>
      <c r="N183" t="s">
        <v>951</v>
      </c>
      <c r="O183" t="s">
        <v>92</v>
      </c>
      <c r="P183">
        <v>0</v>
      </c>
      <c r="Q183">
        <v>1</v>
      </c>
      <c r="R183">
        <v>0</v>
      </c>
      <c r="S183">
        <v>0</v>
      </c>
      <c r="T183">
        <v>0</v>
      </c>
      <c r="U183" t="s">
        <v>52</v>
      </c>
      <c r="V183" t="s">
        <v>67</v>
      </c>
      <c r="W183" t="s">
        <v>53</v>
      </c>
      <c r="Y183" t="s">
        <v>54</v>
      </c>
      <c r="Z183" t="s">
        <v>93</v>
      </c>
      <c r="AA183" s="1">
        <v>43952</v>
      </c>
      <c r="AB183" s="1">
        <v>43982</v>
      </c>
      <c r="AC183" t="s">
        <v>952</v>
      </c>
      <c r="AD183">
        <v>0</v>
      </c>
      <c r="AE183" t="s">
        <v>120</v>
      </c>
      <c r="AF183" t="s">
        <v>933</v>
      </c>
      <c r="AG183">
        <v>192</v>
      </c>
      <c r="AI183" t="s">
        <v>52</v>
      </c>
      <c r="AJ183">
        <v>1</v>
      </c>
      <c r="AK183" s="1">
        <v>43982</v>
      </c>
      <c r="AL183" t="s">
        <v>953</v>
      </c>
      <c r="AM183" t="s">
        <v>954</v>
      </c>
    </row>
    <row r="184" spans="1:39" hidden="1" x14ac:dyDescent="0.25">
      <c r="A184" t="s">
        <v>39</v>
      </c>
      <c r="B184" t="s">
        <v>83</v>
      </c>
      <c r="C184" t="s">
        <v>84</v>
      </c>
      <c r="D184" t="s">
        <v>85</v>
      </c>
      <c r="E184" t="s">
        <v>43</v>
      </c>
      <c r="F184" t="s">
        <v>44</v>
      </c>
      <c r="G184">
        <v>1473062</v>
      </c>
      <c r="H184" t="s">
        <v>932</v>
      </c>
      <c r="I184" s="1">
        <v>43985</v>
      </c>
      <c r="J184" t="s">
        <v>955</v>
      </c>
      <c r="K184">
        <v>25</v>
      </c>
      <c r="L184" t="s">
        <v>956</v>
      </c>
      <c r="M184" t="s">
        <v>957</v>
      </c>
      <c r="N184" t="s">
        <v>958</v>
      </c>
      <c r="O184" t="s">
        <v>92</v>
      </c>
      <c r="P184">
        <v>0.54</v>
      </c>
      <c r="Q184">
        <v>1</v>
      </c>
      <c r="R184">
        <v>0</v>
      </c>
      <c r="S184">
        <v>0</v>
      </c>
      <c r="T184">
        <v>0</v>
      </c>
      <c r="U184" t="s">
        <v>52</v>
      </c>
      <c r="V184" t="s">
        <v>959</v>
      </c>
      <c r="W184" t="s">
        <v>53</v>
      </c>
      <c r="Y184" t="s">
        <v>54</v>
      </c>
      <c r="Z184" t="s">
        <v>93</v>
      </c>
      <c r="AA184" s="1">
        <v>43952</v>
      </c>
      <c r="AB184" s="1">
        <v>43982</v>
      </c>
      <c r="AC184" t="s">
        <v>960</v>
      </c>
      <c r="AD184">
        <v>0.375</v>
      </c>
      <c r="AE184" t="s">
        <v>961</v>
      </c>
      <c r="AF184" t="s">
        <v>933</v>
      </c>
      <c r="AG184">
        <v>5.1999999999999997E-5</v>
      </c>
      <c r="AI184" t="s">
        <v>52</v>
      </c>
      <c r="AJ184">
        <v>1</v>
      </c>
      <c r="AK184" s="1">
        <v>43982</v>
      </c>
      <c r="AL184" t="s">
        <v>962</v>
      </c>
      <c r="AM184" t="s">
        <v>963</v>
      </c>
    </row>
    <row r="185" spans="1:39" hidden="1" x14ac:dyDescent="0.25">
      <c r="A185" t="s">
        <v>39</v>
      </c>
      <c r="B185" t="s">
        <v>83</v>
      </c>
      <c r="C185" t="s">
        <v>84</v>
      </c>
      <c r="D185" t="s">
        <v>85</v>
      </c>
      <c r="E185" t="s">
        <v>43</v>
      </c>
      <c r="F185" t="s">
        <v>44</v>
      </c>
      <c r="G185">
        <v>1473062</v>
      </c>
      <c r="H185" t="s">
        <v>932</v>
      </c>
      <c r="I185" s="1">
        <v>43985</v>
      </c>
      <c r="J185" t="s">
        <v>142</v>
      </c>
      <c r="K185" t="s">
        <v>563</v>
      </c>
      <c r="L185" t="s">
        <v>662</v>
      </c>
      <c r="M185" t="s">
        <v>565</v>
      </c>
      <c r="N185" t="s">
        <v>145</v>
      </c>
      <c r="O185" t="s">
        <v>92</v>
      </c>
      <c r="P185">
        <v>0.1</v>
      </c>
      <c r="Q185">
        <v>1</v>
      </c>
      <c r="R185">
        <v>0</v>
      </c>
      <c r="S185">
        <v>0</v>
      </c>
      <c r="T185">
        <v>0</v>
      </c>
      <c r="U185" t="s">
        <v>52</v>
      </c>
      <c r="V185" t="s">
        <v>67</v>
      </c>
      <c r="W185" t="s">
        <v>53</v>
      </c>
      <c r="Y185" t="s">
        <v>54</v>
      </c>
      <c r="Z185" t="s">
        <v>93</v>
      </c>
      <c r="AA185" s="1">
        <v>43952</v>
      </c>
      <c r="AB185" s="1">
        <v>43982</v>
      </c>
      <c r="AC185" t="s">
        <v>147</v>
      </c>
      <c r="AD185">
        <v>8.5000000000000006E-2</v>
      </c>
      <c r="AE185" t="s">
        <v>57</v>
      </c>
      <c r="AF185" t="s">
        <v>933</v>
      </c>
      <c r="AG185">
        <v>7.0000000000000001E-3</v>
      </c>
      <c r="AI185" t="s">
        <v>52</v>
      </c>
      <c r="AJ185">
        <v>1</v>
      </c>
      <c r="AK185" s="1">
        <v>43982</v>
      </c>
      <c r="AL185" t="s">
        <v>663</v>
      </c>
      <c r="AM185" t="s">
        <v>964</v>
      </c>
    </row>
    <row r="186" spans="1:39" hidden="1" x14ac:dyDescent="0.25">
      <c r="A186" t="s">
        <v>39</v>
      </c>
      <c r="B186" t="s">
        <v>83</v>
      </c>
      <c r="C186" t="s">
        <v>84</v>
      </c>
      <c r="D186" t="s">
        <v>85</v>
      </c>
      <c r="E186" t="s">
        <v>43</v>
      </c>
      <c r="F186" t="s">
        <v>44</v>
      </c>
      <c r="G186">
        <v>1473062</v>
      </c>
      <c r="H186" t="s">
        <v>932</v>
      </c>
      <c r="I186" s="1">
        <v>43985</v>
      </c>
      <c r="J186" t="s">
        <v>405</v>
      </c>
      <c r="K186">
        <v>3</v>
      </c>
      <c r="L186" t="s">
        <v>965</v>
      </c>
      <c r="M186" t="s">
        <v>966</v>
      </c>
      <c r="N186" t="s">
        <v>408</v>
      </c>
      <c r="O186" t="s">
        <v>92</v>
      </c>
      <c r="P186">
        <v>0</v>
      </c>
      <c r="Q186">
        <v>1</v>
      </c>
      <c r="R186">
        <v>0</v>
      </c>
      <c r="S186">
        <v>0</v>
      </c>
      <c r="T186">
        <v>0</v>
      </c>
      <c r="U186" t="s">
        <v>52</v>
      </c>
      <c r="V186" t="s">
        <v>67</v>
      </c>
      <c r="W186" t="s">
        <v>53</v>
      </c>
      <c r="Y186" t="s">
        <v>54</v>
      </c>
      <c r="Z186" t="s">
        <v>93</v>
      </c>
      <c r="AA186" s="1">
        <v>43952</v>
      </c>
      <c r="AB186" s="1">
        <v>43982</v>
      </c>
      <c r="AC186" t="s">
        <v>321</v>
      </c>
      <c r="AD186">
        <v>0</v>
      </c>
      <c r="AE186" t="s">
        <v>120</v>
      </c>
      <c r="AF186" t="s">
        <v>933</v>
      </c>
      <c r="AG186">
        <v>96</v>
      </c>
      <c r="AI186" t="s">
        <v>52</v>
      </c>
      <c r="AJ186">
        <v>1</v>
      </c>
      <c r="AK186" s="1">
        <v>43982</v>
      </c>
      <c r="AL186" t="s">
        <v>967</v>
      </c>
      <c r="AM186" t="s">
        <v>968</v>
      </c>
    </row>
    <row r="187" spans="1:39" hidden="1" x14ac:dyDescent="0.25">
      <c r="A187" t="s">
        <v>39</v>
      </c>
      <c r="B187" t="s">
        <v>83</v>
      </c>
      <c r="C187" t="s">
        <v>84</v>
      </c>
      <c r="D187" t="s">
        <v>85</v>
      </c>
      <c r="E187" t="s">
        <v>43</v>
      </c>
      <c r="F187" t="s">
        <v>44</v>
      </c>
      <c r="G187">
        <v>1473062</v>
      </c>
      <c r="H187" t="s">
        <v>969</v>
      </c>
      <c r="I187" s="1">
        <v>43985</v>
      </c>
      <c r="J187" t="s">
        <v>196</v>
      </c>
      <c r="K187" t="s">
        <v>970</v>
      </c>
      <c r="L187" t="s">
        <v>971</v>
      </c>
      <c r="M187" t="s">
        <v>972</v>
      </c>
      <c r="N187" t="s">
        <v>200</v>
      </c>
      <c r="O187" t="s">
        <v>92</v>
      </c>
      <c r="P187">
        <v>73.22</v>
      </c>
      <c r="Q187">
        <v>1</v>
      </c>
      <c r="R187">
        <v>14.17</v>
      </c>
      <c r="S187">
        <v>0</v>
      </c>
      <c r="T187">
        <v>14.17</v>
      </c>
      <c r="U187" t="s">
        <v>52</v>
      </c>
      <c r="W187" t="s">
        <v>53</v>
      </c>
      <c r="Y187" t="s">
        <v>54</v>
      </c>
      <c r="Z187" t="s">
        <v>93</v>
      </c>
      <c r="AA187" s="1">
        <v>43952</v>
      </c>
      <c r="AB187" s="1">
        <v>43982</v>
      </c>
      <c r="AC187" t="s">
        <v>128</v>
      </c>
      <c r="AD187">
        <v>73.22</v>
      </c>
      <c r="AE187" t="s">
        <v>129</v>
      </c>
      <c r="AF187" t="s">
        <v>973</v>
      </c>
      <c r="AG187">
        <v>0.19353600000000001</v>
      </c>
      <c r="AI187" t="s">
        <v>52</v>
      </c>
      <c r="AJ187">
        <v>1</v>
      </c>
      <c r="AK187" s="1">
        <v>43982</v>
      </c>
      <c r="AL187" t="s">
        <v>974</v>
      </c>
      <c r="AM187" t="s">
        <v>975</v>
      </c>
    </row>
    <row r="188" spans="1:39" hidden="1" x14ac:dyDescent="0.25">
      <c r="A188" t="s">
        <v>39</v>
      </c>
      <c r="B188" t="s">
        <v>83</v>
      </c>
      <c r="C188" t="s">
        <v>84</v>
      </c>
      <c r="D188" t="s">
        <v>85</v>
      </c>
      <c r="E188" t="s">
        <v>43</v>
      </c>
      <c r="F188" t="s">
        <v>44</v>
      </c>
      <c r="G188">
        <v>1473062</v>
      </c>
      <c r="H188" t="s">
        <v>969</v>
      </c>
      <c r="I188" s="1">
        <v>43985</v>
      </c>
      <c r="J188" t="s">
        <v>976</v>
      </c>
      <c r="K188" t="s">
        <v>977</v>
      </c>
      <c r="L188" t="s">
        <v>978</v>
      </c>
      <c r="M188" t="s">
        <v>979</v>
      </c>
      <c r="N188" t="s">
        <v>979</v>
      </c>
      <c r="O188" t="s">
        <v>92</v>
      </c>
      <c r="P188">
        <v>0.19</v>
      </c>
      <c r="Q188">
        <v>1</v>
      </c>
      <c r="R188">
        <v>42.04</v>
      </c>
      <c r="S188">
        <v>0</v>
      </c>
      <c r="T188">
        <v>42.04</v>
      </c>
      <c r="U188" t="s">
        <v>52</v>
      </c>
      <c r="V188" t="s">
        <v>67</v>
      </c>
      <c r="W188" t="s">
        <v>53</v>
      </c>
      <c r="Y188" t="s">
        <v>54</v>
      </c>
      <c r="Z188" t="s">
        <v>93</v>
      </c>
      <c r="AA188" s="1">
        <v>43952</v>
      </c>
      <c r="AB188" s="1">
        <v>43982</v>
      </c>
      <c r="AC188" t="s">
        <v>451</v>
      </c>
      <c r="AD188">
        <v>0.1615</v>
      </c>
      <c r="AE188" t="s">
        <v>120</v>
      </c>
      <c r="AF188" t="s">
        <v>973</v>
      </c>
      <c r="AG188">
        <v>260.3333333333</v>
      </c>
      <c r="AI188" t="s">
        <v>52</v>
      </c>
      <c r="AJ188">
        <v>1</v>
      </c>
      <c r="AK188" s="1">
        <v>43982</v>
      </c>
      <c r="AL188" t="s">
        <v>980</v>
      </c>
      <c r="AM188" t="s">
        <v>981</v>
      </c>
    </row>
    <row r="189" spans="1:39" hidden="1" x14ac:dyDescent="0.25">
      <c r="A189" t="s">
        <v>39</v>
      </c>
      <c r="B189" t="s">
        <v>83</v>
      </c>
      <c r="C189" t="s">
        <v>84</v>
      </c>
      <c r="D189" t="s">
        <v>85</v>
      </c>
      <c r="E189" t="s">
        <v>43</v>
      </c>
      <c r="F189" t="s">
        <v>44</v>
      </c>
      <c r="G189">
        <v>1473062</v>
      </c>
      <c r="H189" t="s">
        <v>969</v>
      </c>
      <c r="I189" s="1">
        <v>43985</v>
      </c>
      <c r="J189" t="s">
        <v>124</v>
      </c>
      <c r="K189">
        <v>35</v>
      </c>
      <c r="L189" t="s">
        <v>125</v>
      </c>
      <c r="M189" t="s">
        <v>126</v>
      </c>
      <c r="N189" t="s">
        <v>127</v>
      </c>
      <c r="O189" t="s">
        <v>92</v>
      </c>
      <c r="P189">
        <v>19.71</v>
      </c>
      <c r="Q189">
        <v>1</v>
      </c>
      <c r="R189">
        <v>55.66</v>
      </c>
      <c r="S189">
        <v>0</v>
      </c>
      <c r="T189">
        <v>55.66</v>
      </c>
      <c r="U189" t="s">
        <v>52</v>
      </c>
      <c r="V189" t="s">
        <v>67</v>
      </c>
      <c r="W189" t="s">
        <v>53</v>
      </c>
      <c r="Y189" t="s">
        <v>54</v>
      </c>
      <c r="Z189" t="s">
        <v>93</v>
      </c>
      <c r="AA189" s="1">
        <v>43952</v>
      </c>
      <c r="AB189" s="1">
        <v>43982</v>
      </c>
      <c r="AC189" t="s">
        <v>128</v>
      </c>
      <c r="AD189">
        <v>16.753499999999999</v>
      </c>
      <c r="AE189" t="s">
        <v>129</v>
      </c>
      <c r="AF189" t="s">
        <v>973</v>
      </c>
      <c r="AG189">
        <v>3.322368</v>
      </c>
      <c r="AI189" t="s">
        <v>52</v>
      </c>
      <c r="AJ189">
        <v>1</v>
      </c>
      <c r="AK189" s="1">
        <v>43982</v>
      </c>
      <c r="AL189" t="s">
        <v>130</v>
      </c>
      <c r="AM189" t="s">
        <v>982</v>
      </c>
    </row>
    <row r="190" spans="1:39" hidden="1" x14ac:dyDescent="0.25">
      <c r="A190" t="s">
        <v>39</v>
      </c>
      <c r="B190" t="s">
        <v>83</v>
      </c>
      <c r="C190" t="s">
        <v>84</v>
      </c>
      <c r="D190" t="s">
        <v>85</v>
      </c>
      <c r="E190" t="s">
        <v>43</v>
      </c>
      <c r="F190" t="s">
        <v>44</v>
      </c>
      <c r="G190">
        <v>1473062</v>
      </c>
      <c r="H190" t="s">
        <v>969</v>
      </c>
      <c r="I190" s="1">
        <v>43985</v>
      </c>
      <c r="J190" t="s">
        <v>286</v>
      </c>
      <c r="K190" t="s">
        <v>340</v>
      </c>
      <c r="L190" t="s">
        <v>341</v>
      </c>
      <c r="M190" t="s">
        <v>342</v>
      </c>
      <c r="N190" t="s">
        <v>290</v>
      </c>
      <c r="O190" t="s">
        <v>92</v>
      </c>
      <c r="P190">
        <v>0.192</v>
      </c>
      <c r="Q190">
        <v>1</v>
      </c>
      <c r="R190">
        <v>18.8</v>
      </c>
      <c r="S190">
        <v>0</v>
      </c>
      <c r="T190">
        <v>18.8</v>
      </c>
      <c r="U190" t="s">
        <v>52</v>
      </c>
      <c r="W190" t="s">
        <v>53</v>
      </c>
      <c r="Y190" t="s">
        <v>54</v>
      </c>
      <c r="Z190" t="s">
        <v>93</v>
      </c>
      <c r="AA190" s="1">
        <v>43952</v>
      </c>
      <c r="AB190" s="1">
        <v>43982</v>
      </c>
      <c r="AC190" t="s">
        <v>119</v>
      </c>
      <c r="AD190">
        <v>0.192</v>
      </c>
      <c r="AE190" t="s">
        <v>120</v>
      </c>
      <c r="AF190" t="s">
        <v>973</v>
      </c>
      <c r="AG190">
        <v>97.950010000000006</v>
      </c>
      <c r="AI190" t="s">
        <v>52</v>
      </c>
      <c r="AJ190">
        <v>1</v>
      </c>
      <c r="AK190" s="1">
        <v>43982</v>
      </c>
      <c r="AL190" t="s">
        <v>343</v>
      </c>
      <c r="AM190" t="s">
        <v>983</v>
      </c>
    </row>
    <row r="191" spans="1:39" hidden="1" x14ac:dyDescent="0.25">
      <c r="A191" t="s">
        <v>39</v>
      </c>
      <c r="B191" t="s">
        <v>83</v>
      </c>
      <c r="C191" t="s">
        <v>84</v>
      </c>
      <c r="D191" t="s">
        <v>85</v>
      </c>
      <c r="E191" t="s">
        <v>43</v>
      </c>
      <c r="F191" t="s">
        <v>44</v>
      </c>
      <c r="G191">
        <v>1473062</v>
      </c>
      <c r="H191" t="s">
        <v>969</v>
      </c>
      <c r="I191" s="1">
        <v>43985</v>
      </c>
      <c r="J191" t="s">
        <v>984</v>
      </c>
      <c r="K191" t="s">
        <v>985</v>
      </c>
      <c r="L191" t="s">
        <v>986</v>
      </c>
      <c r="M191" t="s">
        <v>987</v>
      </c>
      <c r="N191" t="s">
        <v>988</v>
      </c>
      <c r="O191" t="s">
        <v>92</v>
      </c>
      <c r="P191">
        <v>10</v>
      </c>
      <c r="Q191">
        <v>1</v>
      </c>
      <c r="R191">
        <v>0.24</v>
      </c>
      <c r="S191">
        <v>0</v>
      </c>
      <c r="T191">
        <v>0.24</v>
      </c>
      <c r="U191" t="s">
        <v>52</v>
      </c>
      <c r="W191" t="s">
        <v>53</v>
      </c>
      <c r="Y191" t="s">
        <v>54</v>
      </c>
      <c r="Z191" t="s">
        <v>93</v>
      </c>
      <c r="AA191" s="1">
        <v>43952</v>
      </c>
      <c r="AB191" s="1">
        <v>43982</v>
      </c>
      <c r="AC191" t="s">
        <v>989</v>
      </c>
      <c r="AD191">
        <v>10</v>
      </c>
      <c r="AE191" t="s">
        <v>961</v>
      </c>
      <c r="AF191" t="s">
        <v>973</v>
      </c>
      <c r="AG191">
        <v>2.487E-2</v>
      </c>
      <c r="AI191" t="s">
        <v>52</v>
      </c>
      <c r="AJ191">
        <v>1</v>
      </c>
      <c r="AK191" s="1">
        <v>43982</v>
      </c>
      <c r="AL191" t="s">
        <v>990</v>
      </c>
      <c r="AM191" t="s">
        <v>991</v>
      </c>
    </row>
    <row r="192" spans="1:39" hidden="1" x14ac:dyDescent="0.25">
      <c r="A192" t="s">
        <v>39</v>
      </c>
      <c r="B192" t="s">
        <v>83</v>
      </c>
      <c r="C192" t="s">
        <v>84</v>
      </c>
      <c r="D192" t="s">
        <v>85</v>
      </c>
      <c r="E192" t="s">
        <v>43</v>
      </c>
      <c r="F192" t="s">
        <v>44</v>
      </c>
      <c r="G192">
        <v>1473062</v>
      </c>
      <c r="H192" t="s">
        <v>969</v>
      </c>
      <c r="I192" s="1">
        <v>43985</v>
      </c>
      <c r="J192" t="s">
        <v>976</v>
      </c>
      <c r="K192" t="s">
        <v>977</v>
      </c>
      <c r="L192" t="s">
        <v>978</v>
      </c>
      <c r="M192" t="s">
        <v>979</v>
      </c>
      <c r="N192" t="s">
        <v>979</v>
      </c>
      <c r="O192" t="s">
        <v>92</v>
      </c>
      <c r="P192">
        <v>0.19</v>
      </c>
      <c r="Q192">
        <v>1</v>
      </c>
      <c r="R192">
        <v>113.11</v>
      </c>
      <c r="S192">
        <v>0</v>
      </c>
      <c r="T192">
        <v>113.11</v>
      </c>
      <c r="U192" t="s">
        <v>52</v>
      </c>
      <c r="W192" t="s">
        <v>53</v>
      </c>
      <c r="Y192" t="s">
        <v>54</v>
      </c>
      <c r="Z192" t="s">
        <v>93</v>
      </c>
      <c r="AA192" s="1">
        <v>43952</v>
      </c>
      <c r="AB192" s="1">
        <v>43982</v>
      </c>
      <c r="AC192" t="s">
        <v>451</v>
      </c>
      <c r="AD192">
        <v>0.19</v>
      </c>
      <c r="AE192" t="s">
        <v>120</v>
      </c>
      <c r="AF192" t="s">
        <v>973</v>
      </c>
      <c r="AG192">
        <v>595.33333333329995</v>
      </c>
      <c r="AI192" t="s">
        <v>52</v>
      </c>
      <c r="AJ192">
        <v>1</v>
      </c>
      <c r="AK192" s="1">
        <v>43982</v>
      </c>
      <c r="AL192" t="s">
        <v>980</v>
      </c>
      <c r="AM192" t="s">
        <v>992</v>
      </c>
    </row>
    <row r="193" spans="1:39" hidden="1" x14ac:dyDescent="0.25">
      <c r="A193" t="s">
        <v>39</v>
      </c>
      <c r="B193" t="s">
        <v>83</v>
      </c>
      <c r="C193" t="s">
        <v>84</v>
      </c>
      <c r="D193" t="s">
        <v>85</v>
      </c>
      <c r="E193" t="s">
        <v>43</v>
      </c>
      <c r="F193" t="s">
        <v>44</v>
      </c>
      <c r="G193">
        <v>1473062</v>
      </c>
      <c r="H193" t="s">
        <v>969</v>
      </c>
      <c r="I193" s="1">
        <v>43985</v>
      </c>
      <c r="J193" t="s">
        <v>124</v>
      </c>
      <c r="K193" t="s">
        <v>993</v>
      </c>
      <c r="L193" t="s">
        <v>994</v>
      </c>
      <c r="M193" t="s">
        <v>995</v>
      </c>
      <c r="N193" t="s">
        <v>127</v>
      </c>
      <c r="O193" t="s">
        <v>92</v>
      </c>
      <c r="P193">
        <v>73.22</v>
      </c>
      <c r="Q193">
        <v>1</v>
      </c>
      <c r="R193">
        <v>33.06</v>
      </c>
      <c r="S193">
        <v>0</v>
      </c>
      <c r="T193">
        <v>33.06</v>
      </c>
      <c r="U193" t="s">
        <v>52</v>
      </c>
      <c r="W193" t="s">
        <v>53</v>
      </c>
      <c r="Y193" t="s">
        <v>54</v>
      </c>
      <c r="Z193" t="s">
        <v>93</v>
      </c>
      <c r="AA193" s="1">
        <v>43952</v>
      </c>
      <c r="AB193" s="1">
        <v>43982</v>
      </c>
      <c r="AC193" t="s">
        <v>128</v>
      </c>
      <c r="AD193">
        <v>73.22</v>
      </c>
      <c r="AE193" t="s">
        <v>129</v>
      </c>
      <c r="AF193" t="s">
        <v>973</v>
      </c>
      <c r="AG193">
        <v>0.45158399999999999</v>
      </c>
      <c r="AI193" t="s">
        <v>52</v>
      </c>
      <c r="AJ193">
        <v>1</v>
      </c>
      <c r="AK193" s="1">
        <v>43982</v>
      </c>
      <c r="AL193" t="s">
        <v>996</v>
      </c>
      <c r="AM193" t="s">
        <v>997</v>
      </c>
    </row>
    <row r="194" spans="1:39" hidden="1" x14ac:dyDescent="0.25">
      <c r="A194" t="s">
        <v>39</v>
      </c>
      <c r="B194" t="s">
        <v>83</v>
      </c>
      <c r="C194" t="s">
        <v>84</v>
      </c>
      <c r="D194" t="s">
        <v>85</v>
      </c>
      <c r="E194" t="s">
        <v>43</v>
      </c>
      <c r="F194" t="s">
        <v>44</v>
      </c>
      <c r="G194">
        <v>1473062</v>
      </c>
      <c r="H194" t="s">
        <v>969</v>
      </c>
      <c r="I194" s="1">
        <v>43985</v>
      </c>
      <c r="J194" t="s">
        <v>998</v>
      </c>
      <c r="K194">
        <v>3</v>
      </c>
      <c r="L194" t="s">
        <v>999</v>
      </c>
      <c r="M194" t="s">
        <v>1000</v>
      </c>
      <c r="N194" t="s">
        <v>1001</v>
      </c>
      <c r="O194" t="s">
        <v>92</v>
      </c>
      <c r="P194">
        <v>0.5</v>
      </c>
      <c r="Q194">
        <v>1</v>
      </c>
      <c r="R194">
        <v>4.57</v>
      </c>
      <c r="S194">
        <v>0</v>
      </c>
      <c r="T194">
        <v>4.57</v>
      </c>
      <c r="U194" t="s">
        <v>52</v>
      </c>
      <c r="W194" t="s">
        <v>53</v>
      </c>
      <c r="Y194" t="s">
        <v>54</v>
      </c>
      <c r="Z194" t="s">
        <v>93</v>
      </c>
      <c r="AA194" s="1">
        <v>43952</v>
      </c>
      <c r="AB194" s="1">
        <v>43982</v>
      </c>
      <c r="AC194" t="s">
        <v>1002</v>
      </c>
      <c r="AD194">
        <v>0.5</v>
      </c>
      <c r="AE194" t="s">
        <v>1003</v>
      </c>
      <c r="AF194" t="s">
        <v>973</v>
      </c>
      <c r="AG194">
        <v>9.1509999999999998</v>
      </c>
      <c r="AI194" t="s">
        <v>52</v>
      </c>
      <c r="AJ194">
        <v>1</v>
      </c>
      <c r="AK194" s="1">
        <v>43982</v>
      </c>
      <c r="AL194" t="s">
        <v>1004</v>
      </c>
      <c r="AM194" t="s">
        <v>1005</v>
      </c>
    </row>
    <row r="195" spans="1:39" hidden="1" x14ac:dyDescent="0.25">
      <c r="A195" t="s">
        <v>39</v>
      </c>
      <c r="B195" t="s">
        <v>83</v>
      </c>
      <c r="C195" t="s">
        <v>84</v>
      </c>
      <c r="D195" t="s">
        <v>85</v>
      </c>
      <c r="E195" t="s">
        <v>43</v>
      </c>
      <c r="F195" t="s">
        <v>44</v>
      </c>
      <c r="G195">
        <v>1473062</v>
      </c>
      <c r="H195" t="s">
        <v>969</v>
      </c>
      <c r="I195" s="1">
        <v>43985</v>
      </c>
      <c r="J195" t="s">
        <v>212</v>
      </c>
      <c r="K195" t="s">
        <v>213</v>
      </c>
      <c r="L195" t="s">
        <v>214</v>
      </c>
      <c r="M195" t="s">
        <v>215</v>
      </c>
      <c r="N195" t="s">
        <v>215</v>
      </c>
      <c r="O195" t="s">
        <v>92</v>
      </c>
      <c r="P195">
        <v>8.6999999999999994E-2</v>
      </c>
      <c r="Q195">
        <v>1</v>
      </c>
      <c r="R195">
        <v>5.49</v>
      </c>
      <c r="S195">
        <v>0</v>
      </c>
      <c r="T195">
        <v>5.49</v>
      </c>
      <c r="U195" t="s">
        <v>52</v>
      </c>
      <c r="W195" t="s">
        <v>53</v>
      </c>
      <c r="Y195" t="s">
        <v>54</v>
      </c>
      <c r="Z195" t="s">
        <v>93</v>
      </c>
      <c r="AA195" s="1">
        <v>43952</v>
      </c>
      <c r="AB195" s="1">
        <v>43982</v>
      </c>
      <c r="AC195" t="s">
        <v>216</v>
      </c>
      <c r="AD195">
        <v>8.6999999999999994E-2</v>
      </c>
      <c r="AE195" t="s">
        <v>217</v>
      </c>
      <c r="AF195" t="s">
        <v>973</v>
      </c>
      <c r="AG195">
        <v>63.141016</v>
      </c>
      <c r="AI195" t="s">
        <v>52</v>
      </c>
      <c r="AJ195">
        <v>1</v>
      </c>
      <c r="AK195" s="1">
        <v>43982</v>
      </c>
      <c r="AL195" t="s">
        <v>218</v>
      </c>
      <c r="AM195" t="s">
        <v>1006</v>
      </c>
    </row>
    <row r="196" spans="1:39" hidden="1" x14ac:dyDescent="0.25">
      <c r="A196" t="s">
        <v>39</v>
      </c>
      <c r="B196" t="s">
        <v>83</v>
      </c>
      <c r="C196" t="s">
        <v>84</v>
      </c>
      <c r="D196" t="s">
        <v>85</v>
      </c>
      <c r="E196" t="s">
        <v>43</v>
      </c>
      <c r="F196" t="s">
        <v>44</v>
      </c>
      <c r="G196">
        <v>1473062</v>
      </c>
      <c r="H196" t="s">
        <v>969</v>
      </c>
      <c r="I196" s="1">
        <v>43985</v>
      </c>
      <c r="J196" t="s">
        <v>438</v>
      </c>
      <c r="K196" t="s">
        <v>1007</v>
      </c>
      <c r="L196" t="s">
        <v>1008</v>
      </c>
      <c r="M196" t="s">
        <v>1009</v>
      </c>
      <c r="N196" t="s">
        <v>442</v>
      </c>
      <c r="O196" t="s">
        <v>92</v>
      </c>
      <c r="P196">
        <v>4.8387000000000002</v>
      </c>
      <c r="Q196">
        <v>1</v>
      </c>
      <c r="R196">
        <v>9.67</v>
      </c>
      <c r="S196">
        <v>0</v>
      </c>
      <c r="T196">
        <v>9.67</v>
      </c>
      <c r="U196" t="s">
        <v>52</v>
      </c>
      <c r="W196" t="s">
        <v>53</v>
      </c>
      <c r="Y196" t="s">
        <v>54</v>
      </c>
      <c r="Z196" t="s">
        <v>93</v>
      </c>
      <c r="AA196" s="1">
        <v>43952</v>
      </c>
      <c r="AB196" s="1">
        <v>43982</v>
      </c>
      <c r="AC196" t="s">
        <v>443</v>
      </c>
      <c r="AD196">
        <v>4.8387000000000002</v>
      </c>
      <c r="AE196" t="s">
        <v>69</v>
      </c>
      <c r="AF196" t="s">
        <v>973</v>
      </c>
      <c r="AG196">
        <v>2</v>
      </c>
      <c r="AI196" t="s">
        <v>52</v>
      </c>
      <c r="AJ196">
        <v>1</v>
      </c>
      <c r="AK196" s="1">
        <v>43982</v>
      </c>
      <c r="AL196" t="s">
        <v>1010</v>
      </c>
      <c r="AM196" t="s">
        <v>1011</v>
      </c>
    </row>
    <row r="197" spans="1:39" hidden="1" x14ac:dyDescent="0.25">
      <c r="A197" t="s">
        <v>39</v>
      </c>
      <c r="B197" t="s">
        <v>83</v>
      </c>
      <c r="C197" t="s">
        <v>84</v>
      </c>
      <c r="D197" t="s">
        <v>85</v>
      </c>
      <c r="E197" t="s">
        <v>43</v>
      </c>
      <c r="F197" t="s">
        <v>44</v>
      </c>
      <c r="G197">
        <v>1473062</v>
      </c>
      <c r="H197" t="s">
        <v>1012</v>
      </c>
      <c r="I197" s="1">
        <v>43985</v>
      </c>
      <c r="J197" t="s">
        <v>46</v>
      </c>
      <c r="K197" t="s">
        <v>47</v>
      </c>
      <c r="L197" t="s">
        <v>189</v>
      </c>
      <c r="M197" t="s">
        <v>49</v>
      </c>
      <c r="N197" t="s">
        <v>50</v>
      </c>
      <c r="O197" t="s">
        <v>92</v>
      </c>
      <c r="P197">
        <v>3.6000000000000002E-4</v>
      </c>
      <c r="Q197">
        <v>1</v>
      </c>
      <c r="R197">
        <v>0</v>
      </c>
      <c r="S197">
        <v>0</v>
      </c>
      <c r="T197">
        <v>0</v>
      </c>
      <c r="U197" t="s">
        <v>52</v>
      </c>
      <c r="V197" t="s">
        <v>67</v>
      </c>
      <c r="W197" t="s">
        <v>53</v>
      </c>
      <c r="Y197" t="s">
        <v>54</v>
      </c>
      <c r="Z197" t="s">
        <v>93</v>
      </c>
      <c r="AA197" s="1">
        <v>43952</v>
      </c>
      <c r="AB197" s="1">
        <v>43982</v>
      </c>
      <c r="AC197" t="s">
        <v>190</v>
      </c>
      <c r="AD197">
        <v>3.0600000000000001E-4</v>
      </c>
      <c r="AE197" t="s">
        <v>57</v>
      </c>
      <c r="AF197" t="s">
        <v>1013</v>
      </c>
      <c r="AG197">
        <v>12.157999999999999</v>
      </c>
      <c r="AI197" t="s">
        <v>52</v>
      </c>
      <c r="AJ197">
        <v>1</v>
      </c>
      <c r="AK197" s="1">
        <v>43982</v>
      </c>
      <c r="AL197" t="s">
        <v>191</v>
      </c>
      <c r="AM197" t="s">
        <v>1014</v>
      </c>
    </row>
    <row r="198" spans="1:39" hidden="1" x14ac:dyDescent="0.25">
      <c r="A198" t="s">
        <v>39</v>
      </c>
      <c r="B198" t="s">
        <v>83</v>
      </c>
      <c r="C198" t="s">
        <v>84</v>
      </c>
      <c r="D198" t="s">
        <v>85</v>
      </c>
      <c r="E198" t="s">
        <v>43</v>
      </c>
      <c r="F198" t="s">
        <v>44</v>
      </c>
      <c r="G198">
        <v>1473062</v>
      </c>
      <c r="H198" t="s">
        <v>1012</v>
      </c>
      <c r="I198" s="1">
        <v>43985</v>
      </c>
      <c r="J198" t="s">
        <v>629</v>
      </c>
      <c r="K198" t="s">
        <v>1015</v>
      </c>
      <c r="L198" t="s">
        <v>1016</v>
      </c>
      <c r="M198" t="s">
        <v>1017</v>
      </c>
      <c r="N198" t="s">
        <v>633</v>
      </c>
      <c r="O198" t="s">
        <v>92</v>
      </c>
      <c r="P198">
        <v>0</v>
      </c>
      <c r="Q198">
        <v>1</v>
      </c>
      <c r="R198">
        <v>0</v>
      </c>
      <c r="S198">
        <v>0</v>
      </c>
      <c r="T198">
        <v>0</v>
      </c>
      <c r="U198" t="s">
        <v>52</v>
      </c>
      <c r="W198" t="s">
        <v>53</v>
      </c>
      <c r="Y198" t="s">
        <v>54</v>
      </c>
      <c r="Z198" t="s">
        <v>93</v>
      </c>
      <c r="AA198" s="1">
        <v>43952</v>
      </c>
      <c r="AB198" s="1">
        <v>43982</v>
      </c>
      <c r="AC198" t="s">
        <v>216</v>
      </c>
      <c r="AD198">
        <v>0</v>
      </c>
      <c r="AE198" t="s">
        <v>217</v>
      </c>
      <c r="AF198" t="s">
        <v>1013</v>
      </c>
      <c r="AG198">
        <v>106.98793155689999</v>
      </c>
      <c r="AI198" t="s">
        <v>52</v>
      </c>
      <c r="AJ198">
        <v>1</v>
      </c>
      <c r="AK198" s="1">
        <v>43982</v>
      </c>
      <c r="AL198" t="s">
        <v>1018</v>
      </c>
      <c r="AM198" t="s">
        <v>1019</v>
      </c>
    </row>
    <row r="199" spans="1:39" hidden="1" x14ac:dyDescent="0.25">
      <c r="A199" t="s">
        <v>39</v>
      </c>
      <c r="B199" t="s">
        <v>786</v>
      </c>
      <c r="C199" t="s">
        <v>787</v>
      </c>
      <c r="D199" t="s">
        <v>788</v>
      </c>
      <c r="E199" t="s">
        <v>43</v>
      </c>
      <c r="F199" t="s">
        <v>44</v>
      </c>
      <c r="G199">
        <v>1473062</v>
      </c>
      <c r="H199" t="s">
        <v>1020</v>
      </c>
      <c r="I199" s="1">
        <v>43985</v>
      </c>
      <c r="J199" t="s">
        <v>98</v>
      </c>
      <c r="K199" t="s">
        <v>63</v>
      </c>
      <c r="L199" t="s">
        <v>231</v>
      </c>
      <c r="M199" t="s">
        <v>232</v>
      </c>
      <c r="N199" t="s">
        <v>102</v>
      </c>
      <c r="O199" t="s">
        <v>92</v>
      </c>
      <c r="P199">
        <v>3.6000000000000002E-4</v>
      </c>
      <c r="Q199">
        <v>1</v>
      </c>
      <c r="R199">
        <v>0</v>
      </c>
      <c r="S199">
        <v>0</v>
      </c>
      <c r="T199">
        <v>0</v>
      </c>
      <c r="U199" t="s">
        <v>52</v>
      </c>
      <c r="V199" t="s">
        <v>67</v>
      </c>
      <c r="W199" t="s">
        <v>53</v>
      </c>
      <c r="Y199" t="s">
        <v>54</v>
      </c>
      <c r="Z199" t="s">
        <v>790</v>
      </c>
      <c r="AA199" s="1">
        <v>43952</v>
      </c>
      <c r="AB199" s="1">
        <v>43982</v>
      </c>
      <c r="AC199" t="s">
        <v>233</v>
      </c>
      <c r="AD199">
        <v>3.0600000000000001E-4</v>
      </c>
      <c r="AE199" t="s">
        <v>57</v>
      </c>
      <c r="AF199" t="s">
        <v>1021</v>
      </c>
      <c r="AG199">
        <v>7.9802</v>
      </c>
      <c r="AI199" t="s">
        <v>52</v>
      </c>
      <c r="AJ199">
        <v>1</v>
      </c>
      <c r="AK199" s="1">
        <v>43982</v>
      </c>
      <c r="AL199" t="s">
        <v>235</v>
      </c>
      <c r="AM199" t="s">
        <v>1022</v>
      </c>
    </row>
    <row r="200" spans="1:39" hidden="1" x14ac:dyDescent="0.25">
      <c r="A200" t="s">
        <v>39</v>
      </c>
      <c r="B200" t="s">
        <v>786</v>
      </c>
      <c r="C200" t="s">
        <v>787</v>
      </c>
      <c r="D200" t="s">
        <v>788</v>
      </c>
      <c r="E200" t="s">
        <v>43</v>
      </c>
      <c r="F200" t="s">
        <v>44</v>
      </c>
      <c r="G200">
        <v>1473062</v>
      </c>
      <c r="H200" t="s">
        <v>1020</v>
      </c>
      <c r="I200" s="1">
        <v>43985</v>
      </c>
      <c r="J200" t="s">
        <v>151</v>
      </c>
      <c r="K200" t="s">
        <v>1023</v>
      </c>
      <c r="L200" t="s">
        <v>1024</v>
      </c>
      <c r="M200" t="s">
        <v>1025</v>
      </c>
      <c r="N200" t="s">
        <v>155</v>
      </c>
      <c r="O200" t="s">
        <v>92</v>
      </c>
      <c r="P200">
        <v>4.0000000000000001E-3</v>
      </c>
      <c r="Q200">
        <v>1</v>
      </c>
      <c r="R200">
        <v>0</v>
      </c>
      <c r="S200">
        <v>0</v>
      </c>
      <c r="T200">
        <v>0</v>
      </c>
      <c r="U200" t="s">
        <v>52</v>
      </c>
      <c r="V200" t="s">
        <v>67</v>
      </c>
      <c r="W200" t="s">
        <v>53</v>
      </c>
      <c r="Y200" t="s">
        <v>54</v>
      </c>
      <c r="Z200" t="s">
        <v>790</v>
      </c>
      <c r="AA200" s="1">
        <v>43952</v>
      </c>
      <c r="AB200" s="1">
        <v>43982</v>
      </c>
      <c r="AC200" t="s">
        <v>1026</v>
      </c>
      <c r="AD200">
        <v>3.3999999999999998E-3</v>
      </c>
      <c r="AE200" t="s">
        <v>57</v>
      </c>
      <c r="AF200" t="s">
        <v>1021</v>
      </c>
      <c r="AG200">
        <v>1E-4</v>
      </c>
      <c r="AI200" t="s">
        <v>52</v>
      </c>
      <c r="AJ200">
        <v>1</v>
      </c>
      <c r="AK200" s="1">
        <v>43982</v>
      </c>
      <c r="AL200" t="s">
        <v>1027</v>
      </c>
      <c r="AM200" t="s">
        <v>1028</v>
      </c>
    </row>
    <row r="201" spans="1:39" hidden="1" x14ac:dyDescent="0.25">
      <c r="A201" t="s">
        <v>39</v>
      </c>
      <c r="B201" t="s">
        <v>786</v>
      </c>
      <c r="C201" t="s">
        <v>787</v>
      </c>
      <c r="D201" t="s">
        <v>788</v>
      </c>
      <c r="E201" t="s">
        <v>43</v>
      </c>
      <c r="F201" t="s">
        <v>44</v>
      </c>
      <c r="G201">
        <v>1473062</v>
      </c>
      <c r="H201" t="s">
        <v>1020</v>
      </c>
      <c r="I201" s="1">
        <v>43985</v>
      </c>
      <c r="J201" t="s">
        <v>182</v>
      </c>
      <c r="K201" t="s">
        <v>479</v>
      </c>
      <c r="L201" t="s">
        <v>480</v>
      </c>
      <c r="M201" t="s">
        <v>481</v>
      </c>
      <c r="N201" t="s">
        <v>186</v>
      </c>
      <c r="O201" t="s">
        <v>92</v>
      </c>
      <c r="P201">
        <v>5.0000000000000001E-4</v>
      </c>
      <c r="Q201">
        <v>1</v>
      </c>
      <c r="R201">
        <v>0</v>
      </c>
      <c r="S201">
        <v>0</v>
      </c>
      <c r="T201">
        <v>0</v>
      </c>
      <c r="U201" t="s">
        <v>52</v>
      </c>
      <c r="V201" t="s">
        <v>67</v>
      </c>
      <c r="W201" t="s">
        <v>53</v>
      </c>
      <c r="Y201" t="s">
        <v>54</v>
      </c>
      <c r="Z201" t="s">
        <v>790</v>
      </c>
      <c r="AA201" s="1">
        <v>43952</v>
      </c>
      <c r="AB201" s="1">
        <v>43982</v>
      </c>
      <c r="AC201" t="s">
        <v>337</v>
      </c>
      <c r="AD201">
        <v>4.2499999999999998E-4</v>
      </c>
      <c r="AE201" t="s">
        <v>57</v>
      </c>
      <c r="AF201" t="s">
        <v>1021</v>
      </c>
      <c r="AG201">
        <v>9.6280999999999999</v>
      </c>
      <c r="AI201" t="s">
        <v>52</v>
      </c>
      <c r="AJ201">
        <v>1</v>
      </c>
      <c r="AK201" s="1">
        <v>43982</v>
      </c>
      <c r="AL201" t="s">
        <v>482</v>
      </c>
      <c r="AM201" t="s">
        <v>1029</v>
      </c>
    </row>
    <row r="202" spans="1:39" hidden="1" x14ac:dyDescent="0.25">
      <c r="A202" t="s">
        <v>39</v>
      </c>
      <c r="B202" t="s">
        <v>786</v>
      </c>
      <c r="C202" t="s">
        <v>787</v>
      </c>
      <c r="D202" t="s">
        <v>788</v>
      </c>
      <c r="E202" t="s">
        <v>43</v>
      </c>
      <c r="F202" t="s">
        <v>44</v>
      </c>
      <c r="G202">
        <v>1473062</v>
      </c>
      <c r="H202" t="s">
        <v>1020</v>
      </c>
      <c r="I202" s="1">
        <v>43985</v>
      </c>
      <c r="J202" t="s">
        <v>367</v>
      </c>
      <c r="K202">
        <v>18</v>
      </c>
      <c r="L202" t="s">
        <v>368</v>
      </c>
      <c r="M202" t="s">
        <v>369</v>
      </c>
      <c r="N202" t="s">
        <v>370</v>
      </c>
      <c r="O202" t="s">
        <v>92</v>
      </c>
      <c r="P202">
        <v>0</v>
      </c>
      <c r="Q202">
        <v>1</v>
      </c>
      <c r="R202">
        <v>0</v>
      </c>
      <c r="S202">
        <v>0</v>
      </c>
      <c r="T202">
        <v>0</v>
      </c>
      <c r="U202" t="s">
        <v>52</v>
      </c>
      <c r="V202" t="s">
        <v>237</v>
      </c>
      <c r="W202" t="s">
        <v>53</v>
      </c>
      <c r="Y202" t="s">
        <v>54</v>
      </c>
      <c r="Z202" t="s">
        <v>790</v>
      </c>
      <c r="AA202" s="1">
        <v>43952</v>
      </c>
      <c r="AB202" s="1">
        <v>43982</v>
      </c>
      <c r="AC202" t="s">
        <v>373</v>
      </c>
      <c r="AD202">
        <v>0</v>
      </c>
      <c r="AE202" t="s">
        <v>120</v>
      </c>
      <c r="AF202" t="s">
        <v>1021</v>
      </c>
      <c r="AG202">
        <v>10</v>
      </c>
      <c r="AI202" t="s">
        <v>52</v>
      </c>
      <c r="AJ202">
        <v>1</v>
      </c>
      <c r="AK202" s="1">
        <v>43982</v>
      </c>
      <c r="AL202" t="s">
        <v>375</v>
      </c>
      <c r="AM202" t="s">
        <v>1030</v>
      </c>
    </row>
    <row r="203" spans="1:39" hidden="1" x14ac:dyDescent="0.25">
      <c r="A203" t="s">
        <v>39</v>
      </c>
      <c r="B203" t="s">
        <v>170</v>
      </c>
      <c r="C203" t="s">
        <v>171</v>
      </c>
      <c r="D203" t="s">
        <v>172</v>
      </c>
      <c r="E203" t="s">
        <v>43</v>
      </c>
      <c r="F203" t="s">
        <v>44</v>
      </c>
      <c r="G203">
        <v>1473062</v>
      </c>
      <c r="H203" t="s">
        <v>1031</v>
      </c>
      <c r="I203" s="1">
        <v>43985</v>
      </c>
      <c r="J203" t="s">
        <v>867</v>
      </c>
      <c r="K203">
        <v>3</v>
      </c>
      <c r="L203" t="s">
        <v>868</v>
      </c>
      <c r="M203" t="s">
        <v>869</v>
      </c>
      <c r="N203" t="s">
        <v>870</v>
      </c>
      <c r="O203" t="s">
        <v>92</v>
      </c>
      <c r="P203">
        <v>0.4</v>
      </c>
      <c r="Q203">
        <v>1</v>
      </c>
      <c r="R203">
        <v>26.16</v>
      </c>
      <c r="S203">
        <v>0</v>
      </c>
      <c r="T203">
        <v>26.16</v>
      </c>
      <c r="U203" t="s">
        <v>52</v>
      </c>
      <c r="V203" t="s">
        <v>67</v>
      </c>
      <c r="W203" t="s">
        <v>53</v>
      </c>
      <c r="Y203" t="s">
        <v>54</v>
      </c>
      <c r="Z203" t="s">
        <v>178</v>
      </c>
      <c r="AA203" s="1">
        <v>43952</v>
      </c>
      <c r="AB203" s="1">
        <v>43982</v>
      </c>
      <c r="AC203" t="s">
        <v>321</v>
      </c>
      <c r="AD203">
        <v>0.34</v>
      </c>
      <c r="AE203" t="s">
        <v>120</v>
      </c>
      <c r="AF203" t="s">
        <v>1032</v>
      </c>
      <c r="AG203">
        <v>76.950018999999998</v>
      </c>
      <c r="AI203" t="s">
        <v>52</v>
      </c>
      <c r="AJ203">
        <v>1</v>
      </c>
      <c r="AK203" s="1">
        <v>43982</v>
      </c>
      <c r="AL203" t="s">
        <v>871</v>
      </c>
      <c r="AM203" t="s">
        <v>1033</v>
      </c>
    </row>
    <row r="204" spans="1:39" hidden="1" x14ac:dyDescent="0.25">
      <c r="A204" t="s">
        <v>39</v>
      </c>
      <c r="B204" t="s">
        <v>170</v>
      </c>
      <c r="C204" t="s">
        <v>171</v>
      </c>
      <c r="D204" t="s">
        <v>172</v>
      </c>
      <c r="E204" t="s">
        <v>43</v>
      </c>
      <c r="F204" t="s">
        <v>44</v>
      </c>
      <c r="G204">
        <v>1473062</v>
      </c>
      <c r="H204" t="s">
        <v>1031</v>
      </c>
      <c r="I204" s="1">
        <v>43985</v>
      </c>
      <c r="J204" t="s">
        <v>472</v>
      </c>
      <c r="K204">
        <v>45</v>
      </c>
      <c r="L204" t="s">
        <v>1034</v>
      </c>
      <c r="M204" t="s">
        <v>1035</v>
      </c>
      <c r="N204" t="s">
        <v>476</v>
      </c>
      <c r="O204" t="s">
        <v>92</v>
      </c>
      <c r="P204">
        <v>4.9599999999999998E-2</v>
      </c>
      <c r="Q204">
        <v>1</v>
      </c>
      <c r="R204">
        <v>19.22</v>
      </c>
      <c r="S204">
        <v>0</v>
      </c>
      <c r="T204">
        <v>19.22</v>
      </c>
      <c r="U204" t="s">
        <v>52</v>
      </c>
      <c r="V204" t="s">
        <v>67</v>
      </c>
      <c r="W204" t="s">
        <v>53</v>
      </c>
      <c r="Y204" t="s">
        <v>54</v>
      </c>
      <c r="Z204" t="s">
        <v>178</v>
      </c>
      <c r="AA204" s="1">
        <v>43952</v>
      </c>
      <c r="AB204" s="1">
        <v>43982</v>
      </c>
      <c r="AC204" t="s">
        <v>119</v>
      </c>
      <c r="AD204">
        <v>4.2160000000000003E-2</v>
      </c>
      <c r="AE204" t="s">
        <v>120</v>
      </c>
      <c r="AF204" t="s">
        <v>1032</v>
      </c>
      <c r="AG204">
        <v>455.98335300000002</v>
      </c>
      <c r="AI204" t="s">
        <v>52</v>
      </c>
      <c r="AJ204">
        <v>1</v>
      </c>
      <c r="AK204" s="1">
        <v>43982</v>
      </c>
      <c r="AL204" t="s">
        <v>1036</v>
      </c>
      <c r="AM204" t="s">
        <v>1037</v>
      </c>
    </row>
    <row r="205" spans="1:39" hidden="1" x14ac:dyDescent="0.25">
      <c r="A205" t="s">
        <v>39</v>
      </c>
      <c r="B205" t="s">
        <v>170</v>
      </c>
      <c r="C205" t="s">
        <v>171</v>
      </c>
      <c r="D205" t="s">
        <v>172</v>
      </c>
      <c r="E205" t="s">
        <v>43</v>
      </c>
      <c r="F205" t="s">
        <v>44</v>
      </c>
      <c r="G205">
        <v>1473062</v>
      </c>
      <c r="H205" t="s">
        <v>1031</v>
      </c>
      <c r="I205" s="1">
        <v>43985</v>
      </c>
      <c r="J205" t="s">
        <v>87</v>
      </c>
      <c r="K205" t="s">
        <v>88</v>
      </c>
      <c r="L205" t="s">
        <v>897</v>
      </c>
      <c r="M205" t="s">
        <v>90</v>
      </c>
      <c r="N205" t="s">
        <v>91</v>
      </c>
      <c r="O205" t="s">
        <v>92</v>
      </c>
      <c r="P205">
        <v>3.6000000000000002E-4</v>
      </c>
      <c r="Q205">
        <v>1</v>
      </c>
      <c r="R205">
        <v>0.42</v>
      </c>
      <c r="S205">
        <v>0</v>
      </c>
      <c r="T205">
        <v>0.42</v>
      </c>
      <c r="U205" t="s">
        <v>52</v>
      </c>
      <c r="V205" t="s">
        <v>67</v>
      </c>
      <c r="W205" t="s">
        <v>53</v>
      </c>
      <c r="Y205" t="s">
        <v>54</v>
      </c>
      <c r="Z205" t="s">
        <v>178</v>
      </c>
      <c r="AA205" s="1">
        <v>43952</v>
      </c>
      <c r="AB205" s="1">
        <v>43982</v>
      </c>
      <c r="AC205" t="s">
        <v>761</v>
      </c>
      <c r="AD205">
        <v>3.0600000000000001E-4</v>
      </c>
      <c r="AE205" t="s">
        <v>57</v>
      </c>
      <c r="AF205" t="s">
        <v>1032</v>
      </c>
      <c r="AG205">
        <v>1374.6794</v>
      </c>
      <c r="AI205" t="s">
        <v>52</v>
      </c>
      <c r="AJ205">
        <v>1</v>
      </c>
      <c r="AK205" s="1">
        <v>43982</v>
      </c>
      <c r="AL205" t="s">
        <v>898</v>
      </c>
      <c r="AM205" t="s">
        <v>1038</v>
      </c>
    </row>
    <row r="206" spans="1:39" hidden="1" x14ac:dyDescent="0.25">
      <c r="A206" t="s">
        <v>39</v>
      </c>
      <c r="B206" t="s">
        <v>170</v>
      </c>
      <c r="C206" t="s">
        <v>171</v>
      </c>
      <c r="D206" t="s">
        <v>172</v>
      </c>
      <c r="E206" t="s">
        <v>43</v>
      </c>
      <c r="F206" t="s">
        <v>44</v>
      </c>
      <c r="G206">
        <v>1473062</v>
      </c>
      <c r="H206" t="s">
        <v>1031</v>
      </c>
      <c r="I206" s="1">
        <v>43985</v>
      </c>
      <c r="J206" t="s">
        <v>182</v>
      </c>
      <c r="K206" t="s">
        <v>1039</v>
      </c>
      <c r="L206" t="s">
        <v>1040</v>
      </c>
      <c r="M206" t="s">
        <v>1041</v>
      </c>
      <c r="N206" t="s">
        <v>186</v>
      </c>
      <c r="O206" t="s">
        <v>92</v>
      </c>
      <c r="P206">
        <v>0.05</v>
      </c>
      <c r="Q206">
        <v>1</v>
      </c>
      <c r="R206">
        <v>38.06</v>
      </c>
      <c r="S206">
        <v>0</v>
      </c>
      <c r="T206">
        <v>38.06</v>
      </c>
      <c r="U206" t="s">
        <v>52</v>
      </c>
      <c r="V206" t="s">
        <v>67</v>
      </c>
      <c r="W206" t="s">
        <v>53</v>
      </c>
      <c r="Y206" t="s">
        <v>54</v>
      </c>
      <c r="Z206" t="s">
        <v>178</v>
      </c>
      <c r="AA206" s="1">
        <v>43952</v>
      </c>
      <c r="AB206" s="1">
        <v>43982</v>
      </c>
      <c r="AC206" t="s">
        <v>312</v>
      </c>
      <c r="AD206">
        <v>4.2500000000000003E-2</v>
      </c>
      <c r="AE206" t="s">
        <v>79</v>
      </c>
      <c r="AF206" t="s">
        <v>1032</v>
      </c>
      <c r="AG206">
        <v>895.57214399999998</v>
      </c>
      <c r="AI206" t="s">
        <v>52</v>
      </c>
      <c r="AJ206">
        <v>1</v>
      </c>
      <c r="AK206" s="1">
        <v>43982</v>
      </c>
      <c r="AL206" t="s">
        <v>1042</v>
      </c>
      <c r="AM206" t="s">
        <v>1043</v>
      </c>
    </row>
    <row r="207" spans="1:39" hidden="1" x14ac:dyDescent="0.25">
      <c r="A207" t="s">
        <v>39</v>
      </c>
      <c r="B207" t="s">
        <v>170</v>
      </c>
      <c r="C207" t="s">
        <v>171</v>
      </c>
      <c r="D207" t="s">
        <v>172</v>
      </c>
      <c r="E207" t="s">
        <v>43</v>
      </c>
      <c r="F207" t="s">
        <v>44</v>
      </c>
      <c r="G207">
        <v>1473062</v>
      </c>
      <c r="H207" t="s">
        <v>1031</v>
      </c>
      <c r="I207" s="1">
        <v>43985</v>
      </c>
      <c r="J207" t="s">
        <v>124</v>
      </c>
      <c r="K207" t="s">
        <v>1044</v>
      </c>
      <c r="L207" t="s">
        <v>1045</v>
      </c>
      <c r="M207" t="s">
        <v>1046</v>
      </c>
      <c r="N207" t="s">
        <v>127</v>
      </c>
      <c r="O207" t="s">
        <v>92</v>
      </c>
      <c r="P207">
        <v>34.56</v>
      </c>
      <c r="Q207">
        <v>1</v>
      </c>
      <c r="R207">
        <v>162.03</v>
      </c>
      <c r="S207">
        <v>0</v>
      </c>
      <c r="T207">
        <v>162.03</v>
      </c>
      <c r="U207" t="s">
        <v>52</v>
      </c>
      <c r="V207" t="s">
        <v>67</v>
      </c>
      <c r="W207" t="s">
        <v>53</v>
      </c>
      <c r="Y207" t="s">
        <v>54</v>
      </c>
      <c r="Z207" t="s">
        <v>178</v>
      </c>
      <c r="AA207" s="1">
        <v>43952</v>
      </c>
      <c r="AB207" s="1">
        <v>43982</v>
      </c>
      <c r="AC207" t="s">
        <v>128</v>
      </c>
      <c r="AD207">
        <v>29.376000000000001</v>
      </c>
      <c r="AE207" t="s">
        <v>129</v>
      </c>
      <c r="AF207" t="s">
        <v>1032</v>
      </c>
      <c r="AG207">
        <v>5.5157759999999998</v>
      </c>
      <c r="AI207" t="s">
        <v>52</v>
      </c>
      <c r="AJ207">
        <v>1</v>
      </c>
      <c r="AK207" s="1">
        <v>43982</v>
      </c>
      <c r="AL207" t="s">
        <v>1047</v>
      </c>
      <c r="AM207" t="s">
        <v>1048</v>
      </c>
    </row>
    <row r="208" spans="1:39" hidden="1" x14ac:dyDescent="0.25">
      <c r="A208" t="s">
        <v>39</v>
      </c>
      <c r="B208" t="s">
        <v>170</v>
      </c>
      <c r="C208" t="s">
        <v>171</v>
      </c>
      <c r="D208" t="s">
        <v>172</v>
      </c>
      <c r="E208" t="s">
        <v>43</v>
      </c>
      <c r="F208" t="s">
        <v>44</v>
      </c>
      <c r="G208">
        <v>1473062</v>
      </c>
      <c r="H208" t="s">
        <v>1031</v>
      </c>
      <c r="I208" s="1">
        <v>43985</v>
      </c>
      <c r="J208" t="s">
        <v>1049</v>
      </c>
      <c r="K208" t="s">
        <v>1050</v>
      </c>
      <c r="L208" t="s">
        <v>1051</v>
      </c>
      <c r="M208" t="s">
        <v>1052</v>
      </c>
      <c r="N208" t="s">
        <v>1053</v>
      </c>
      <c r="O208" t="s">
        <v>92</v>
      </c>
      <c r="P208">
        <v>0.192</v>
      </c>
      <c r="Q208">
        <v>1</v>
      </c>
      <c r="R208">
        <v>148.32</v>
      </c>
      <c r="S208">
        <v>0</v>
      </c>
      <c r="T208">
        <v>148.32</v>
      </c>
      <c r="U208" t="s">
        <v>52</v>
      </c>
      <c r="V208" t="s">
        <v>67</v>
      </c>
      <c r="W208" t="s">
        <v>53</v>
      </c>
      <c r="Y208" t="s">
        <v>54</v>
      </c>
      <c r="Z208" t="s">
        <v>178</v>
      </c>
      <c r="AA208" s="1">
        <v>43952</v>
      </c>
      <c r="AB208" s="1">
        <v>43982</v>
      </c>
      <c r="AC208" t="s">
        <v>119</v>
      </c>
      <c r="AD208">
        <v>0.16320000000000001</v>
      </c>
      <c r="AE208" t="s">
        <v>120</v>
      </c>
      <c r="AF208" t="s">
        <v>1032</v>
      </c>
      <c r="AG208">
        <v>908.85035700000003</v>
      </c>
      <c r="AI208" t="s">
        <v>52</v>
      </c>
      <c r="AJ208">
        <v>1</v>
      </c>
      <c r="AK208" s="1">
        <v>43982</v>
      </c>
      <c r="AL208" t="s">
        <v>1054</v>
      </c>
      <c r="AM208" t="s">
        <v>1055</v>
      </c>
    </row>
    <row r="209" spans="1:39" hidden="1" x14ac:dyDescent="0.25">
      <c r="A209" t="s">
        <v>39</v>
      </c>
      <c r="B209" t="s">
        <v>170</v>
      </c>
      <c r="C209" t="s">
        <v>171</v>
      </c>
      <c r="D209" t="s">
        <v>172</v>
      </c>
      <c r="E209" t="s">
        <v>43</v>
      </c>
      <c r="F209" t="s">
        <v>44</v>
      </c>
      <c r="G209">
        <v>1473062</v>
      </c>
      <c r="H209" t="s">
        <v>1031</v>
      </c>
      <c r="I209" s="1">
        <v>43985</v>
      </c>
      <c r="J209" t="s">
        <v>509</v>
      </c>
      <c r="K209">
        <v>13</v>
      </c>
      <c r="L209" t="s">
        <v>510</v>
      </c>
      <c r="M209" t="s">
        <v>511</v>
      </c>
      <c r="N209" t="s">
        <v>512</v>
      </c>
      <c r="O209" t="s">
        <v>92</v>
      </c>
      <c r="P209">
        <v>0.02</v>
      </c>
      <c r="Q209">
        <v>1</v>
      </c>
      <c r="R209">
        <v>191.86</v>
      </c>
      <c r="S209">
        <v>0</v>
      </c>
      <c r="T209">
        <v>191.86</v>
      </c>
      <c r="U209" t="s">
        <v>52</v>
      </c>
      <c r="V209" t="s">
        <v>67</v>
      </c>
      <c r="W209" t="s">
        <v>53</v>
      </c>
      <c r="Y209" t="s">
        <v>54</v>
      </c>
      <c r="Z209" t="s">
        <v>178</v>
      </c>
      <c r="AA209" s="1">
        <v>43952</v>
      </c>
      <c r="AB209" s="1">
        <v>43982</v>
      </c>
      <c r="AC209" t="s">
        <v>513</v>
      </c>
      <c r="AD209">
        <v>1.7000000000000001E-2</v>
      </c>
      <c r="AE209" t="s">
        <v>514</v>
      </c>
      <c r="AF209" t="s">
        <v>1032</v>
      </c>
      <c r="AG209">
        <v>11286</v>
      </c>
      <c r="AI209" t="s">
        <v>52</v>
      </c>
      <c r="AJ209">
        <v>1</v>
      </c>
      <c r="AK209" s="1">
        <v>43982</v>
      </c>
      <c r="AL209" t="s">
        <v>515</v>
      </c>
      <c r="AM209" t="s">
        <v>1056</v>
      </c>
    </row>
    <row r="210" spans="1:39" hidden="1" x14ac:dyDescent="0.25">
      <c r="A210" t="s">
        <v>39</v>
      </c>
      <c r="B210" t="s">
        <v>170</v>
      </c>
      <c r="C210" t="s">
        <v>171</v>
      </c>
      <c r="D210" t="s">
        <v>172</v>
      </c>
      <c r="E210" t="s">
        <v>43</v>
      </c>
      <c r="F210" t="s">
        <v>44</v>
      </c>
      <c r="G210">
        <v>1473062</v>
      </c>
      <c r="H210" t="s">
        <v>1031</v>
      </c>
      <c r="I210" s="1">
        <v>43985</v>
      </c>
      <c r="J210" t="s">
        <v>87</v>
      </c>
      <c r="K210" t="s">
        <v>88</v>
      </c>
      <c r="L210" t="s">
        <v>1057</v>
      </c>
      <c r="M210" t="s">
        <v>90</v>
      </c>
      <c r="N210" t="s">
        <v>91</v>
      </c>
      <c r="O210" t="s">
        <v>92</v>
      </c>
      <c r="P210">
        <v>3.6000000000000002E-4</v>
      </c>
      <c r="Q210">
        <v>1</v>
      </c>
      <c r="R210">
        <v>0.1</v>
      </c>
      <c r="S210">
        <v>0</v>
      </c>
      <c r="T210">
        <v>0.1</v>
      </c>
      <c r="U210" t="s">
        <v>52</v>
      </c>
      <c r="V210" t="s">
        <v>67</v>
      </c>
      <c r="W210" t="s">
        <v>53</v>
      </c>
      <c r="Y210" t="s">
        <v>54</v>
      </c>
      <c r="Z210" t="s">
        <v>178</v>
      </c>
      <c r="AA210" s="1">
        <v>43952</v>
      </c>
      <c r="AB210" s="1">
        <v>43982</v>
      </c>
      <c r="AC210" t="s">
        <v>1058</v>
      </c>
      <c r="AD210">
        <v>3.0600000000000001E-4</v>
      </c>
      <c r="AE210" t="s">
        <v>57</v>
      </c>
      <c r="AF210" t="s">
        <v>1032</v>
      </c>
      <c r="AG210">
        <v>353.64299999999997</v>
      </c>
      <c r="AI210" t="s">
        <v>52</v>
      </c>
      <c r="AJ210">
        <v>1</v>
      </c>
      <c r="AK210" s="1">
        <v>43982</v>
      </c>
      <c r="AL210" t="s">
        <v>1059</v>
      </c>
      <c r="AM210" t="s">
        <v>1060</v>
      </c>
    </row>
    <row r="211" spans="1:39" hidden="1" x14ac:dyDescent="0.25">
      <c r="A211" t="s">
        <v>39</v>
      </c>
      <c r="B211" t="s">
        <v>170</v>
      </c>
      <c r="C211" t="s">
        <v>171</v>
      </c>
      <c r="D211" t="s">
        <v>172</v>
      </c>
      <c r="E211" t="s">
        <v>43</v>
      </c>
      <c r="F211" t="s">
        <v>44</v>
      </c>
      <c r="G211">
        <v>1473062</v>
      </c>
      <c r="H211" t="s">
        <v>1031</v>
      </c>
      <c r="I211" s="1">
        <v>43985</v>
      </c>
      <c r="J211" t="s">
        <v>196</v>
      </c>
      <c r="K211" t="s">
        <v>1061</v>
      </c>
      <c r="L211" t="s">
        <v>1062</v>
      </c>
      <c r="M211" t="s">
        <v>1063</v>
      </c>
      <c r="N211" t="s">
        <v>200</v>
      </c>
      <c r="O211" t="s">
        <v>92</v>
      </c>
      <c r="P211">
        <v>0.12</v>
      </c>
      <c r="Q211">
        <v>1</v>
      </c>
      <c r="R211">
        <v>14.33</v>
      </c>
      <c r="S211">
        <v>0</v>
      </c>
      <c r="T211">
        <v>14.33</v>
      </c>
      <c r="U211" t="s">
        <v>52</v>
      </c>
      <c r="V211" t="s">
        <v>67</v>
      </c>
      <c r="W211" t="s">
        <v>53</v>
      </c>
      <c r="Y211" t="s">
        <v>54</v>
      </c>
      <c r="Z211" t="s">
        <v>178</v>
      </c>
      <c r="AA211" s="1">
        <v>43952</v>
      </c>
      <c r="AB211" s="1">
        <v>43982</v>
      </c>
      <c r="AC211" t="s">
        <v>312</v>
      </c>
      <c r="AD211">
        <v>0.10199999999999999</v>
      </c>
      <c r="AE211" t="s">
        <v>79</v>
      </c>
      <c r="AF211" t="s">
        <v>1032</v>
      </c>
      <c r="AG211">
        <v>140.54512800000001</v>
      </c>
      <c r="AI211" t="s">
        <v>52</v>
      </c>
      <c r="AJ211">
        <v>1</v>
      </c>
      <c r="AK211" s="1">
        <v>43982</v>
      </c>
      <c r="AL211" t="s">
        <v>1064</v>
      </c>
      <c r="AM211" t="s">
        <v>1065</v>
      </c>
    </row>
    <row r="212" spans="1:39" hidden="1" x14ac:dyDescent="0.25">
      <c r="A212" t="s">
        <v>39</v>
      </c>
      <c r="B212" t="s">
        <v>170</v>
      </c>
      <c r="C212" t="s">
        <v>171</v>
      </c>
      <c r="D212" t="s">
        <v>172</v>
      </c>
      <c r="E212" t="s">
        <v>43</v>
      </c>
      <c r="F212" t="s">
        <v>44</v>
      </c>
      <c r="G212">
        <v>1473062</v>
      </c>
      <c r="H212" t="s">
        <v>1031</v>
      </c>
      <c r="I212" s="1">
        <v>43985</v>
      </c>
      <c r="J212" t="s">
        <v>182</v>
      </c>
      <c r="K212" t="s">
        <v>1066</v>
      </c>
      <c r="L212" t="s">
        <v>1067</v>
      </c>
      <c r="M212" t="s">
        <v>1068</v>
      </c>
      <c r="N212" t="s">
        <v>186</v>
      </c>
      <c r="O212" t="s">
        <v>92</v>
      </c>
      <c r="P212">
        <v>5.8879999999999999</v>
      </c>
      <c r="Q212">
        <v>1</v>
      </c>
      <c r="R212">
        <v>20.12</v>
      </c>
      <c r="S212">
        <v>0</v>
      </c>
      <c r="T212">
        <v>20.12</v>
      </c>
      <c r="U212" t="s">
        <v>52</v>
      </c>
      <c r="V212" t="s">
        <v>67</v>
      </c>
      <c r="W212" t="s">
        <v>53</v>
      </c>
      <c r="Y212" t="s">
        <v>54</v>
      </c>
      <c r="Z212" t="s">
        <v>178</v>
      </c>
      <c r="AA212" s="1">
        <v>43952</v>
      </c>
      <c r="AB212" s="1">
        <v>43982</v>
      </c>
      <c r="AC212" t="s">
        <v>128</v>
      </c>
      <c r="AD212">
        <v>5.0048000000000004</v>
      </c>
      <c r="AE212" t="s">
        <v>129</v>
      </c>
      <c r="AF212" t="s">
        <v>1032</v>
      </c>
      <c r="AG212">
        <v>4.0212479999999999</v>
      </c>
      <c r="AI212" t="s">
        <v>52</v>
      </c>
      <c r="AJ212">
        <v>1</v>
      </c>
      <c r="AK212" s="1">
        <v>43982</v>
      </c>
      <c r="AL212" t="s">
        <v>1069</v>
      </c>
      <c r="AM212" t="s">
        <v>1070</v>
      </c>
    </row>
    <row r="213" spans="1:39" hidden="1" x14ac:dyDescent="0.25">
      <c r="A213" t="s">
        <v>39</v>
      </c>
      <c r="B213" t="s">
        <v>83</v>
      </c>
      <c r="C213" t="s">
        <v>84</v>
      </c>
      <c r="D213" t="s">
        <v>85</v>
      </c>
      <c r="E213" t="s">
        <v>43</v>
      </c>
      <c r="F213" t="s">
        <v>44</v>
      </c>
      <c r="G213">
        <v>1473062</v>
      </c>
      <c r="H213" t="s">
        <v>1071</v>
      </c>
      <c r="I213" s="1">
        <v>43985</v>
      </c>
      <c r="J213" t="s">
        <v>142</v>
      </c>
      <c r="K213" t="s">
        <v>563</v>
      </c>
      <c r="L213" t="s">
        <v>583</v>
      </c>
      <c r="M213" t="s">
        <v>565</v>
      </c>
      <c r="N213" t="s">
        <v>145</v>
      </c>
      <c r="O213" t="s">
        <v>92</v>
      </c>
      <c r="P213">
        <v>2.5000000000000001E-3</v>
      </c>
      <c r="Q213">
        <v>1</v>
      </c>
      <c r="R213">
        <v>0</v>
      </c>
      <c r="S213">
        <v>0</v>
      </c>
      <c r="T213">
        <v>0</v>
      </c>
      <c r="U213" t="s">
        <v>52</v>
      </c>
      <c r="V213" t="s">
        <v>67</v>
      </c>
      <c r="W213" t="s">
        <v>53</v>
      </c>
      <c r="Y213" t="s">
        <v>54</v>
      </c>
      <c r="Z213" t="s">
        <v>93</v>
      </c>
      <c r="AA213" s="1">
        <v>43952</v>
      </c>
      <c r="AB213" s="1">
        <v>43982</v>
      </c>
      <c r="AC213" t="s">
        <v>584</v>
      </c>
      <c r="AD213">
        <v>2.1250000000000002E-3</v>
      </c>
      <c r="AE213" t="s">
        <v>217</v>
      </c>
      <c r="AF213" t="s">
        <v>1072</v>
      </c>
      <c r="AG213">
        <v>3.0856000000000001E-2</v>
      </c>
      <c r="AI213" t="s">
        <v>52</v>
      </c>
      <c r="AJ213">
        <v>1</v>
      </c>
      <c r="AK213" s="1">
        <v>43982</v>
      </c>
      <c r="AL213" t="s">
        <v>585</v>
      </c>
      <c r="AM213" t="s">
        <v>1073</v>
      </c>
    </row>
    <row r="214" spans="1:39" hidden="1" x14ac:dyDescent="0.25">
      <c r="A214" t="s">
        <v>39</v>
      </c>
      <c r="B214" t="s">
        <v>83</v>
      </c>
      <c r="C214" t="s">
        <v>84</v>
      </c>
      <c r="D214" t="s">
        <v>85</v>
      </c>
      <c r="E214" t="s">
        <v>43</v>
      </c>
      <c r="F214" t="s">
        <v>44</v>
      </c>
      <c r="G214">
        <v>1473062</v>
      </c>
      <c r="H214" t="s">
        <v>1071</v>
      </c>
      <c r="I214" s="1">
        <v>43985</v>
      </c>
      <c r="J214" t="s">
        <v>98</v>
      </c>
      <c r="K214" t="s">
        <v>63</v>
      </c>
      <c r="L214" t="s">
        <v>733</v>
      </c>
      <c r="M214" t="s">
        <v>232</v>
      </c>
      <c r="N214" t="s">
        <v>102</v>
      </c>
      <c r="O214" t="s">
        <v>92</v>
      </c>
      <c r="P214">
        <v>3.6000000000000002E-4</v>
      </c>
      <c r="Q214">
        <v>1</v>
      </c>
      <c r="R214">
        <v>0</v>
      </c>
      <c r="S214">
        <v>0</v>
      </c>
      <c r="T214">
        <v>0</v>
      </c>
      <c r="U214" t="s">
        <v>52</v>
      </c>
      <c r="W214" t="s">
        <v>53</v>
      </c>
      <c r="Y214" t="s">
        <v>54</v>
      </c>
      <c r="Z214" t="s">
        <v>93</v>
      </c>
      <c r="AA214" s="1">
        <v>43952</v>
      </c>
      <c r="AB214" s="1">
        <v>43982</v>
      </c>
      <c r="AC214" t="s">
        <v>56</v>
      </c>
      <c r="AD214">
        <v>3.6000000000000002E-4</v>
      </c>
      <c r="AE214" t="s">
        <v>57</v>
      </c>
      <c r="AF214" t="s">
        <v>1072</v>
      </c>
      <c r="AG214">
        <v>5.1999999999999998E-3</v>
      </c>
      <c r="AI214" t="s">
        <v>52</v>
      </c>
      <c r="AJ214">
        <v>1</v>
      </c>
      <c r="AK214" s="1">
        <v>43982</v>
      </c>
      <c r="AL214" t="s">
        <v>736</v>
      </c>
      <c r="AM214" t="s">
        <v>1074</v>
      </c>
    </row>
    <row r="215" spans="1:39" hidden="1" x14ac:dyDescent="0.25">
      <c r="A215" t="s">
        <v>39</v>
      </c>
      <c r="B215" t="s">
        <v>1075</v>
      </c>
      <c r="C215" t="s">
        <v>1076</v>
      </c>
      <c r="D215" t="s">
        <v>1077</v>
      </c>
      <c r="E215" t="s">
        <v>43</v>
      </c>
      <c r="F215" t="s">
        <v>44</v>
      </c>
      <c r="G215">
        <v>1473062</v>
      </c>
      <c r="H215" t="s">
        <v>1078</v>
      </c>
      <c r="I215" s="1">
        <v>43985</v>
      </c>
      <c r="J215" t="s">
        <v>98</v>
      </c>
      <c r="K215" t="s">
        <v>63</v>
      </c>
      <c r="L215" t="s">
        <v>793</v>
      </c>
      <c r="M215" t="s">
        <v>232</v>
      </c>
      <c r="N215" t="s">
        <v>102</v>
      </c>
      <c r="O215" t="s">
        <v>92</v>
      </c>
      <c r="P215">
        <v>3.6000000000000002E-4</v>
      </c>
      <c r="Q215">
        <v>1</v>
      </c>
      <c r="R215">
        <v>0</v>
      </c>
      <c r="S215">
        <v>0</v>
      </c>
      <c r="T215">
        <v>0</v>
      </c>
      <c r="U215" t="s">
        <v>52</v>
      </c>
      <c r="V215" t="s">
        <v>67</v>
      </c>
      <c r="W215" t="s">
        <v>53</v>
      </c>
      <c r="Y215" t="s">
        <v>54</v>
      </c>
      <c r="Z215" t="s">
        <v>1079</v>
      </c>
      <c r="AA215" s="1">
        <v>43952</v>
      </c>
      <c r="AB215" s="1">
        <v>43982</v>
      </c>
      <c r="AC215" t="s">
        <v>147</v>
      </c>
      <c r="AD215">
        <v>3.0600000000000001E-4</v>
      </c>
      <c r="AE215" t="s">
        <v>57</v>
      </c>
      <c r="AF215" t="s">
        <v>1080</v>
      </c>
      <c r="AG215">
        <v>6.9999999999999999E-4</v>
      </c>
      <c r="AI215" t="s">
        <v>52</v>
      </c>
      <c r="AJ215">
        <v>1</v>
      </c>
      <c r="AK215" s="1">
        <v>43982</v>
      </c>
      <c r="AL215" t="s">
        <v>794</v>
      </c>
      <c r="AM215" t="s">
        <v>1081</v>
      </c>
    </row>
    <row r="216" spans="1:39" hidden="1" x14ac:dyDescent="0.25">
      <c r="A216" t="s">
        <v>39</v>
      </c>
      <c r="B216" t="s">
        <v>1075</v>
      </c>
      <c r="C216" t="s">
        <v>1076</v>
      </c>
      <c r="D216" t="s">
        <v>1077</v>
      </c>
      <c r="E216" t="s">
        <v>43</v>
      </c>
      <c r="F216" t="s">
        <v>44</v>
      </c>
      <c r="G216">
        <v>1473062</v>
      </c>
      <c r="H216" t="s">
        <v>1078</v>
      </c>
      <c r="I216" s="1">
        <v>43985</v>
      </c>
      <c r="J216" t="s">
        <v>98</v>
      </c>
      <c r="K216" t="s">
        <v>63</v>
      </c>
      <c r="L216" t="s">
        <v>733</v>
      </c>
      <c r="M216" t="s">
        <v>232</v>
      </c>
      <c r="N216" t="s">
        <v>102</v>
      </c>
      <c r="O216" t="s">
        <v>92</v>
      </c>
      <c r="P216">
        <v>3.6000000000000002E-4</v>
      </c>
      <c r="Q216">
        <v>1</v>
      </c>
      <c r="R216">
        <v>0</v>
      </c>
      <c r="S216">
        <v>0</v>
      </c>
      <c r="T216">
        <v>0</v>
      </c>
      <c r="U216" t="s">
        <v>52</v>
      </c>
      <c r="V216" t="s">
        <v>67</v>
      </c>
      <c r="W216" t="s">
        <v>53</v>
      </c>
      <c r="Y216" t="s">
        <v>54</v>
      </c>
      <c r="Z216" t="s">
        <v>1079</v>
      </c>
      <c r="AA216" s="1">
        <v>43952</v>
      </c>
      <c r="AB216" s="1">
        <v>43982</v>
      </c>
      <c r="AC216" t="s">
        <v>56</v>
      </c>
      <c r="AD216">
        <v>3.0600000000000001E-4</v>
      </c>
      <c r="AE216" t="s">
        <v>57</v>
      </c>
      <c r="AF216" t="s">
        <v>1080</v>
      </c>
      <c r="AG216">
        <v>6.9999999999999999E-4</v>
      </c>
      <c r="AI216" t="s">
        <v>52</v>
      </c>
      <c r="AJ216">
        <v>1</v>
      </c>
      <c r="AK216" s="1">
        <v>43982</v>
      </c>
      <c r="AL216" t="s">
        <v>736</v>
      </c>
      <c r="AM216" t="s">
        <v>1082</v>
      </c>
    </row>
    <row r="217" spans="1:39" hidden="1" x14ac:dyDescent="0.25">
      <c r="A217" t="s">
        <v>39</v>
      </c>
      <c r="B217" t="s">
        <v>1075</v>
      </c>
      <c r="C217" t="s">
        <v>1076</v>
      </c>
      <c r="D217" t="s">
        <v>1077</v>
      </c>
      <c r="E217" t="s">
        <v>43</v>
      </c>
      <c r="F217" t="s">
        <v>44</v>
      </c>
      <c r="G217">
        <v>1473062</v>
      </c>
      <c r="H217" t="s">
        <v>1078</v>
      </c>
      <c r="I217" s="1">
        <v>43985</v>
      </c>
      <c r="J217" t="s">
        <v>73</v>
      </c>
      <c r="K217" t="s">
        <v>74</v>
      </c>
      <c r="L217" t="s">
        <v>421</v>
      </c>
      <c r="M217" t="s">
        <v>76</v>
      </c>
      <c r="N217" t="s">
        <v>77</v>
      </c>
      <c r="O217" t="s">
        <v>92</v>
      </c>
      <c r="P217">
        <v>1.4999999999999999E-2</v>
      </c>
      <c r="Q217">
        <v>1</v>
      </c>
      <c r="R217">
        <v>0</v>
      </c>
      <c r="S217">
        <v>0</v>
      </c>
      <c r="T217">
        <v>0</v>
      </c>
      <c r="U217" t="s">
        <v>52</v>
      </c>
      <c r="V217" t="s">
        <v>67</v>
      </c>
      <c r="W217" t="s">
        <v>53</v>
      </c>
      <c r="Y217" t="s">
        <v>54</v>
      </c>
      <c r="Z217" t="s">
        <v>1079</v>
      </c>
      <c r="AA217" s="1">
        <v>43952</v>
      </c>
      <c r="AB217" s="1">
        <v>43982</v>
      </c>
      <c r="AC217" t="s">
        <v>147</v>
      </c>
      <c r="AD217">
        <v>1.2749999999999999E-2</v>
      </c>
      <c r="AE217" t="s">
        <v>57</v>
      </c>
      <c r="AF217" t="s">
        <v>1080</v>
      </c>
      <c r="AG217">
        <v>3.6499999999999998E-2</v>
      </c>
      <c r="AI217" t="s">
        <v>52</v>
      </c>
      <c r="AJ217">
        <v>1</v>
      </c>
      <c r="AK217" s="1">
        <v>43982</v>
      </c>
      <c r="AL217" t="s">
        <v>422</v>
      </c>
      <c r="AM217" t="s">
        <v>1083</v>
      </c>
    </row>
    <row r="218" spans="1:39" hidden="1" x14ac:dyDescent="0.25">
      <c r="A218" t="s">
        <v>39</v>
      </c>
      <c r="B218" t="s">
        <v>170</v>
      </c>
      <c r="C218" t="s">
        <v>171</v>
      </c>
      <c r="D218" t="s">
        <v>172</v>
      </c>
      <c r="E218" t="s">
        <v>43</v>
      </c>
      <c r="F218" t="s">
        <v>44</v>
      </c>
      <c r="G218">
        <v>1473062</v>
      </c>
      <c r="H218" t="s">
        <v>1084</v>
      </c>
      <c r="I218" s="1">
        <v>43985</v>
      </c>
      <c r="J218" t="s">
        <v>98</v>
      </c>
      <c r="K218" t="s">
        <v>63</v>
      </c>
      <c r="L218" t="s">
        <v>793</v>
      </c>
      <c r="M218" t="s">
        <v>232</v>
      </c>
      <c r="N218" t="s">
        <v>102</v>
      </c>
      <c r="O218" t="s">
        <v>92</v>
      </c>
      <c r="P218">
        <v>3.6000000000000002E-4</v>
      </c>
      <c r="Q218">
        <v>1</v>
      </c>
      <c r="R218">
        <v>0</v>
      </c>
      <c r="S218">
        <v>0</v>
      </c>
      <c r="T218">
        <v>0</v>
      </c>
      <c r="U218" t="s">
        <v>52</v>
      </c>
      <c r="V218" t="s">
        <v>67</v>
      </c>
      <c r="W218" t="s">
        <v>53</v>
      </c>
      <c r="Y218" t="s">
        <v>54</v>
      </c>
      <c r="Z218" t="s">
        <v>178</v>
      </c>
      <c r="AA218" s="1">
        <v>43952</v>
      </c>
      <c r="AB218" s="1">
        <v>43982</v>
      </c>
      <c r="AC218" t="s">
        <v>147</v>
      </c>
      <c r="AD218">
        <v>3.0600000000000001E-4</v>
      </c>
      <c r="AE218" t="s">
        <v>57</v>
      </c>
      <c r="AF218" t="s">
        <v>1085</v>
      </c>
      <c r="AG218">
        <v>8.0000000000000004E-4</v>
      </c>
      <c r="AI218" t="s">
        <v>52</v>
      </c>
      <c r="AJ218">
        <v>1</v>
      </c>
      <c r="AK218" s="1">
        <v>43982</v>
      </c>
      <c r="AL218" t="s">
        <v>794</v>
      </c>
      <c r="AM218" t="s">
        <v>1086</v>
      </c>
    </row>
    <row r="219" spans="1:39" hidden="1" x14ac:dyDescent="0.25">
      <c r="A219" t="s">
        <v>39</v>
      </c>
      <c r="B219" t="s">
        <v>170</v>
      </c>
      <c r="C219" t="s">
        <v>171</v>
      </c>
      <c r="D219" t="s">
        <v>172</v>
      </c>
      <c r="E219" t="s">
        <v>43</v>
      </c>
      <c r="F219" t="s">
        <v>44</v>
      </c>
      <c r="G219">
        <v>1473062</v>
      </c>
      <c r="H219" t="s">
        <v>1084</v>
      </c>
      <c r="I219" s="1">
        <v>43985</v>
      </c>
      <c r="J219" t="s">
        <v>538</v>
      </c>
      <c r="K219" t="s">
        <v>1087</v>
      </c>
      <c r="L219" t="s">
        <v>1088</v>
      </c>
      <c r="M219" t="s">
        <v>1089</v>
      </c>
      <c r="N219" t="s">
        <v>542</v>
      </c>
      <c r="O219" t="s">
        <v>92</v>
      </c>
      <c r="P219">
        <v>0</v>
      </c>
      <c r="Q219">
        <v>1</v>
      </c>
      <c r="R219">
        <v>0</v>
      </c>
      <c r="S219">
        <v>0</v>
      </c>
      <c r="T219">
        <v>0</v>
      </c>
      <c r="U219" t="s">
        <v>52</v>
      </c>
      <c r="V219" t="s">
        <v>67</v>
      </c>
      <c r="W219" t="s">
        <v>53</v>
      </c>
      <c r="Y219" t="s">
        <v>54</v>
      </c>
      <c r="Z219" t="s">
        <v>178</v>
      </c>
      <c r="AA219" s="1">
        <v>43952</v>
      </c>
      <c r="AB219" s="1">
        <v>43982</v>
      </c>
      <c r="AC219" t="s">
        <v>543</v>
      </c>
      <c r="AD219">
        <v>0</v>
      </c>
      <c r="AE219" t="s">
        <v>217</v>
      </c>
      <c r="AF219" t="s">
        <v>1085</v>
      </c>
      <c r="AG219">
        <v>1838.4551059999999</v>
      </c>
      <c r="AI219" t="s">
        <v>52</v>
      </c>
      <c r="AJ219">
        <v>1</v>
      </c>
      <c r="AK219" s="1">
        <v>43982</v>
      </c>
      <c r="AL219" t="s">
        <v>1090</v>
      </c>
      <c r="AM219" t="s">
        <v>1091</v>
      </c>
    </row>
    <row r="220" spans="1:39" hidden="1" x14ac:dyDescent="0.25">
      <c r="A220" t="s">
        <v>39</v>
      </c>
      <c r="B220" t="s">
        <v>170</v>
      </c>
      <c r="C220" t="s">
        <v>171</v>
      </c>
      <c r="D220" t="s">
        <v>172</v>
      </c>
      <c r="E220" t="s">
        <v>43</v>
      </c>
      <c r="F220" t="s">
        <v>44</v>
      </c>
      <c r="G220">
        <v>1473062</v>
      </c>
      <c r="H220" t="s">
        <v>1084</v>
      </c>
      <c r="I220" s="1">
        <v>43985</v>
      </c>
      <c r="J220" t="s">
        <v>1092</v>
      </c>
      <c r="K220" t="s">
        <v>1093</v>
      </c>
      <c r="L220" t="s">
        <v>1094</v>
      </c>
      <c r="M220" t="s">
        <v>1095</v>
      </c>
      <c r="N220" t="s">
        <v>1095</v>
      </c>
      <c r="O220" t="s">
        <v>92</v>
      </c>
      <c r="P220">
        <v>0</v>
      </c>
      <c r="Q220">
        <v>1</v>
      </c>
      <c r="R220">
        <v>0</v>
      </c>
      <c r="S220">
        <v>0</v>
      </c>
      <c r="T220">
        <v>0</v>
      </c>
      <c r="U220" t="s">
        <v>52</v>
      </c>
      <c r="V220" t="s">
        <v>67</v>
      </c>
      <c r="W220" t="s">
        <v>53</v>
      </c>
      <c r="Y220" t="s">
        <v>54</v>
      </c>
      <c r="Z220" t="s">
        <v>178</v>
      </c>
      <c r="AA220" s="1">
        <v>43952</v>
      </c>
      <c r="AB220" s="1">
        <v>43982</v>
      </c>
      <c r="AC220" t="s">
        <v>1096</v>
      </c>
      <c r="AD220">
        <v>0</v>
      </c>
      <c r="AE220" t="s">
        <v>217</v>
      </c>
      <c r="AF220" t="s">
        <v>1085</v>
      </c>
      <c r="AG220">
        <v>398.5406079613</v>
      </c>
      <c r="AI220" t="s">
        <v>52</v>
      </c>
      <c r="AJ220">
        <v>1</v>
      </c>
      <c r="AK220" s="1">
        <v>43982</v>
      </c>
      <c r="AL220" t="s">
        <v>1097</v>
      </c>
      <c r="AM220" t="s">
        <v>1098</v>
      </c>
    </row>
    <row r="221" spans="1:39" hidden="1" x14ac:dyDescent="0.25">
      <c r="A221" t="s">
        <v>39</v>
      </c>
      <c r="B221" t="s">
        <v>170</v>
      </c>
      <c r="C221" t="s">
        <v>171</v>
      </c>
      <c r="D221" t="s">
        <v>172</v>
      </c>
      <c r="E221" t="s">
        <v>43</v>
      </c>
      <c r="F221" t="s">
        <v>44</v>
      </c>
      <c r="G221">
        <v>1473062</v>
      </c>
      <c r="H221" t="s">
        <v>1084</v>
      </c>
      <c r="I221" s="1">
        <v>43985</v>
      </c>
      <c r="J221" t="s">
        <v>46</v>
      </c>
      <c r="K221" t="s">
        <v>47</v>
      </c>
      <c r="L221" t="s">
        <v>159</v>
      </c>
      <c r="M221" t="s">
        <v>49</v>
      </c>
      <c r="N221" t="s">
        <v>50</v>
      </c>
      <c r="O221" t="s">
        <v>92</v>
      </c>
      <c r="P221">
        <v>3.6000000000000002E-4</v>
      </c>
      <c r="Q221">
        <v>1</v>
      </c>
      <c r="R221">
        <v>0</v>
      </c>
      <c r="S221">
        <v>0</v>
      </c>
      <c r="T221">
        <v>0</v>
      </c>
      <c r="U221" t="s">
        <v>52</v>
      </c>
      <c r="V221" t="s">
        <v>67</v>
      </c>
      <c r="W221" t="s">
        <v>53</v>
      </c>
      <c r="Y221" t="s">
        <v>54</v>
      </c>
      <c r="Z221" t="s">
        <v>178</v>
      </c>
      <c r="AA221" s="1">
        <v>43952</v>
      </c>
      <c r="AB221" s="1">
        <v>43982</v>
      </c>
      <c r="AC221" t="s">
        <v>160</v>
      </c>
      <c r="AD221">
        <v>3.0600000000000001E-4</v>
      </c>
      <c r="AE221" t="s">
        <v>57</v>
      </c>
      <c r="AF221" t="s">
        <v>1085</v>
      </c>
      <c r="AG221">
        <v>6.0048000000000004</v>
      </c>
      <c r="AI221" t="s">
        <v>52</v>
      </c>
      <c r="AJ221">
        <v>1</v>
      </c>
      <c r="AK221" s="1">
        <v>43982</v>
      </c>
      <c r="AL221" t="s">
        <v>161</v>
      </c>
      <c r="AM221" t="s">
        <v>1099</v>
      </c>
    </row>
    <row r="222" spans="1:39" hidden="1" x14ac:dyDescent="0.25">
      <c r="A222" t="s">
        <v>39</v>
      </c>
      <c r="B222" t="s">
        <v>1100</v>
      </c>
      <c r="C222" t="s">
        <v>787</v>
      </c>
      <c r="D222" t="s">
        <v>1101</v>
      </c>
      <c r="E222" t="s">
        <v>43</v>
      </c>
      <c r="F222" t="s">
        <v>44</v>
      </c>
      <c r="G222">
        <v>1473062</v>
      </c>
      <c r="H222" t="s">
        <v>1102</v>
      </c>
      <c r="I222" s="1">
        <v>43985</v>
      </c>
      <c r="J222" t="s">
        <v>98</v>
      </c>
      <c r="K222" t="s">
        <v>63</v>
      </c>
      <c r="L222" t="s">
        <v>253</v>
      </c>
      <c r="M222" t="s">
        <v>232</v>
      </c>
      <c r="N222" t="s">
        <v>102</v>
      </c>
      <c r="O222" t="s">
        <v>92</v>
      </c>
      <c r="P222">
        <v>4.4999999999999998E-2</v>
      </c>
      <c r="Q222">
        <v>1</v>
      </c>
      <c r="R222">
        <v>0</v>
      </c>
      <c r="S222">
        <v>0</v>
      </c>
      <c r="T222">
        <v>0</v>
      </c>
      <c r="U222" t="s">
        <v>52</v>
      </c>
      <c r="V222" t="s">
        <v>67</v>
      </c>
      <c r="W222" t="s">
        <v>53</v>
      </c>
      <c r="Y222" t="s">
        <v>54</v>
      </c>
      <c r="Z222" t="s">
        <v>1103</v>
      </c>
      <c r="AA222" s="1">
        <v>43952</v>
      </c>
      <c r="AB222" s="1">
        <v>43982</v>
      </c>
      <c r="AC222" t="s">
        <v>78</v>
      </c>
      <c r="AD222">
        <v>3.8249999999999999E-2</v>
      </c>
      <c r="AE222" t="s">
        <v>79</v>
      </c>
      <c r="AF222" t="s">
        <v>1104</v>
      </c>
      <c r="AG222">
        <v>2.7720000000000002E-3</v>
      </c>
      <c r="AI222" t="s">
        <v>52</v>
      </c>
      <c r="AJ222">
        <v>1</v>
      </c>
      <c r="AK222" s="1">
        <v>43982</v>
      </c>
      <c r="AL222" t="s">
        <v>254</v>
      </c>
      <c r="AM222" t="s">
        <v>1105</v>
      </c>
    </row>
    <row r="223" spans="1:39" hidden="1" x14ac:dyDescent="0.25">
      <c r="A223" t="s">
        <v>39</v>
      </c>
      <c r="B223" t="s">
        <v>1100</v>
      </c>
      <c r="C223" t="s">
        <v>787</v>
      </c>
      <c r="D223" t="s">
        <v>1101</v>
      </c>
      <c r="E223" t="s">
        <v>43</v>
      </c>
      <c r="F223" t="s">
        <v>44</v>
      </c>
      <c r="G223">
        <v>1473062</v>
      </c>
      <c r="H223" t="s">
        <v>1102</v>
      </c>
      <c r="I223" s="1">
        <v>43985</v>
      </c>
      <c r="J223" t="s">
        <v>98</v>
      </c>
      <c r="K223" t="s">
        <v>63</v>
      </c>
      <c r="L223" t="s">
        <v>231</v>
      </c>
      <c r="M223" t="s">
        <v>232</v>
      </c>
      <c r="N223" t="s">
        <v>102</v>
      </c>
      <c r="O223" t="s">
        <v>92</v>
      </c>
      <c r="P223">
        <v>3.6000000000000002E-4</v>
      </c>
      <c r="Q223">
        <v>1</v>
      </c>
      <c r="R223">
        <v>0</v>
      </c>
      <c r="S223">
        <v>0</v>
      </c>
      <c r="T223">
        <v>0</v>
      </c>
      <c r="U223" t="s">
        <v>52</v>
      </c>
      <c r="V223" t="s">
        <v>67</v>
      </c>
      <c r="W223" t="s">
        <v>53</v>
      </c>
      <c r="Y223" t="s">
        <v>54</v>
      </c>
      <c r="Z223" t="s">
        <v>1103</v>
      </c>
      <c r="AA223" s="1">
        <v>43952</v>
      </c>
      <c r="AB223" s="1">
        <v>43982</v>
      </c>
      <c r="AC223" t="s">
        <v>233</v>
      </c>
      <c r="AD223">
        <v>3.0600000000000001E-4</v>
      </c>
      <c r="AE223" t="s">
        <v>57</v>
      </c>
      <c r="AF223" t="s">
        <v>1104</v>
      </c>
      <c r="AG223">
        <v>0.45829999999999999</v>
      </c>
      <c r="AI223" t="s">
        <v>52</v>
      </c>
      <c r="AJ223">
        <v>1</v>
      </c>
      <c r="AK223" s="1">
        <v>43982</v>
      </c>
      <c r="AL223" t="s">
        <v>235</v>
      </c>
      <c r="AM223" t="s">
        <v>1106</v>
      </c>
    </row>
    <row r="224" spans="1:39" hidden="1" x14ac:dyDescent="0.25">
      <c r="A224" t="s">
        <v>39</v>
      </c>
      <c r="B224" t="s">
        <v>256</v>
      </c>
      <c r="C224" t="s">
        <v>257</v>
      </c>
      <c r="D224" t="s">
        <v>258</v>
      </c>
      <c r="E224" t="s">
        <v>43</v>
      </c>
      <c r="F224" t="s">
        <v>44</v>
      </c>
      <c r="G224">
        <v>1473062</v>
      </c>
      <c r="H224" t="s">
        <v>1107</v>
      </c>
      <c r="I224" s="1">
        <v>43985</v>
      </c>
      <c r="J224" t="s">
        <v>1108</v>
      </c>
      <c r="K224" t="s">
        <v>1109</v>
      </c>
      <c r="L224" t="s">
        <v>1110</v>
      </c>
      <c r="M224" t="s">
        <v>1111</v>
      </c>
      <c r="N224" t="s">
        <v>1112</v>
      </c>
      <c r="O224" t="s">
        <v>92</v>
      </c>
      <c r="P224">
        <v>0.1</v>
      </c>
      <c r="Q224">
        <v>1</v>
      </c>
      <c r="R224">
        <v>0</v>
      </c>
      <c r="S224">
        <v>0</v>
      </c>
      <c r="T224">
        <v>0</v>
      </c>
      <c r="U224" t="s">
        <v>52</v>
      </c>
      <c r="V224" t="s">
        <v>237</v>
      </c>
      <c r="W224" t="s">
        <v>53</v>
      </c>
      <c r="Y224" t="s">
        <v>54</v>
      </c>
      <c r="Z224" t="s">
        <v>264</v>
      </c>
      <c r="AA224" s="1">
        <v>43952</v>
      </c>
      <c r="AB224" s="1">
        <v>43982</v>
      </c>
      <c r="AC224" t="s">
        <v>1113</v>
      </c>
      <c r="AD224">
        <v>0</v>
      </c>
      <c r="AE224" t="s">
        <v>129</v>
      </c>
      <c r="AF224" t="s">
        <v>1114</v>
      </c>
      <c r="AG224">
        <v>10</v>
      </c>
      <c r="AI224" t="s">
        <v>52</v>
      </c>
      <c r="AJ224">
        <v>1</v>
      </c>
      <c r="AK224" s="1">
        <v>43982</v>
      </c>
      <c r="AL224" t="s">
        <v>1115</v>
      </c>
      <c r="AM224" t="s">
        <v>1116</v>
      </c>
    </row>
    <row r="225" spans="1:39" hidden="1" x14ac:dyDescent="0.25">
      <c r="A225" t="s">
        <v>39</v>
      </c>
      <c r="B225" t="s">
        <v>256</v>
      </c>
      <c r="C225" t="s">
        <v>257</v>
      </c>
      <c r="D225" t="s">
        <v>258</v>
      </c>
      <c r="E225" t="s">
        <v>43</v>
      </c>
      <c r="F225" t="s">
        <v>44</v>
      </c>
      <c r="G225">
        <v>1473062</v>
      </c>
      <c r="H225" t="s">
        <v>1107</v>
      </c>
      <c r="I225" s="1">
        <v>43985</v>
      </c>
      <c r="J225" t="s">
        <v>806</v>
      </c>
      <c r="K225" t="s">
        <v>1117</v>
      </c>
      <c r="L225" t="s">
        <v>1118</v>
      </c>
      <c r="M225" t="s">
        <v>1119</v>
      </c>
      <c r="N225" t="s">
        <v>810</v>
      </c>
      <c r="O225" t="s">
        <v>92</v>
      </c>
      <c r="P225">
        <v>5.7200000000000003E-3</v>
      </c>
      <c r="Q225">
        <v>1</v>
      </c>
      <c r="R225">
        <v>0</v>
      </c>
      <c r="S225">
        <v>0</v>
      </c>
      <c r="T225">
        <v>0</v>
      </c>
      <c r="U225" t="s">
        <v>52</v>
      </c>
      <c r="V225" t="s">
        <v>67</v>
      </c>
      <c r="W225" t="s">
        <v>53</v>
      </c>
      <c r="Y225" t="s">
        <v>54</v>
      </c>
      <c r="Z225" t="s">
        <v>264</v>
      </c>
      <c r="AA225" s="1">
        <v>43952</v>
      </c>
      <c r="AB225" s="1">
        <v>43982</v>
      </c>
      <c r="AC225" t="s">
        <v>1026</v>
      </c>
      <c r="AD225">
        <v>4.862E-3</v>
      </c>
      <c r="AE225" t="s">
        <v>57</v>
      </c>
      <c r="AF225" t="s">
        <v>1114</v>
      </c>
      <c r="AG225">
        <v>1.83E-2</v>
      </c>
      <c r="AI225" t="s">
        <v>52</v>
      </c>
      <c r="AJ225">
        <v>1</v>
      </c>
      <c r="AK225" s="1">
        <v>43982</v>
      </c>
      <c r="AL225" t="s">
        <v>1120</v>
      </c>
      <c r="AM225" t="s">
        <v>1121</v>
      </c>
    </row>
    <row r="226" spans="1:39" hidden="1" x14ac:dyDescent="0.25">
      <c r="A226" t="s">
        <v>39</v>
      </c>
      <c r="B226" t="s">
        <v>796</v>
      </c>
      <c r="C226" t="s">
        <v>797</v>
      </c>
      <c r="D226" t="s">
        <v>798</v>
      </c>
      <c r="E226" t="s">
        <v>43</v>
      </c>
      <c r="F226" t="s">
        <v>44</v>
      </c>
      <c r="G226">
        <v>1473062</v>
      </c>
      <c r="H226" t="s">
        <v>1122</v>
      </c>
      <c r="I226" s="1">
        <v>43985</v>
      </c>
      <c r="J226" t="s">
        <v>396</v>
      </c>
      <c r="K226" t="s">
        <v>397</v>
      </c>
      <c r="L226" t="s">
        <v>398</v>
      </c>
      <c r="M226" t="s">
        <v>399</v>
      </c>
      <c r="N226" t="s">
        <v>400</v>
      </c>
      <c r="O226" t="s">
        <v>92</v>
      </c>
      <c r="P226">
        <v>2E-3</v>
      </c>
      <c r="Q226">
        <v>1</v>
      </c>
      <c r="R226">
        <v>0</v>
      </c>
      <c r="S226">
        <v>0</v>
      </c>
      <c r="T226">
        <v>0</v>
      </c>
      <c r="U226" t="s">
        <v>52</v>
      </c>
      <c r="V226" t="s">
        <v>237</v>
      </c>
      <c r="W226" t="s">
        <v>53</v>
      </c>
      <c r="Y226" t="s">
        <v>54</v>
      </c>
      <c r="Z226" t="s">
        <v>802</v>
      </c>
      <c r="AA226" s="1">
        <v>43952</v>
      </c>
      <c r="AB226" s="1">
        <v>43982</v>
      </c>
      <c r="AC226" t="s">
        <v>401</v>
      </c>
      <c r="AD226">
        <v>0</v>
      </c>
      <c r="AE226" t="s">
        <v>402</v>
      </c>
      <c r="AF226" t="s">
        <v>1123</v>
      </c>
      <c r="AG226">
        <v>166.03333333329999</v>
      </c>
      <c r="AI226" t="s">
        <v>52</v>
      </c>
      <c r="AJ226">
        <v>1</v>
      </c>
      <c r="AK226" s="1">
        <v>43982</v>
      </c>
      <c r="AL226" t="s">
        <v>403</v>
      </c>
      <c r="AM226" t="s">
        <v>1124</v>
      </c>
    </row>
    <row r="227" spans="1:39" hidden="1" x14ac:dyDescent="0.25">
      <c r="A227" t="s">
        <v>39</v>
      </c>
      <c r="B227" t="s">
        <v>796</v>
      </c>
      <c r="C227" t="s">
        <v>797</v>
      </c>
      <c r="D227" t="s">
        <v>798</v>
      </c>
      <c r="E227" t="s">
        <v>43</v>
      </c>
      <c r="F227" t="s">
        <v>44</v>
      </c>
      <c r="G227">
        <v>1473062</v>
      </c>
      <c r="H227" t="s">
        <v>1122</v>
      </c>
      <c r="I227" s="1">
        <v>43985</v>
      </c>
      <c r="J227" t="s">
        <v>46</v>
      </c>
      <c r="K227" t="s">
        <v>47</v>
      </c>
      <c r="L227" t="s">
        <v>159</v>
      </c>
      <c r="M227" t="s">
        <v>49</v>
      </c>
      <c r="N227" t="s">
        <v>50</v>
      </c>
      <c r="O227" t="s">
        <v>92</v>
      </c>
      <c r="P227">
        <v>3.6000000000000002E-4</v>
      </c>
      <c r="Q227">
        <v>1</v>
      </c>
      <c r="R227">
        <v>0</v>
      </c>
      <c r="S227">
        <v>0</v>
      </c>
      <c r="T227">
        <v>0</v>
      </c>
      <c r="U227" t="s">
        <v>52</v>
      </c>
      <c r="V227" t="s">
        <v>67</v>
      </c>
      <c r="W227" t="s">
        <v>53</v>
      </c>
      <c r="Y227" t="s">
        <v>54</v>
      </c>
      <c r="Z227" t="s">
        <v>802</v>
      </c>
      <c r="AA227" s="1">
        <v>43952</v>
      </c>
      <c r="AB227" s="1">
        <v>43982</v>
      </c>
      <c r="AC227" t="s">
        <v>160</v>
      </c>
      <c r="AD227">
        <v>3.0600000000000001E-4</v>
      </c>
      <c r="AE227" t="s">
        <v>57</v>
      </c>
      <c r="AF227" t="s">
        <v>1123</v>
      </c>
      <c r="AG227">
        <v>5.1000000000000004E-3</v>
      </c>
      <c r="AI227" t="s">
        <v>52</v>
      </c>
      <c r="AJ227">
        <v>1</v>
      </c>
      <c r="AK227" s="1">
        <v>43982</v>
      </c>
      <c r="AL227" t="s">
        <v>161</v>
      </c>
      <c r="AM227" t="s">
        <v>1125</v>
      </c>
    </row>
    <row r="228" spans="1:39" hidden="1" x14ac:dyDescent="0.25">
      <c r="A228" t="s">
        <v>39</v>
      </c>
      <c r="B228" t="s">
        <v>796</v>
      </c>
      <c r="C228" t="s">
        <v>797</v>
      </c>
      <c r="D228" t="s">
        <v>798</v>
      </c>
      <c r="E228" t="s">
        <v>43</v>
      </c>
      <c r="F228" t="s">
        <v>44</v>
      </c>
      <c r="G228">
        <v>1473062</v>
      </c>
      <c r="H228" t="s">
        <v>1122</v>
      </c>
      <c r="I228" s="1">
        <v>43985</v>
      </c>
      <c r="J228" t="s">
        <v>46</v>
      </c>
      <c r="K228" t="s">
        <v>47</v>
      </c>
      <c r="L228" t="s">
        <v>605</v>
      </c>
      <c r="M228" t="s">
        <v>49</v>
      </c>
      <c r="N228" t="s">
        <v>50</v>
      </c>
      <c r="O228" t="s">
        <v>92</v>
      </c>
      <c r="P228">
        <v>3.6000000000000002E-4</v>
      </c>
      <c r="Q228">
        <v>1</v>
      </c>
      <c r="R228">
        <v>0</v>
      </c>
      <c r="S228">
        <v>0</v>
      </c>
      <c r="T228">
        <v>0</v>
      </c>
      <c r="U228" t="s">
        <v>52</v>
      </c>
      <c r="V228" t="s">
        <v>67</v>
      </c>
      <c r="W228" t="s">
        <v>53</v>
      </c>
      <c r="Y228" t="s">
        <v>54</v>
      </c>
      <c r="Z228" t="s">
        <v>802</v>
      </c>
      <c r="AA228" s="1">
        <v>43952</v>
      </c>
      <c r="AB228" s="1">
        <v>43982</v>
      </c>
      <c r="AC228" t="s">
        <v>147</v>
      </c>
      <c r="AD228">
        <v>3.0600000000000001E-4</v>
      </c>
      <c r="AE228" t="s">
        <v>57</v>
      </c>
      <c r="AF228" t="s">
        <v>1123</v>
      </c>
      <c r="AG228">
        <v>5.4051</v>
      </c>
      <c r="AI228" t="s">
        <v>52</v>
      </c>
      <c r="AJ228">
        <v>1</v>
      </c>
      <c r="AK228" s="1">
        <v>43982</v>
      </c>
      <c r="AL228" t="s">
        <v>608</v>
      </c>
      <c r="AM228" t="s">
        <v>1126</v>
      </c>
    </row>
    <row r="229" spans="1:39" hidden="1" x14ac:dyDescent="0.25">
      <c r="A229" t="s">
        <v>39</v>
      </c>
      <c r="B229" t="s">
        <v>796</v>
      </c>
      <c r="C229" t="s">
        <v>797</v>
      </c>
      <c r="D229" t="s">
        <v>798</v>
      </c>
      <c r="E229" t="s">
        <v>43</v>
      </c>
      <c r="F229" t="s">
        <v>44</v>
      </c>
      <c r="G229">
        <v>1473062</v>
      </c>
      <c r="H229" t="s">
        <v>1122</v>
      </c>
      <c r="I229" s="1">
        <v>43985</v>
      </c>
      <c r="J229" t="s">
        <v>806</v>
      </c>
      <c r="K229" t="s">
        <v>1127</v>
      </c>
      <c r="L229" t="s">
        <v>1128</v>
      </c>
      <c r="M229" t="s">
        <v>1129</v>
      </c>
      <c r="N229" t="s">
        <v>810</v>
      </c>
      <c r="O229" t="s">
        <v>92</v>
      </c>
      <c r="P229">
        <v>6.5000000000000002E-2</v>
      </c>
      <c r="Q229">
        <v>1</v>
      </c>
      <c r="R229">
        <v>0</v>
      </c>
      <c r="S229">
        <v>0</v>
      </c>
      <c r="T229">
        <v>0</v>
      </c>
      <c r="U229" t="s">
        <v>52</v>
      </c>
      <c r="V229" t="s">
        <v>67</v>
      </c>
      <c r="W229" t="s">
        <v>53</v>
      </c>
      <c r="Y229" t="s">
        <v>54</v>
      </c>
      <c r="Z229" t="s">
        <v>802</v>
      </c>
      <c r="AA229" s="1">
        <v>43952</v>
      </c>
      <c r="AB229" s="1">
        <v>43982</v>
      </c>
      <c r="AC229" t="s">
        <v>147</v>
      </c>
      <c r="AD229">
        <v>5.525E-2</v>
      </c>
      <c r="AE229" t="s">
        <v>57</v>
      </c>
      <c r="AF229" t="s">
        <v>1123</v>
      </c>
      <c r="AG229">
        <v>8.3099999999999993E-2</v>
      </c>
      <c r="AI229" t="s">
        <v>52</v>
      </c>
      <c r="AJ229">
        <v>1</v>
      </c>
      <c r="AK229" s="1">
        <v>43982</v>
      </c>
      <c r="AL229" t="s">
        <v>1130</v>
      </c>
      <c r="AM229" t="s">
        <v>1131</v>
      </c>
    </row>
    <row r="230" spans="1:39" hidden="1" x14ac:dyDescent="0.25">
      <c r="A230" t="s">
        <v>39</v>
      </c>
      <c r="B230" t="s">
        <v>83</v>
      </c>
      <c r="C230" t="s">
        <v>84</v>
      </c>
      <c r="D230" t="s">
        <v>85</v>
      </c>
      <c r="E230" t="s">
        <v>43</v>
      </c>
      <c r="F230" t="s">
        <v>44</v>
      </c>
      <c r="G230">
        <v>1473062</v>
      </c>
      <c r="H230" t="s">
        <v>1132</v>
      </c>
      <c r="I230" s="1">
        <v>43985</v>
      </c>
      <c r="J230" t="s">
        <v>1133</v>
      </c>
      <c r="K230">
        <v>10</v>
      </c>
      <c r="L230" t="s">
        <v>1134</v>
      </c>
      <c r="M230" t="s">
        <v>1135</v>
      </c>
      <c r="N230" t="s">
        <v>1136</v>
      </c>
      <c r="O230" t="s">
        <v>92</v>
      </c>
      <c r="P230">
        <v>15</v>
      </c>
      <c r="Q230">
        <v>1</v>
      </c>
      <c r="R230">
        <v>5.32</v>
      </c>
      <c r="S230">
        <v>0</v>
      </c>
      <c r="T230">
        <v>5.32</v>
      </c>
      <c r="U230" t="s">
        <v>52</v>
      </c>
      <c r="W230" t="s">
        <v>53</v>
      </c>
      <c r="Y230" t="s">
        <v>54</v>
      </c>
      <c r="Z230" t="s">
        <v>93</v>
      </c>
      <c r="AA230" s="1">
        <v>43952</v>
      </c>
      <c r="AB230" s="1">
        <v>43982</v>
      </c>
      <c r="AC230" t="s">
        <v>1137</v>
      </c>
      <c r="AD230">
        <v>15</v>
      </c>
      <c r="AE230" t="s">
        <v>129</v>
      </c>
      <c r="AF230" t="s">
        <v>1138</v>
      </c>
      <c r="AG230">
        <v>0.3548385651</v>
      </c>
      <c r="AI230" t="s">
        <v>52</v>
      </c>
      <c r="AJ230">
        <v>1</v>
      </c>
      <c r="AK230" s="1">
        <v>43982</v>
      </c>
      <c r="AL230" t="s">
        <v>1139</v>
      </c>
      <c r="AM230" t="s">
        <v>1140</v>
      </c>
    </row>
    <row r="231" spans="1:39" hidden="1" x14ac:dyDescent="0.25">
      <c r="A231" t="s">
        <v>39</v>
      </c>
      <c r="B231" t="s">
        <v>83</v>
      </c>
      <c r="C231" t="s">
        <v>84</v>
      </c>
      <c r="D231" t="s">
        <v>85</v>
      </c>
      <c r="E231" t="s">
        <v>43</v>
      </c>
      <c r="F231" t="s">
        <v>44</v>
      </c>
      <c r="G231">
        <v>1473062</v>
      </c>
      <c r="H231" t="s">
        <v>1132</v>
      </c>
      <c r="I231" s="1">
        <v>43985</v>
      </c>
      <c r="J231" t="s">
        <v>1141</v>
      </c>
      <c r="K231">
        <v>19</v>
      </c>
      <c r="L231" t="s">
        <v>1142</v>
      </c>
      <c r="M231" t="s">
        <v>1143</v>
      </c>
      <c r="N231" t="s">
        <v>1144</v>
      </c>
      <c r="O231" t="s">
        <v>92</v>
      </c>
      <c r="P231">
        <v>9.5000000000000001E-2</v>
      </c>
      <c r="Q231">
        <v>1</v>
      </c>
      <c r="R231">
        <v>4.5599999999999996</v>
      </c>
      <c r="S231">
        <v>0</v>
      </c>
      <c r="T231">
        <v>4.5599999999999996</v>
      </c>
      <c r="U231" t="s">
        <v>52</v>
      </c>
      <c r="W231" t="s">
        <v>53</v>
      </c>
      <c r="Y231" t="s">
        <v>54</v>
      </c>
      <c r="Z231" t="s">
        <v>93</v>
      </c>
      <c r="AA231" s="1">
        <v>43952</v>
      </c>
      <c r="AB231" s="1">
        <v>43982</v>
      </c>
      <c r="AC231" t="s">
        <v>373</v>
      </c>
      <c r="AD231">
        <v>9.5000000000000001E-2</v>
      </c>
      <c r="AE231" t="s">
        <v>120</v>
      </c>
      <c r="AF231" t="s">
        <v>1138</v>
      </c>
      <c r="AG231">
        <v>48</v>
      </c>
      <c r="AI231" t="s">
        <v>52</v>
      </c>
      <c r="AJ231">
        <v>1</v>
      </c>
      <c r="AK231" s="1">
        <v>43982</v>
      </c>
      <c r="AL231" t="s">
        <v>1145</v>
      </c>
      <c r="AM231" t="s">
        <v>1146</v>
      </c>
    </row>
    <row r="232" spans="1:39" hidden="1" x14ac:dyDescent="0.25">
      <c r="A232" t="s">
        <v>39</v>
      </c>
      <c r="B232" t="s">
        <v>83</v>
      </c>
      <c r="C232" t="s">
        <v>84</v>
      </c>
      <c r="D232" t="s">
        <v>85</v>
      </c>
      <c r="E232" t="s">
        <v>43</v>
      </c>
      <c r="F232" t="s">
        <v>44</v>
      </c>
      <c r="G232">
        <v>1473062</v>
      </c>
      <c r="H232" t="s">
        <v>1132</v>
      </c>
      <c r="I232" s="1">
        <v>43985</v>
      </c>
      <c r="J232" t="s">
        <v>286</v>
      </c>
      <c r="K232" t="s">
        <v>496</v>
      </c>
      <c r="L232" t="s">
        <v>497</v>
      </c>
      <c r="M232" t="s">
        <v>498</v>
      </c>
      <c r="N232" t="s">
        <v>290</v>
      </c>
      <c r="O232" t="s">
        <v>92</v>
      </c>
      <c r="P232">
        <v>9.6000000000000002E-2</v>
      </c>
      <c r="Q232">
        <v>1</v>
      </c>
      <c r="R232">
        <v>14.95</v>
      </c>
      <c r="S232">
        <v>0</v>
      </c>
      <c r="T232">
        <v>14.95</v>
      </c>
      <c r="U232" t="s">
        <v>52</v>
      </c>
      <c r="W232" t="s">
        <v>53</v>
      </c>
      <c r="Y232" t="s">
        <v>54</v>
      </c>
      <c r="Z232" t="s">
        <v>93</v>
      </c>
      <c r="AA232" s="1">
        <v>43952</v>
      </c>
      <c r="AB232" s="1">
        <v>43982</v>
      </c>
      <c r="AC232" t="s">
        <v>119</v>
      </c>
      <c r="AD232">
        <v>9.6000000000000002E-2</v>
      </c>
      <c r="AE232" t="s">
        <v>120</v>
      </c>
      <c r="AF232" t="s">
        <v>1138</v>
      </c>
      <c r="AG232">
        <v>155.80002999999999</v>
      </c>
      <c r="AI232" t="s">
        <v>52</v>
      </c>
      <c r="AJ232">
        <v>1</v>
      </c>
      <c r="AK232" s="1">
        <v>43982</v>
      </c>
      <c r="AL232" t="s">
        <v>500</v>
      </c>
      <c r="AM232" t="s">
        <v>1147</v>
      </c>
    </row>
    <row r="233" spans="1:39" hidden="1" x14ac:dyDescent="0.25">
      <c r="A233" t="s">
        <v>39</v>
      </c>
      <c r="B233" t="s">
        <v>83</v>
      </c>
      <c r="C233" t="s">
        <v>84</v>
      </c>
      <c r="D233" t="s">
        <v>85</v>
      </c>
      <c r="E233" t="s">
        <v>43</v>
      </c>
      <c r="F233" t="s">
        <v>44</v>
      </c>
      <c r="G233">
        <v>1473062</v>
      </c>
      <c r="H233" t="s">
        <v>1132</v>
      </c>
      <c r="I233" s="1">
        <v>43985</v>
      </c>
      <c r="J233" t="s">
        <v>46</v>
      </c>
      <c r="K233" t="s">
        <v>47</v>
      </c>
      <c r="L233" t="s">
        <v>193</v>
      </c>
      <c r="M233" t="s">
        <v>49</v>
      </c>
      <c r="N233" t="s">
        <v>50</v>
      </c>
      <c r="O233" t="s">
        <v>92</v>
      </c>
      <c r="P233">
        <v>2.4E-2</v>
      </c>
      <c r="Q233">
        <v>1</v>
      </c>
      <c r="R233">
        <v>10.81</v>
      </c>
      <c r="S233">
        <v>0</v>
      </c>
      <c r="T233">
        <v>10.81</v>
      </c>
      <c r="U233" t="s">
        <v>52</v>
      </c>
      <c r="V233" t="s">
        <v>67</v>
      </c>
      <c r="W233" t="s">
        <v>53</v>
      </c>
      <c r="Y233" t="s">
        <v>54</v>
      </c>
      <c r="Z233" t="s">
        <v>93</v>
      </c>
      <c r="AA233" s="1">
        <v>43952</v>
      </c>
      <c r="AB233" s="1">
        <v>43982</v>
      </c>
      <c r="AC233" t="s">
        <v>78</v>
      </c>
      <c r="AD233">
        <v>2.0400000000000001E-2</v>
      </c>
      <c r="AE233" t="s">
        <v>79</v>
      </c>
      <c r="AF233" t="s">
        <v>1138</v>
      </c>
      <c r="AG233">
        <v>530.17037300000004</v>
      </c>
      <c r="AI233" t="s">
        <v>52</v>
      </c>
      <c r="AJ233">
        <v>1</v>
      </c>
      <c r="AK233" s="1">
        <v>43982</v>
      </c>
      <c r="AL233" t="s">
        <v>194</v>
      </c>
      <c r="AM233" t="s">
        <v>1148</v>
      </c>
    </row>
    <row r="234" spans="1:39" hidden="1" x14ac:dyDescent="0.25">
      <c r="A234" t="s">
        <v>39</v>
      </c>
      <c r="B234" t="s">
        <v>83</v>
      </c>
      <c r="C234" t="s">
        <v>84</v>
      </c>
      <c r="D234" t="s">
        <v>85</v>
      </c>
      <c r="E234" t="s">
        <v>43</v>
      </c>
      <c r="F234" t="s">
        <v>44</v>
      </c>
      <c r="G234">
        <v>1473062</v>
      </c>
      <c r="H234" t="s">
        <v>1132</v>
      </c>
      <c r="I234" s="1">
        <v>43985</v>
      </c>
      <c r="J234" t="s">
        <v>695</v>
      </c>
      <c r="K234" t="s">
        <v>710</v>
      </c>
      <c r="L234" t="s">
        <v>711</v>
      </c>
      <c r="M234" t="s">
        <v>712</v>
      </c>
      <c r="N234" t="s">
        <v>699</v>
      </c>
      <c r="O234" t="s">
        <v>92</v>
      </c>
      <c r="P234">
        <v>10</v>
      </c>
      <c r="Q234">
        <v>1</v>
      </c>
      <c r="R234">
        <v>93.14</v>
      </c>
      <c r="S234">
        <v>0</v>
      </c>
      <c r="T234">
        <v>93.14</v>
      </c>
      <c r="U234" t="s">
        <v>52</v>
      </c>
      <c r="V234" t="s">
        <v>67</v>
      </c>
      <c r="W234" t="s">
        <v>53</v>
      </c>
      <c r="Y234" t="s">
        <v>54</v>
      </c>
      <c r="Z234" t="s">
        <v>93</v>
      </c>
      <c r="AA234" s="1">
        <v>43952</v>
      </c>
      <c r="AB234" s="1">
        <v>43982</v>
      </c>
      <c r="AC234" t="s">
        <v>713</v>
      </c>
      <c r="AD234">
        <v>8.5</v>
      </c>
      <c r="AE234" t="s">
        <v>129</v>
      </c>
      <c r="AF234" t="s">
        <v>1138</v>
      </c>
      <c r="AG234">
        <v>10.958333333300001</v>
      </c>
      <c r="AI234" t="s">
        <v>52</v>
      </c>
      <c r="AJ234">
        <v>1</v>
      </c>
      <c r="AK234" s="1">
        <v>43982</v>
      </c>
      <c r="AL234" t="s">
        <v>714</v>
      </c>
      <c r="AM234" t="s">
        <v>1149</v>
      </c>
    </row>
    <row r="235" spans="1:39" hidden="1" x14ac:dyDescent="0.25">
      <c r="A235" t="s">
        <v>39</v>
      </c>
      <c r="B235" t="s">
        <v>83</v>
      </c>
      <c r="C235" t="s">
        <v>84</v>
      </c>
      <c r="D235" t="s">
        <v>85</v>
      </c>
      <c r="E235" t="s">
        <v>43</v>
      </c>
      <c r="F235" t="s">
        <v>44</v>
      </c>
      <c r="G235">
        <v>1473062</v>
      </c>
      <c r="H235" t="s">
        <v>1132</v>
      </c>
      <c r="I235" s="1">
        <v>43985</v>
      </c>
      <c r="J235" t="s">
        <v>196</v>
      </c>
      <c r="K235" t="s">
        <v>1150</v>
      </c>
      <c r="L235" t="s">
        <v>1151</v>
      </c>
      <c r="M235" t="s">
        <v>1152</v>
      </c>
      <c r="N235" t="s">
        <v>200</v>
      </c>
      <c r="O235" t="s">
        <v>92</v>
      </c>
      <c r="P235">
        <v>135.16999999999999</v>
      </c>
      <c r="Q235">
        <v>1</v>
      </c>
      <c r="R235">
        <v>17.440000000000001</v>
      </c>
      <c r="S235">
        <v>0</v>
      </c>
      <c r="T235">
        <v>17.440000000000001</v>
      </c>
      <c r="U235" t="s">
        <v>52</v>
      </c>
      <c r="W235" t="s">
        <v>53</v>
      </c>
      <c r="Y235" t="s">
        <v>54</v>
      </c>
      <c r="Z235" t="s">
        <v>93</v>
      </c>
      <c r="AA235" s="1">
        <v>43952</v>
      </c>
      <c r="AB235" s="1">
        <v>43982</v>
      </c>
      <c r="AC235" t="s">
        <v>128</v>
      </c>
      <c r="AD235">
        <v>135.16999999999999</v>
      </c>
      <c r="AE235" t="s">
        <v>129</v>
      </c>
      <c r="AF235" t="s">
        <v>1138</v>
      </c>
      <c r="AG235">
        <v>0.129024</v>
      </c>
      <c r="AI235" t="s">
        <v>52</v>
      </c>
      <c r="AJ235">
        <v>1</v>
      </c>
      <c r="AK235" s="1">
        <v>43982</v>
      </c>
      <c r="AL235" t="s">
        <v>1153</v>
      </c>
      <c r="AM235" t="s">
        <v>1154</v>
      </c>
    </row>
    <row r="236" spans="1:39" hidden="1" x14ac:dyDescent="0.25">
      <c r="A236" t="s">
        <v>39</v>
      </c>
      <c r="B236" t="s">
        <v>83</v>
      </c>
      <c r="C236" t="s">
        <v>84</v>
      </c>
      <c r="D236" t="s">
        <v>85</v>
      </c>
      <c r="E236" t="s">
        <v>43</v>
      </c>
      <c r="F236" t="s">
        <v>44</v>
      </c>
      <c r="G236">
        <v>1473062</v>
      </c>
      <c r="H236" t="s">
        <v>1132</v>
      </c>
      <c r="I236" s="1">
        <v>43985</v>
      </c>
      <c r="J236" t="s">
        <v>46</v>
      </c>
      <c r="K236" t="s">
        <v>47</v>
      </c>
      <c r="L236" t="s">
        <v>210</v>
      </c>
      <c r="M236" t="s">
        <v>49</v>
      </c>
      <c r="N236" t="s">
        <v>50</v>
      </c>
      <c r="O236" t="s">
        <v>92</v>
      </c>
      <c r="P236">
        <v>3.6000000000000002E-4</v>
      </c>
      <c r="Q236">
        <v>1</v>
      </c>
      <c r="R236">
        <v>0.05</v>
      </c>
      <c r="S236">
        <v>0</v>
      </c>
      <c r="T236">
        <v>0.05</v>
      </c>
      <c r="U236" t="s">
        <v>52</v>
      </c>
      <c r="W236" t="s">
        <v>53</v>
      </c>
      <c r="Y236" t="s">
        <v>54</v>
      </c>
      <c r="Z236" t="s">
        <v>93</v>
      </c>
      <c r="AA236" s="1">
        <v>43952</v>
      </c>
      <c r="AB236" s="1">
        <v>43982</v>
      </c>
      <c r="AC236" t="s">
        <v>56</v>
      </c>
      <c r="AD236">
        <v>3.6000000000000002E-4</v>
      </c>
      <c r="AE236" t="s">
        <v>57</v>
      </c>
      <c r="AF236" t="s">
        <v>1138</v>
      </c>
      <c r="AG236">
        <v>143.18279999999999</v>
      </c>
      <c r="AI236" t="s">
        <v>52</v>
      </c>
      <c r="AJ236">
        <v>1</v>
      </c>
      <c r="AK236" s="1">
        <v>43982</v>
      </c>
      <c r="AL236" t="s">
        <v>59</v>
      </c>
      <c r="AM236" t="s">
        <v>1155</v>
      </c>
    </row>
    <row r="237" spans="1:39" hidden="1" x14ac:dyDescent="0.25">
      <c r="A237" t="s">
        <v>39</v>
      </c>
      <c r="B237" t="s">
        <v>83</v>
      </c>
      <c r="C237" t="s">
        <v>84</v>
      </c>
      <c r="D237" t="s">
        <v>85</v>
      </c>
      <c r="E237" t="s">
        <v>43</v>
      </c>
      <c r="F237" t="s">
        <v>44</v>
      </c>
      <c r="G237">
        <v>1473062</v>
      </c>
      <c r="H237" t="s">
        <v>1132</v>
      </c>
      <c r="I237" s="1">
        <v>43985</v>
      </c>
      <c r="J237" t="s">
        <v>142</v>
      </c>
      <c r="K237">
        <v>56</v>
      </c>
      <c r="L237" t="s">
        <v>800</v>
      </c>
      <c r="M237" t="s">
        <v>801</v>
      </c>
      <c r="N237" t="s">
        <v>145</v>
      </c>
      <c r="O237" t="s">
        <v>92</v>
      </c>
      <c r="P237">
        <v>0.1</v>
      </c>
      <c r="Q237">
        <v>1</v>
      </c>
      <c r="R237">
        <v>0.01</v>
      </c>
      <c r="S237">
        <v>0</v>
      </c>
      <c r="T237">
        <v>0.01</v>
      </c>
      <c r="U237" t="s">
        <v>52</v>
      </c>
      <c r="V237" t="s">
        <v>67</v>
      </c>
      <c r="W237" t="s">
        <v>53</v>
      </c>
      <c r="Y237" t="s">
        <v>54</v>
      </c>
      <c r="Z237" t="s">
        <v>93</v>
      </c>
      <c r="AA237" s="1">
        <v>43952</v>
      </c>
      <c r="AB237" s="1">
        <v>43982</v>
      </c>
      <c r="AC237" t="s">
        <v>147</v>
      </c>
      <c r="AD237">
        <v>8.5000000000000006E-2</v>
      </c>
      <c r="AE237" t="s">
        <v>57</v>
      </c>
      <c r="AF237" t="s">
        <v>1138</v>
      </c>
      <c r="AG237">
        <v>0.17510000000000001</v>
      </c>
      <c r="AI237" t="s">
        <v>52</v>
      </c>
      <c r="AJ237">
        <v>1</v>
      </c>
      <c r="AK237" s="1">
        <v>43982</v>
      </c>
      <c r="AL237" t="s">
        <v>804</v>
      </c>
      <c r="AM237" t="s">
        <v>1156</v>
      </c>
    </row>
    <row r="238" spans="1:39" hidden="1" x14ac:dyDescent="0.25">
      <c r="A238" t="s">
        <v>39</v>
      </c>
      <c r="B238" t="s">
        <v>83</v>
      </c>
      <c r="C238" t="s">
        <v>84</v>
      </c>
      <c r="D238" t="s">
        <v>85</v>
      </c>
      <c r="E238" t="s">
        <v>43</v>
      </c>
      <c r="F238" t="s">
        <v>44</v>
      </c>
      <c r="G238">
        <v>1473062</v>
      </c>
      <c r="H238" t="s">
        <v>1132</v>
      </c>
      <c r="I238" s="1">
        <v>43985</v>
      </c>
      <c r="J238" t="s">
        <v>286</v>
      </c>
      <c r="K238" t="s">
        <v>340</v>
      </c>
      <c r="L238" t="s">
        <v>341</v>
      </c>
      <c r="M238" t="s">
        <v>342</v>
      </c>
      <c r="N238" t="s">
        <v>290</v>
      </c>
      <c r="O238" t="s">
        <v>92</v>
      </c>
      <c r="P238">
        <v>0.192</v>
      </c>
      <c r="Q238">
        <v>1</v>
      </c>
      <c r="R238">
        <v>47</v>
      </c>
      <c r="S238">
        <v>0</v>
      </c>
      <c r="T238">
        <v>47</v>
      </c>
      <c r="U238" t="s">
        <v>52</v>
      </c>
      <c r="V238" t="s">
        <v>67</v>
      </c>
      <c r="W238" t="s">
        <v>53</v>
      </c>
      <c r="Y238" t="s">
        <v>54</v>
      </c>
      <c r="Z238" t="s">
        <v>93</v>
      </c>
      <c r="AA238" s="1">
        <v>43952</v>
      </c>
      <c r="AB238" s="1">
        <v>43982</v>
      </c>
      <c r="AC238" t="s">
        <v>119</v>
      </c>
      <c r="AD238">
        <v>0.16320000000000001</v>
      </c>
      <c r="AE238" t="s">
        <v>120</v>
      </c>
      <c r="AF238" t="s">
        <v>1138</v>
      </c>
      <c r="AG238">
        <v>288</v>
      </c>
      <c r="AI238" t="s">
        <v>52</v>
      </c>
      <c r="AJ238">
        <v>1</v>
      </c>
      <c r="AK238" s="1">
        <v>43982</v>
      </c>
      <c r="AL238" t="s">
        <v>343</v>
      </c>
      <c r="AM238" t="s">
        <v>1157</v>
      </c>
    </row>
    <row r="239" spans="1:39" hidden="1" x14ac:dyDescent="0.25">
      <c r="A239" t="s">
        <v>39</v>
      </c>
      <c r="B239" t="s">
        <v>83</v>
      </c>
      <c r="C239" t="s">
        <v>84</v>
      </c>
      <c r="D239" t="s">
        <v>85</v>
      </c>
      <c r="E239" t="s">
        <v>43</v>
      </c>
      <c r="F239" t="s">
        <v>44</v>
      </c>
      <c r="G239">
        <v>1473062</v>
      </c>
      <c r="H239" t="s">
        <v>1132</v>
      </c>
      <c r="I239" s="1">
        <v>43985</v>
      </c>
      <c r="J239" t="s">
        <v>1108</v>
      </c>
      <c r="K239" t="s">
        <v>1109</v>
      </c>
      <c r="L239" t="s">
        <v>1158</v>
      </c>
      <c r="M239" t="s">
        <v>1111</v>
      </c>
      <c r="N239" t="s">
        <v>1112</v>
      </c>
      <c r="O239" t="s">
        <v>92</v>
      </c>
      <c r="P239">
        <v>1.5</v>
      </c>
      <c r="Q239">
        <v>1</v>
      </c>
      <c r="R239">
        <v>0.3</v>
      </c>
      <c r="S239">
        <v>0</v>
      </c>
      <c r="T239">
        <v>0.3</v>
      </c>
      <c r="U239" t="s">
        <v>52</v>
      </c>
      <c r="W239" t="s">
        <v>53</v>
      </c>
      <c r="Y239" t="s">
        <v>54</v>
      </c>
      <c r="Z239" t="s">
        <v>93</v>
      </c>
      <c r="AA239" s="1">
        <v>43952</v>
      </c>
      <c r="AB239" s="1">
        <v>43982</v>
      </c>
      <c r="AC239" t="s">
        <v>1159</v>
      </c>
      <c r="AD239">
        <v>1.5</v>
      </c>
      <c r="AE239" t="s">
        <v>129</v>
      </c>
      <c r="AF239" t="s">
        <v>1138</v>
      </c>
      <c r="AG239">
        <v>0.20564516120000001</v>
      </c>
      <c r="AI239" t="s">
        <v>52</v>
      </c>
      <c r="AJ239">
        <v>1</v>
      </c>
      <c r="AK239" s="1">
        <v>43982</v>
      </c>
      <c r="AL239" t="s">
        <v>1160</v>
      </c>
      <c r="AM239" t="s">
        <v>1161</v>
      </c>
    </row>
    <row r="240" spans="1:39" hidden="1" x14ac:dyDescent="0.25">
      <c r="A240" t="s">
        <v>39</v>
      </c>
      <c r="B240" t="s">
        <v>921</v>
      </c>
      <c r="C240" t="s">
        <v>922</v>
      </c>
      <c r="D240" t="s">
        <v>923</v>
      </c>
      <c r="E240" t="s">
        <v>43</v>
      </c>
      <c r="F240" t="s">
        <v>44</v>
      </c>
      <c r="G240">
        <v>1473062</v>
      </c>
      <c r="H240" t="s">
        <v>1162</v>
      </c>
      <c r="I240" s="1">
        <v>43985</v>
      </c>
      <c r="J240" t="s">
        <v>73</v>
      </c>
      <c r="K240" t="s">
        <v>74</v>
      </c>
      <c r="L240" t="s">
        <v>166</v>
      </c>
      <c r="M240" t="s">
        <v>76</v>
      </c>
      <c r="N240" t="s">
        <v>77</v>
      </c>
      <c r="O240" t="s">
        <v>92</v>
      </c>
      <c r="P240">
        <v>0.06</v>
      </c>
      <c r="Q240">
        <v>1</v>
      </c>
      <c r="R240">
        <v>0.01</v>
      </c>
      <c r="S240">
        <v>0</v>
      </c>
      <c r="T240">
        <v>0.01</v>
      </c>
      <c r="U240" t="s">
        <v>52</v>
      </c>
      <c r="V240" t="s">
        <v>67</v>
      </c>
      <c r="W240" t="s">
        <v>53</v>
      </c>
      <c r="Y240" t="s">
        <v>54</v>
      </c>
      <c r="Z240" t="s">
        <v>925</v>
      </c>
      <c r="AA240" s="1">
        <v>43952</v>
      </c>
      <c r="AB240" s="1">
        <v>43982</v>
      </c>
      <c r="AC240" t="s">
        <v>78</v>
      </c>
      <c r="AD240">
        <v>5.0999999999999997E-2</v>
      </c>
      <c r="AE240" t="s">
        <v>79</v>
      </c>
      <c r="AF240" t="s">
        <v>1163</v>
      </c>
      <c r="AG240">
        <v>0.20832000000000001</v>
      </c>
      <c r="AI240" t="s">
        <v>52</v>
      </c>
      <c r="AJ240">
        <v>1</v>
      </c>
      <c r="AK240" s="1">
        <v>43982</v>
      </c>
      <c r="AL240" t="s">
        <v>81</v>
      </c>
      <c r="AM240" t="s">
        <v>1164</v>
      </c>
    </row>
    <row r="241" spans="1:39" hidden="1" x14ac:dyDescent="0.25">
      <c r="A241" t="s">
        <v>39</v>
      </c>
      <c r="B241" t="s">
        <v>786</v>
      </c>
      <c r="C241" t="s">
        <v>787</v>
      </c>
      <c r="D241" t="s">
        <v>788</v>
      </c>
      <c r="E241" t="s">
        <v>43</v>
      </c>
      <c r="F241" t="s">
        <v>44</v>
      </c>
      <c r="G241">
        <v>1473062</v>
      </c>
      <c r="H241" t="s">
        <v>1165</v>
      </c>
      <c r="I241" s="1">
        <v>43985</v>
      </c>
      <c r="J241" t="s">
        <v>212</v>
      </c>
      <c r="K241" t="s">
        <v>213</v>
      </c>
      <c r="L241" t="s">
        <v>1166</v>
      </c>
      <c r="M241" t="s">
        <v>215</v>
      </c>
      <c r="N241" t="s">
        <v>215</v>
      </c>
      <c r="O241" t="s">
        <v>92</v>
      </c>
      <c r="P241">
        <v>0</v>
      </c>
      <c r="Q241">
        <v>1</v>
      </c>
      <c r="R241">
        <v>0</v>
      </c>
      <c r="S241">
        <v>0</v>
      </c>
      <c r="T241">
        <v>0</v>
      </c>
      <c r="U241" t="s">
        <v>52</v>
      </c>
      <c r="V241" t="s">
        <v>67</v>
      </c>
      <c r="W241" t="s">
        <v>53</v>
      </c>
      <c r="Y241" t="s">
        <v>54</v>
      </c>
      <c r="Z241" t="s">
        <v>790</v>
      </c>
      <c r="AA241" s="1">
        <v>43952</v>
      </c>
      <c r="AB241" s="1">
        <v>43982</v>
      </c>
      <c r="AC241" t="s">
        <v>1167</v>
      </c>
      <c r="AD241">
        <v>0</v>
      </c>
      <c r="AE241" t="s">
        <v>217</v>
      </c>
      <c r="AF241" t="s">
        <v>1168</v>
      </c>
      <c r="AG241">
        <v>1320.821882</v>
      </c>
      <c r="AI241" t="s">
        <v>52</v>
      </c>
      <c r="AJ241">
        <v>1</v>
      </c>
      <c r="AK241" s="1">
        <v>43982</v>
      </c>
      <c r="AL241" t="s">
        <v>1169</v>
      </c>
      <c r="AM241" t="s">
        <v>1170</v>
      </c>
    </row>
    <row r="242" spans="1:39" hidden="1" x14ac:dyDescent="0.25">
      <c r="A242" t="s">
        <v>39</v>
      </c>
      <c r="B242" t="s">
        <v>786</v>
      </c>
      <c r="C242" t="s">
        <v>787</v>
      </c>
      <c r="D242" t="s">
        <v>788</v>
      </c>
      <c r="E242" t="s">
        <v>43</v>
      </c>
      <c r="F242" t="s">
        <v>44</v>
      </c>
      <c r="G242">
        <v>1473062</v>
      </c>
      <c r="H242" t="s">
        <v>1165</v>
      </c>
      <c r="I242" s="1">
        <v>43985</v>
      </c>
      <c r="J242" t="s">
        <v>142</v>
      </c>
      <c r="K242" t="s">
        <v>1171</v>
      </c>
      <c r="L242" t="s">
        <v>1172</v>
      </c>
      <c r="M242" t="s">
        <v>1173</v>
      </c>
      <c r="N242" t="s">
        <v>145</v>
      </c>
      <c r="O242" t="s">
        <v>92</v>
      </c>
      <c r="P242">
        <v>0.01</v>
      </c>
      <c r="Q242">
        <v>1</v>
      </c>
      <c r="R242">
        <v>0</v>
      </c>
      <c r="S242">
        <v>0</v>
      </c>
      <c r="T242">
        <v>0</v>
      </c>
      <c r="U242" t="s">
        <v>52</v>
      </c>
      <c r="V242" t="s">
        <v>67</v>
      </c>
      <c r="W242" t="s">
        <v>53</v>
      </c>
      <c r="Y242" t="s">
        <v>54</v>
      </c>
      <c r="Z242" t="s">
        <v>790</v>
      </c>
      <c r="AA242" s="1">
        <v>43952</v>
      </c>
      <c r="AB242" s="1">
        <v>43982</v>
      </c>
      <c r="AC242" t="s">
        <v>78</v>
      </c>
      <c r="AD242">
        <v>8.5000000000000006E-3</v>
      </c>
      <c r="AE242" t="s">
        <v>79</v>
      </c>
      <c r="AF242" t="s">
        <v>1168</v>
      </c>
      <c r="AG242">
        <v>0.15612300000000001</v>
      </c>
      <c r="AI242" t="s">
        <v>52</v>
      </c>
      <c r="AJ242">
        <v>1</v>
      </c>
      <c r="AK242" s="1">
        <v>43982</v>
      </c>
      <c r="AL242" t="s">
        <v>1174</v>
      </c>
      <c r="AM242" t="s">
        <v>1175</v>
      </c>
    </row>
    <row r="243" spans="1:39" hidden="1" x14ac:dyDescent="0.25">
      <c r="A243" t="s">
        <v>39</v>
      </c>
      <c r="B243" t="s">
        <v>83</v>
      </c>
      <c r="C243" t="s">
        <v>84</v>
      </c>
      <c r="D243" t="s">
        <v>85</v>
      </c>
      <c r="E243" t="s">
        <v>43</v>
      </c>
      <c r="F243" t="s">
        <v>44</v>
      </c>
      <c r="G243">
        <v>1473062</v>
      </c>
      <c r="H243" t="s">
        <v>1176</v>
      </c>
      <c r="I243" s="1">
        <v>43985</v>
      </c>
      <c r="J243" t="s">
        <v>87</v>
      </c>
      <c r="K243" t="s">
        <v>88</v>
      </c>
      <c r="L243" t="s">
        <v>897</v>
      </c>
      <c r="M243" t="s">
        <v>90</v>
      </c>
      <c r="N243" t="s">
        <v>91</v>
      </c>
      <c r="O243" t="s">
        <v>92</v>
      </c>
      <c r="P243">
        <v>3.6000000000000002E-4</v>
      </c>
      <c r="Q243">
        <v>1</v>
      </c>
      <c r="R243">
        <v>0</v>
      </c>
      <c r="S243">
        <v>0</v>
      </c>
      <c r="T243">
        <v>0</v>
      </c>
      <c r="U243" t="s">
        <v>52</v>
      </c>
      <c r="W243" t="s">
        <v>53</v>
      </c>
      <c r="Y243" t="s">
        <v>54</v>
      </c>
      <c r="Z243" t="s">
        <v>93</v>
      </c>
      <c r="AA243" s="1">
        <v>43952</v>
      </c>
      <c r="AB243" s="1">
        <v>43982</v>
      </c>
      <c r="AC243" t="s">
        <v>761</v>
      </c>
      <c r="AD243">
        <v>3.6000000000000002E-4</v>
      </c>
      <c r="AE243" t="s">
        <v>57</v>
      </c>
      <c r="AF243" t="s">
        <v>1177</v>
      </c>
      <c r="AG243">
        <v>13.9773</v>
      </c>
      <c r="AI243" t="s">
        <v>52</v>
      </c>
      <c r="AJ243">
        <v>1</v>
      </c>
      <c r="AK243" s="1">
        <v>43982</v>
      </c>
      <c r="AL243" t="s">
        <v>898</v>
      </c>
      <c r="AM243" t="s">
        <v>1178</v>
      </c>
    </row>
    <row r="244" spans="1:39" hidden="1" x14ac:dyDescent="0.25">
      <c r="A244" t="s">
        <v>39</v>
      </c>
      <c r="B244" t="s">
        <v>83</v>
      </c>
      <c r="C244" t="s">
        <v>84</v>
      </c>
      <c r="D244" t="s">
        <v>85</v>
      </c>
      <c r="E244" t="s">
        <v>43</v>
      </c>
      <c r="F244" t="s">
        <v>44</v>
      </c>
      <c r="G244">
        <v>1473062</v>
      </c>
      <c r="H244" t="s">
        <v>1176</v>
      </c>
      <c r="I244" s="1">
        <v>43985</v>
      </c>
      <c r="J244" t="s">
        <v>1108</v>
      </c>
      <c r="K244" t="s">
        <v>1179</v>
      </c>
      <c r="L244" t="s">
        <v>1180</v>
      </c>
      <c r="M244" t="s">
        <v>1181</v>
      </c>
      <c r="N244" t="s">
        <v>1112</v>
      </c>
      <c r="O244" t="s">
        <v>92</v>
      </c>
      <c r="P244">
        <v>6.45E-3</v>
      </c>
      <c r="Q244">
        <v>1</v>
      </c>
      <c r="R244">
        <v>0</v>
      </c>
      <c r="S244">
        <v>0</v>
      </c>
      <c r="T244">
        <v>0</v>
      </c>
      <c r="U244" t="s">
        <v>52</v>
      </c>
      <c r="V244" t="s">
        <v>371</v>
      </c>
      <c r="W244" t="s">
        <v>53</v>
      </c>
      <c r="Y244" t="s">
        <v>54</v>
      </c>
      <c r="Z244" t="s">
        <v>93</v>
      </c>
      <c r="AA244" s="1">
        <v>43952</v>
      </c>
      <c r="AB244" s="1">
        <v>43982</v>
      </c>
      <c r="AC244" t="s">
        <v>1182</v>
      </c>
      <c r="AD244">
        <v>0</v>
      </c>
      <c r="AE244">
        <v>1</v>
      </c>
      <c r="AF244" t="s">
        <v>1177</v>
      </c>
      <c r="AG244">
        <v>8</v>
      </c>
      <c r="AI244" t="s">
        <v>52</v>
      </c>
      <c r="AJ244">
        <v>1</v>
      </c>
      <c r="AK244" s="1">
        <v>43982</v>
      </c>
      <c r="AL244" t="s">
        <v>1183</v>
      </c>
      <c r="AM244" t="s">
        <v>1184</v>
      </c>
    </row>
    <row r="245" spans="1:39" hidden="1" x14ac:dyDescent="0.25">
      <c r="A245" t="s">
        <v>39</v>
      </c>
      <c r="B245" t="s">
        <v>83</v>
      </c>
      <c r="C245" t="s">
        <v>84</v>
      </c>
      <c r="D245" t="s">
        <v>85</v>
      </c>
      <c r="E245" t="s">
        <v>43</v>
      </c>
      <c r="F245" t="s">
        <v>44</v>
      </c>
      <c r="G245">
        <v>1473062</v>
      </c>
      <c r="H245" t="s">
        <v>1176</v>
      </c>
      <c r="I245" s="1">
        <v>43985</v>
      </c>
      <c r="J245" t="s">
        <v>46</v>
      </c>
      <c r="K245" t="s">
        <v>47</v>
      </c>
      <c r="L245" t="s">
        <v>159</v>
      </c>
      <c r="M245" t="s">
        <v>49</v>
      </c>
      <c r="N245" t="s">
        <v>50</v>
      </c>
      <c r="O245" t="s">
        <v>92</v>
      </c>
      <c r="P245">
        <v>3.6000000000000002E-4</v>
      </c>
      <c r="Q245">
        <v>1</v>
      </c>
      <c r="R245">
        <v>0</v>
      </c>
      <c r="S245">
        <v>0</v>
      </c>
      <c r="T245">
        <v>0</v>
      </c>
      <c r="U245" t="s">
        <v>52</v>
      </c>
      <c r="V245" t="s">
        <v>67</v>
      </c>
      <c r="W245" t="s">
        <v>53</v>
      </c>
      <c r="Y245" t="s">
        <v>54</v>
      </c>
      <c r="Z245" t="s">
        <v>93</v>
      </c>
      <c r="AA245" s="1">
        <v>43952</v>
      </c>
      <c r="AB245" s="1">
        <v>43982</v>
      </c>
      <c r="AC245" t="s">
        <v>160</v>
      </c>
      <c r="AD245">
        <v>3.0600000000000001E-4</v>
      </c>
      <c r="AE245" t="s">
        <v>57</v>
      </c>
      <c r="AF245" t="s">
        <v>1177</v>
      </c>
      <c r="AG245">
        <v>4.4699999999999997E-2</v>
      </c>
      <c r="AI245" t="s">
        <v>52</v>
      </c>
      <c r="AJ245">
        <v>1</v>
      </c>
      <c r="AK245" s="1">
        <v>43982</v>
      </c>
      <c r="AL245" t="s">
        <v>161</v>
      </c>
      <c r="AM245" t="s">
        <v>1185</v>
      </c>
    </row>
    <row r="246" spans="1:39" hidden="1" x14ac:dyDescent="0.25">
      <c r="A246" t="s">
        <v>39</v>
      </c>
      <c r="B246" t="s">
        <v>83</v>
      </c>
      <c r="C246" t="s">
        <v>84</v>
      </c>
      <c r="D246" t="s">
        <v>85</v>
      </c>
      <c r="E246" t="s">
        <v>43</v>
      </c>
      <c r="F246" t="s">
        <v>44</v>
      </c>
      <c r="G246">
        <v>1473062</v>
      </c>
      <c r="H246" t="s">
        <v>1176</v>
      </c>
      <c r="I246" s="1">
        <v>43985</v>
      </c>
      <c r="J246" t="s">
        <v>73</v>
      </c>
      <c r="K246" t="s">
        <v>74</v>
      </c>
      <c r="L246" t="s">
        <v>346</v>
      </c>
      <c r="M246" t="s">
        <v>76</v>
      </c>
      <c r="N246" t="s">
        <v>77</v>
      </c>
      <c r="O246" t="s">
        <v>92</v>
      </c>
      <c r="P246">
        <v>1.5E-3</v>
      </c>
      <c r="Q246">
        <v>1</v>
      </c>
      <c r="R246">
        <v>0</v>
      </c>
      <c r="S246">
        <v>0</v>
      </c>
      <c r="T246">
        <v>0</v>
      </c>
      <c r="U246" t="s">
        <v>52</v>
      </c>
      <c r="W246" t="s">
        <v>53</v>
      </c>
      <c r="Y246" t="s">
        <v>54</v>
      </c>
      <c r="Z246" t="s">
        <v>93</v>
      </c>
      <c r="AA246" s="1">
        <v>43952</v>
      </c>
      <c r="AB246" s="1">
        <v>43982</v>
      </c>
      <c r="AC246" t="s">
        <v>56</v>
      </c>
      <c r="AD246">
        <v>1.5E-3</v>
      </c>
      <c r="AE246" t="s">
        <v>57</v>
      </c>
      <c r="AF246" t="s">
        <v>1177</v>
      </c>
      <c r="AG246">
        <v>0.11890000000000001</v>
      </c>
      <c r="AI246" t="s">
        <v>52</v>
      </c>
      <c r="AJ246">
        <v>1</v>
      </c>
      <c r="AK246" s="1">
        <v>43982</v>
      </c>
      <c r="AL246" t="s">
        <v>347</v>
      </c>
      <c r="AM246" t="s">
        <v>1186</v>
      </c>
    </row>
    <row r="247" spans="1:39" hidden="1" x14ac:dyDescent="0.25">
      <c r="A247" t="s">
        <v>39</v>
      </c>
      <c r="B247" t="s">
        <v>83</v>
      </c>
      <c r="C247" t="s">
        <v>84</v>
      </c>
      <c r="D247" t="s">
        <v>85</v>
      </c>
      <c r="E247" t="s">
        <v>43</v>
      </c>
      <c r="F247" t="s">
        <v>44</v>
      </c>
      <c r="G247">
        <v>1473062</v>
      </c>
      <c r="H247" t="s">
        <v>1176</v>
      </c>
      <c r="I247" s="1">
        <v>43985</v>
      </c>
      <c r="J247" t="s">
        <v>98</v>
      </c>
      <c r="K247" t="s">
        <v>47</v>
      </c>
      <c r="L247" t="s">
        <v>491</v>
      </c>
      <c r="M247" t="s">
        <v>492</v>
      </c>
      <c r="N247" t="s">
        <v>102</v>
      </c>
      <c r="O247" t="s">
        <v>92</v>
      </c>
      <c r="P247">
        <v>3.6000000000000002E-4</v>
      </c>
      <c r="Q247">
        <v>1</v>
      </c>
      <c r="R247">
        <v>0</v>
      </c>
      <c r="S247">
        <v>0</v>
      </c>
      <c r="T247">
        <v>0</v>
      </c>
      <c r="U247" t="s">
        <v>52</v>
      </c>
      <c r="V247" t="s">
        <v>67</v>
      </c>
      <c r="W247" t="s">
        <v>53</v>
      </c>
      <c r="Y247" t="s">
        <v>54</v>
      </c>
      <c r="Z247" t="s">
        <v>93</v>
      </c>
      <c r="AA247" s="1">
        <v>43952</v>
      </c>
      <c r="AB247" s="1">
        <v>43982</v>
      </c>
      <c r="AC247" t="s">
        <v>233</v>
      </c>
      <c r="AD247">
        <v>3.0600000000000001E-4</v>
      </c>
      <c r="AE247" t="s">
        <v>57</v>
      </c>
      <c r="AF247" t="s">
        <v>1177</v>
      </c>
      <c r="AG247">
        <v>0.2913</v>
      </c>
      <c r="AI247" t="s">
        <v>52</v>
      </c>
      <c r="AJ247">
        <v>1</v>
      </c>
      <c r="AK247" s="1">
        <v>43982</v>
      </c>
      <c r="AL247" t="s">
        <v>493</v>
      </c>
      <c r="AM247" t="s">
        <v>1187</v>
      </c>
    </row>
    <row r="248" spans="1:39" hidden="1" x14ac:dyDescent="0.25">
      <c r="A248" t="s">
        <v>39</v>
      </c>
      <c r="B248" t="s">
        <v>786</v>
      </c>
      <c r="C248" t="s">
        <v>787</v>
      </c>
      <c r="D248" t="s">
        <v>788</v>
      </c>
      <c r="E248" t="s">
        <v>43</v>
      </c>
      <c r="F248" t="s">
        <v>44</v>
      </c>
      <c r="G248">
        <v>1473062</v>
      </c>
      <c r="H248" t="s">
        <v>1188</v>
      </c>
      <c r="I248" s="1">
        <v>43985</v>
      </c>
      <c r="J248" t="s">
        <v>367</v>
      </c>
      <c r="K248">
        <v>18</v>
      </c>
      <c r="L248" t="s">
        <v>368</v>
      </c>
      <c r="M248" t="s">
        <v>369</v>
      </c>
      <c r="N248" t="s">
        <v>370</v>
      </c>
      <c r="O248" t="s">
        <v>92</v>
      </c>
      <c r="P248">
        <v>0</v>
      </c>
      <c r="Q248">
        <v>1</v>
      </c>
      <c r="R248">
        <v>0</v>
      </c>
      <c r="S248">
        <v>0</v>
      </c>
      <c r="T248">
        <v>0</v>
      </c>
      <c r="U248" t="s">
        <v>52</v>
      </c>
      <c r="V248" t="s">
        <v>67</v>
      </c>
      <c r="W248" t="s">
        <v>53</v>
      </c>
      <c r="Y248" t="s">
        <v>54</v>
      </c>
      <c r="Z248" t="s">
        <v>790</v>
      </c>
      <c r="AA248" s="1">
        <v>43952</v>
      </c>
      <c r="AB248" s="1">
        <v>43982</v>
      </c>
      <c r="AC248" t="s">
        <v>373</v>
      </c>
      <c r="AD248">
        <v>0</v>
      </c>
      <c r="AE248" t="s">
        <v>120</v>
      </c>
      <c r="AF248" t="s">
        <v>1189</v>
      </c>
      <c r="AG248">
        <v>5.0003840000000004</v>
      </c>
      <c r="AI248" t="s">
        <v>52</v>
      </c>
      <c r="AJ248">
        <v>1</v>
      </c>
      <c r="AK248" s="1">
        <v>43982</v>
      </c>
      <c r="AL248" t="s">
        <v>375</v>
      </c>
      <c r="AM248" t="s">
        <v>1190</v>
      </c>
    </row>
    <row r="249" spans="1:39" hidden="1" x14ac:dyDescent="0.25">
      <c r="A249" t="s">
        <v>39</v>
      </c>
      <c r="B249" t="s">
        <v>786</v>
      </c>
      <c r="C249" t="s">
        <v>787</v>
      </c>
      <c r="D249" t="s">
        <v>788</v>
      </c>
      <c r="E249" t="s">
        <v>43</v>
      </c>
      <c r="F249" t="s">
        <v>44</v>
      </c>
      <c r="G249">
        <v>1473062</v>
      </c>
      <c r="H249" t="s">
        <v>1188</v>
      </c>
      <c r="I249" s="1">
        <v>43985</v>
      </c>
      <c r="J249" t="s">
        <v>142</v>
      </c>
      <c r="K249">
        <v>57</v>
      </c>
      <c r="L249" t="s">
        <v>1191</v>
      </c>
      <c r="M249" t="s">
        <v>1192</v>
      </c>
      <c r="N249" t="s">
        <v>145</v>
      </c>
      <c r="O249" t="s">
        <v>92</v>
      </c>
      <c r="P249">
        <v>4.5999999999999999E-2</v>
      </c>
      <c r="Q249">
        <v>1</v>
      </c>
      <c r="R249">
        <v>0</v>
      </c>
      <c r="S249">
        <v>0</v>
      </c>
      <c r="T249">
        <v>0</v>
      </c>
      <c r="U249" t="s">
        <v>52</v>
      </c>
      <c r="V249" t="s">
        <v>67</v>
      </c>
      <c r="W249" t="s">
        <v>53</v>
      </c>
      <c r="Y249" t="s">
        <v>54</v>
      </c>
      <c r="Z249" t="s">
        <v>790</v>
      </c>
      <c r="AA249" s="1">
        <v>43952</v>
      </c>
      <c r="AB249" s="1">
        <v>43982</v>
      </c>
      <c r="AC249" t="s">
        <v>78</v>
      </c>
      <c r="AD249">
        <v>3.9100000000000003E-2</v>
      </c>
      <c r="AE249" t="s">
        <v>79</v>
      </c>
      <c r="AF249" t="s">
        <v>1189</v>
      </c>
      <c r="AG249">
        <v>0.114342</v>
      </c>
      <c r="AI249" t="s">
        <v>52</v>
      </c>
      <c r="AJ249">
        <v>1</v>
      </c>
      <c r="AK249" s="1">
        <v>43982</v>
      </c>
      <c r="AL249" t="s">
        <v>1193</v>
      </c>
      <c r="AM249" t="s">
        <v>1194</v>
      </c>
    </row>
    <row r="250" spans="1:39" hidden="1" x14ac:dyDescent="0.25">
      <c r="A250" t="s">
        <v>39</v>
      </c>
      <c r="B250" t="s">
        <v>786</v>
      </c>
      <c r="C250" t="s">
        <v>787</v>
      </c>
      <c r="D250" t="s">
        <v>788</v>
      </c>
      <c r="E250" t="s">
        <v>43</v>
      </c>
      <c r="F250" t="s">
        <v>44</v>
      </c>
      <c r="G250">
        <v>1473062</v>
      </c>
      <c r="H250" t="s">
        <v>1188</v>
      </c>
      <c r="I250" s="1">
        <v>43985</v>
      </c>
      <c r="J250" t="s">
        <v>1195</v>
      </c>
      <c r="K250">
        <v>1</v>
      </c>
      <c r="L250" t="s">
        <v>1196</v>
      </c>
      <c r="M250" t="s">
        <v>1197</v>
      </c>
      <c r="N250" t="s">
        <v>1197</v>
      </c>
      <c r="O250" t="s">
        <v>92</v>
      </c>
      <c r="P250">
        <v>0</v>
      </c>
      <c r="Q250">
        <v>1</v>
      </c>
      <c r="R250">
        <v>0</v>
      </c>
      <c r="S250">
        <v>0</v>
      </c>
      <c r="T250">
        <v>0</v>
      </c>
      <c r="U250" t="s">
        <v>52</v>
      </c>
      <c r="V250" t="s">
        <v>67</v>
      </c>
      <c r="W250" t="s">
        <v>53</v>
      </c>
      <c r="Y250" t="s">
        <v>54</v>
      </c>
      <c r="Z250" t="s">
        <v>790</v>
      </c>
      <c r="AA250" s="1">
        <v>43952</v>
      </c>
      <c r="AB250" s="1">
        <v>43982</v>
      </c>
      <c r="AC250" t="s">
        <v>321</v>
      </c>
      <c r="AD250">
        <v>0</v>
      </c>
      <c r="AE250" t="s">
        <v>120</v>
      </c>
      <c r="AF250" t="s">
        <v>1189</v>
      </c>
      <c r="AG250">
        <v>21.33334</v>
      </c>
      <c r="AI250" t="s">
        <v>52</v>
      </c>
      <c r="AJ250">
        <v>1</v>
      </c>
      <c r="AK250" s="1">
        <v>43982</v>
      </c>
      <c r="AL250" t="s">
        <v>1198</v>
      </c>
      <c r="AM250" s="2" t="s">
        <v>1199</v>
      </c>
    </row>
    <row r="251" spans="1:39" hidden="1" x14ac:dyDescent="0.25">
      <c r="A251" t="s">
        <v>39</v>
      </c>
      <c r="B251" t="s">
        <v>1200</v>
      </c>
      <c r="C251" t="s">
        <v>1201</v>
      </c>
      <c r="D251" t="s">
        <v>1202</v>
      </c>
      <c r="E251" t="s">
        <v>43</v>
      </c>
      <c r="F251" t="s">
        <v>44</v>
      </c>
      <c r="G251">
        <v>1473062</v>
      </c>
      <c r="H251" t="s">
        <v>1203</v>
      </c>
      <c r="I251" s="1">
        <v>43985</v>
      </c>
      <c r="J251" t="s">
        <v>98</v>
      </c>
      <c r="K251" t="s">
        <v>63</v>
      </c>
      <c r="L251" t="s">
        <v>253</v>
      </c>
      <c r="M251" t="s">
        <v>232</v>
      </c>
      <c r="N251" t="s">
        <v>102</v>
      </c>
      <c r="O251" t="s">
        <v>92</v>
      </c>
      <c r="P251">
        <v>4.4999999999999998E-2</v>
      </c>
      <c r="Q251">
        <v>1</v>
      </c>
      <c r="R251">
        <v>0</v>
      </c>
      <c r="S251">
        <v>0</v>
      </c>
      <c r="T251">
        <v>0</v>
      </c>
      <c r="U251" t="s">
        <v>52</v>
      </c>
      <c r="W251" t="s">
        <v>53</v>
      </c>
      <c r="Y251" t="s">
        <v>54</v>
      </c>
      <c r="Z251" t="s">
        <v>1204</v>
      </c>
      <c r="AA251" s="1">
        <v>43952</v>
      </c>
      <c r="AB251" s="1">
        <v>43982</v>
      </c>
      <c r="AC251" t="s">
        <v>78</v>
      </c>
      <c r="AD251">
        <v>4.4999999999999998E-2</v>
      </c>
      <c r="AE251" t="s">
        <v>79</v>
      </c>
      <c r="AF251" t="s">
        <v>1205</v>
      </c>
      <c r="AG251">
        <v>1.0206E-2</v>
      </c>
      <c r="AI251" t="s">
        <v>52</v>
      </c>
      <c r="AJ251">
        <v>1</v>
      </c>
      <c r="AK251" s="1">
        <v>43982</v>
      </c>
      <c r="AL251" t="s">
        <v>254</v>
      </c>
      <c r="AM251" t="s">
        <v>1206</v>
      </c>
    </row>
    <row r="252" spans="1:39" hidden="1" x14ac:dyDescent="0.25">
      <c r="A252" t="s">
        <v>39</v>
      </c>
      <c r="B252" t="s">
        <v>1200</v>
      </c>
      <c r="C252" t="s">
        <v>1201</v>
      </c>
      <c r="D252" t="s">
        <v>1202</v>
      </c>
      <c r="E252" t="s">
        <v>43</v>
      </c>
      <c r="F252" t="s">
        <v>44</v>
      </c>
      <c r="G252">
        <v>1473062</v>
      </c>
      <c r="H252" t="s">
        <v>1203</v>
      </c>
      <c r="I252" s="1">
        <v>43985</v>
      </c>
      <c r="J252" t="s">
        <v>98</v>
      </c>
      <c r="K252" t="s">
        <v>63</v>
      </c>
      <c r="L252" t="s">
        <v>231</v>
      </c>
      <c r="M252" t="s">
        <v>232</v>
      </c>
      <c r="N252" t="s">
        <v>102</v>
      </c>
      <c r="O252" t="s">
        <v>92</v>
      </c>
      <c r="P252">
        <v>3.6000000000000002E-4</v>
      </c>
      <c r="Q252">
        <v>1</v>
      </c>
      <c r="R252">
        <v>0</v>
      </c>
      <c r="S252">
        <v>0</v>
      </c>
      <c r="T252">
        <v>0</v>
      </c>
      <c r="U252" t="s">
        <v>52</v>
      </c>
      <c r="W252" t="s">
        <v>53</v>
      </c>
      <c r="Y252" t="s">
        <v>54</v>
      </c>
      <c r="Z252" t="s">
        <v>1204</v>
      </c>
      <c r="AA252" s="1">
        <v>43952</v>
      </c>
      <c r="AB252" s="1">
        <v>43982</v>
      </c>
      <c r="AC252" t="s">
        <v>233</v>
      </c>
      <c r="AD252">
        <v>3.6000000000000002E-4</v>
      </c>
      <c r="AE252" t="s">
        <v>57</v>
      </c>
      <c r="AF252" t="s">
        <v>1205</v>
      </c>
      <c r="AG252">
        <v>2.1743000000000001</v>
      </c>
      <c r="AI252" t="s">
        <v>52</v>
      </c>
      <c r="AJ252">
        <v>1</v>
      </c>
      <c r="AK252" s="1">
        <v>43982</v>
      </c>
      <c r="AL252" t="s">
        <v>235</v>
      </c>
      <c r="AM252" t="s">
        <v>1207</v>
      </c>
    </row>
    <row r="253" spans="1:39" hidden="1" x14ac:dyDescent="0.25">
      <c r="A253" t="s">
        <v>39</v>
      </c>
      <c r="B253" t="s">
        <v>1200</v>
      </c>
      <c r="C253" t="s">
        <v>1201</v>
      </c>
      <c r="D253" t="s">
        <v>1202</v>
      </c>
      <c r="E253" t="s">
        <v>43</v>
      </c>
      <c r="F253" t="s">
        <v>44</v>
      </c>
      <c r="G253">
        <v>1473062</v>
      </c>
      <c r="H253" t="s">
        <v>1203</v>
      </c>
      <c r="I253" s="1">
        <v>43985</v>
      </c>
      <c r="J253" t="s">
        <v>941</v>
      </c>
      <c r="K253" t="s">
        <v>1208</v>
      </c>
      <c r="L253" t="s">
        <v>1209</v>
      </c>
      <c r="M253" t="s">
        <v>1210</v>
      </c>
      <c r="N253" t="s">
        <v>944</v>
      </c>
      <c r="O253" t="s">
        <v>92</v>
      </c>
      <c r="P253">
        <v>2.2999999999999998</v>
      </c>
      <c r="Q253">
        <v>1</v>
      </c>
      <c r="R253">
        <v>0</v>
      </c>
      <c r="S253">
        <v>0</v>
      </c>
      <c r="T253">
        <v>0</v>
      </c>
      <c r="U253" t="s">
        <v>52</v>
      </c>
      <c r="V253" t="s">
        <v>371</v>
      </c>
      <c r="W253" t="s">
        <v>53</v>
      </c>
      <c r="Y253" t="s">
        <v>54</v>
      </c>
      <c r="Z253" t="s">
        <v>1204</v>
      </c>
      <c r="AA253" s="1">
        <v>43952</v>
      </c>
      <c r="AB253" s="1">
        <v>43982</v>
      </c>
      <c r="AC253" t="s">
        <v>1211</v>
      </c>
      <c r="AD253">
        <v>0</v>
      </c>
      <c r="AE253" t="s">
        <v>217</v>
      </c>
      <c r="AF253" t="s">
        <v>1205</v>
      </c>
      <c r="AG253">
        <v>0.54123381839999996</v>
      </c>
      <c r="AI253" t="s">
        <v>52</v>
      </c>
      <c r="AJ253">
        <v>1</v>
      </c>
      <c r="AK253" s="1">
        <v>43982</v>
      </c>
      <c r="AL253" t="s">
        <v>1212</v>
      </c>
      <c r="AM253" t="s">
        <v>1213</v>
      </c>
    </row>
    <row r="254" spans="1:39" hidden="1" x14ac:dyDescent="0.25">
      <c r="A254" t="s">
        <v>39</v>
      </c>
      <c r="B254" t="s">
        <v>1200</v>
      </c>
      <c r="C254" t="s">
        <v>1201</v>
      </c>
      <c r="D254" t="s">
        <v>1202</v>
      </c>
      <c r="E254" t="s">
        <v>43</v>
      </c>
      <c r="F254" t="s">
        <v>44</v>
      </c>
      <c r="G254">
        <v>1473062</v>
      </c>
      <c r="H254" t="s">
        <v>1203</v>
      </c>
      <c r="I254" s="1">
        <v>43985</v>
      </c>
      <c r="J254" t="s">
        <v>1214</v>
      </c>
      <c r="K254">
        <v>4</v>
      </c>
      <c r="L254" t="s">
        <v>1215</v>
      </c>
      <c r="M254" t="s">
        <v>1216</v>
      </c>
      <c r="N254" t="s">
        <v>1216</v>
      </c>
      <c r="O254" t="s">
        <v>92</v>
      </c>
      <c r="P254">
        <v>0.01</v>
      </c>
      <c r="Q254">
        <v>1</v>
      </c>
      <c r="R254">
        <v>0</v>
      </c>
      <c r="S254">
        <v>0</v>
      </c>
      <c r="T254">
        <v>0</v>
      </c>
      <c r="U254" t="s">
        <v>52</v>
      </c>
      <c r="W254" t="s">
        <v>53</v>
      </c>
      <c r="Y254" t="s">
        <v>54</v>
      </c>
      <c r="Z254" t="s">
        <v>1204</v>
      </c>
      <c r="AA254" s="1">
        <v>43952</v>
      </c>
      <c r="AB254" s="1">
        <v>43982</v>
      </c>
      <c r="AC254" t="s">
        <v>1217</v>
      </c>
      <c r="AD254">
        <v>0.01</v>
      </c>
      <c r="AE254" t="s">
        <v>217</v>
      </c>
      <c r="AF254" t="s">
        <v>1205</v>
      </c>
      <c r="AG254">
        <v>9.4298999999999994E-2</v>
      </c>
      <c r="AI254" t="s">
        <v>52</v>
      </c>
      <c r="AJ254">
        <v>1</v>
      </c>
      <c r="AK254" s="1">
        <v>43982</v>
      </c>
      <c r="AL254" t="s">
        <v>1218</v>
      </c>
      <c r="AM254" t="s">
        <v>1219</v>
      </c>
    </row>
    <row r="255" spans="1:39" hidden="1" x14ac:dyDescent="0.25">
      <c r="A255" t="s">
        <v>39</v>
      </c>
      <c r="B255" t="s">
        <v>1200</v>
      </c>
      <c r="C255" t="s">
        <v>1201</v>
      </c>
      <c r="D255" t="s">
        <v>1202</v>
      </c>
      <c r="E255" t="s">
        <v>43</v>
      </c>
      <c r="F255" t="s">
        <v>44</v>
      </c>
      <c r="G255">
        <v>1473062</v>
      </c>
      <c r="H255" t="s">
        <v>1203</v>
      </c>
      <c r="I255" s="1">
        <v>43985</v>
      </c>
      <c r="J255" t="s">
        <v>212</v>
      </c>
      <c r="K255" t="s">
        <v>213</v>
      </c>
      <c r="L255" t="s">
        <v>1166</v>
      </c>
      <c r="M255" t="s">
        <v>215</v>
      </c>
      <c r="N255" t="s">
        <v>215</v>
      </c>
      <c r="O255" t="s">
        <v>92</v>
      </c>
      <c r="P255">
        <v>0</v>
      </c>
      <c r="Q255">
        <v>1</v>
      </c>
      <c r="R255">
        <v>0</v>
      </c>
      <c r="S255">
        <v>0</v>
      </c>
      <c r="T255">
        <v>0</v>
      </c>
      <c r="U255" t="s">
        <v>52</v>
      </c>
      <c r="W255" t="s">
        <v>53</v>
      </c>
      <c r="Y255" t="s">
        <v>54</v>
      </c>
      <c r="Z255" t="s">
        <v>1204</v>
      </c>
      <c r="AA255" s="1">
        <v>43952</v>
      </c>
      <c r="AB255" s="1">
        <v>43982</v>
      </c>
      <c r="AC255" t="s">
        <v>1167</v>
      </c>
      <c r="AD255">
        <v>0</v>
      </c>
      <c r="AE255" t="s">
        <v>217</v>
      </c>
      <c r="AF255" t="s">
        <v>1205</v>
      </c>
      <c r="AG255">
        <v>0.53608500000000003</v>
      </c>
      <c r="AI255" t="s">
        <v>52</v>
      </c>
      <c r="AJ255">
        <v>1</v>
      </c>
      <c r="AK255" s="1">
        <v>43982</v>
      </c>
      <c r="AL255" t="s">
        <v>1169</v>
      </c>
      <c r="AM255" t="s">
        <v>1220</v>
      </c>
    </row>
    <row r="256" spans="1:39" hidden="1" x14ac:dyDescent="0.25">
      <c r="A256" t="s">
        <v>39</v>
      </c>
      <c r="B256" t="s">
        <v>363</v>
      </c>
      <c r="C256" t="s">
        <v>364</v>
      </c>
      <c r="D256" t="s">
        <v>365</v>
      </c>
      <c r="E256" t="s">
        <v>43</v>
      </c>
      <c r="F256" t="s">
        <v>44</v>
      </c>
      <c r="G256">
        <v>1473062</v>
      </c>
      <c r="H256" t="s">
        <v>1221</v>
      </c>
      <c r="I256" s="1">
        <v>43985</v>
      </c>
      <c r="J256" t="s">
        <v>455</v>
      </c>
      <c r="K256" t="s">
        <v>1222</v>
      </c>
      <c r="L256" t="s">
        <v>1223</v>
      </c>
      <c r="M256" t="s">
        <v>1224</v>
      </c>
      <c r="N256" t="s">
        <v>458</v>
      </c>
      <c r="O256" t="s">
        <v>92</v>
      </c>
      <c r="P256">
        <v>2.75E-2</v>
      </c>
      <c r="Q256">
        <v>1</v>
      </c>
      <c r="R256">
        <v>81.83</v>
      </c>
      <c r="S256">
        <v>0</v>
      </c>
      <c r="T256">
        <v>81.83</v>
      </c>
      <c r="U256" t="s">
        <v>52</v>
      </c>
      <c r="W256" t="s">
        <v>53</v>
      </c>
      <c r="Y256" t="s">
        <v>54</v>
      </c>
      <c r="Z256" t="s">
        <v>372</v>
      </c>
      <c r="AA256" s="1">
        <v>43952</v>
      </c>
      <c r="AB256" s="1">
        <v>43982</v>
      </c>
      <c r="AC256" t="s">
        <v>459</v>
      </c>
      <c r="AD256">
        <v>2.75E-2</v>
      </c>
      <c r="AE256" t="s">
        <v>120</v>
      </c>
      <c r="AF256" t="s">
        <v>1225</v>
      </c>
      <c r="AG256">
        <v>2975.9999999999</v>
      </c>
      <c r="AI256" t="s">
        <v>52</v>
      </c>
      <c r="AJ256">
        <v>1</v>
      </c>
      <c r="AK256" s="1">
        <v>43982</v>
      </c>
      <c r="AL256" t="s">
        <v>1226</v>
      </c>
      <c r="AM256" t="s">
        <v>1227</v>
      </c>
    </row>
    <row r="257" spans="1:39" hidden="1" x14ac:dyDescent="0.25">
      <c r="A257" t="s">
        <v>39</v>
      </c>
      <c r="B257" t="s">
        <v>363</v>
      </c>
      <c r="C257" t="s">
        <v>364</v>
      </c>
      <c r="D257" t="s">
        <v>365</v>
      </c>
      <c r="E257" t="s">
        <v>43</v>
      </c>
      <c r="F257" t="s">
        <v>44</v>
      </c>
      <c r="G257">
        <v>1473062</v>
      </c>
      <c r="H257" t="s">
        <v>1221</v>
      </c>
      <c r="I257" s="1">
        <v>43985</v>
      </c>
      <c r="J257" t="s">
        <v>46</v>
      </c>
      <c r="K257" t="s">
        <v>63</v>
      </c>
      <c r="L257" t="s">
        <v>1228</v>
      </c>
      <c r="M257" t="s">
        <v>1229</v>
      </c>
      <c r="N257" t="s">
        <v>50</v>
      </c>
      <c r="O257" t="s">
        <v>92</v>
      </c>
      <c r="P257">
        <v>4.8000000000000001E-2</v>
      </c>
      <c r="Q257">
        <v>1</v>
      </c>
      <c r="R257">
        <v>0.02</v>
      </c>
      <c r="S257">
        <v>0</v>
      </c>
      <c r="T257">
        <v>0.02</v>
      </c>
      <c r="U257" t="s">
        <v>52</v>
      </c>
      <c r="W257" t="s">
        <v>53</v>
      </c>
      <c r="Y257" t="s">
        <v>54</v>
      </c>
      <c r="Z257" t="s">
        <v>372</v>
      </c>
      <c r="AA257" s="1">
        <v>43952</v>
      </c>
      <c r="AB257" s="1">
        <v>43982</v>
      </c>
      <c r="AC257" t="s">
        <v>78</v>
      </c>
      <c r="AD257">
        <v>4.8000000000000001E-2</v>
      </c>
      <c r="AE257" t="s">
        <v>79</v>
      </c>
      <c r="AF257" t="s">
        <v>1225</v>
      </c>
      <c r="AG257">
        <v>0.48508800000000002</v>
      </c>
      <c r="AI257" t="s">
        <v>52</v>
      </c>
      <c r="AJ257">
        <v>1</v>
      </c>
      <c r="AK257" s="1">
        <v>43982</v>
      </c>
      <c r="AL257" t="s">
        <v>1230</v>
      </c>
      <c r="AM257" t="s">
        <v>1231</v>
      </c>
    </row>
    <row r="258" spans="1:39" hidden="1" x14ac:dyDescent="0.25">
      <c r="A258" t="s">
        <v>39</v>
      </c>
      <c r="B258" t="s">
        <v>363</v>
      </c>
      <c r="C258" t="s">
        <v>364</v>
      </c>
      <c r="D258" t="s">
        <v>365</v>
      </c>
      <c r="E258" t="s">
        <v>43</v>
      </c>
      <c r="F258" t="s">
        <v>44</v>
      </c>
      <c r="G258">
        <v>1473062</v>
      </c>
      <c r="H258" t="s">
        <v>1221</v>
      </c>
      <c r="I258" s="1">
        <v>43985</v>
      </c>
      <c r="J258" t="s">
        <v>377</v>
      </c>
      <c r="K258" t="s">
        <v>378</v>
      </c>
      <c r="L258" t="s">
        <v>1232</v>
      </c>
      <c r="M258" t="s">
        <v>380</v>
      </c>
      <c r="N258" t="s">
        <v>381</v>
      </c>
      <c r="O258" t="s">
        <v>92</v>
      </c>
      <c r="P258">
        <v>2.5000000000000001E-3</v>
      </c>
      <c r="Q258">
        <v>1</v>
      </c>
      <c r="R258">
        <v>0.04</v>
      </c>
      <c r="S258">
        <v>0</v>
      </c>
      <c r="T258">
        <v>0.04</v>
      </c>
      <c r="U258" t="s">
        <v>52</v>
      </c>
      <c r="W258" t="s">
        <v>53</v>
      </c>
      <c r="Y258" t="s">
        <v>54</v>
      </c>
      <c r="Z258" t="s">
        <v>372</v>
      </c>
      <c r="AA258" s="1">
        <v>43952</v>
      </c>
      <c r="AB258" s="1">
        <v>43982</v>
      </c>
      <c r="AC258" t="s">
        <v>94</v>
      </c>
      <c r="AD258">
        <v>2.5000000000000001E-3</v>
      </c>
      <c r="AE258" t="s">
        <v>57</v>
      </c>
      <c r="AF258" t="s">
        <v>1225</v>
      </c>
      <c r="AG258">
        <v>18.767800000000001</v>
      </c>
      <c r="AI258" t="s">
        <v>52</v>
      </c>
      <c r="AJ258">
        <v>1</v>
      </c>
      <c r="AK258" s="1">
        <v>43982</v>
      </c>
      <c r="AL258" t="s">
        <v>1233</v>
      </c>
      <c r="AM258" t="s">
        <v>1234</v>
      </c>
    </row>
    <row r="259" spans="1:39" hidden="1" x14ac:dyDescent="0.25">
      <c r="A259" t="s">
        <v>39</v>
      </c>
      <c r="B259" t="s">
        <v>363</v>
      </c>
      <c r="C259" t="s">
        <v>364</v>
      </c>
      <c r="D259" t="s">
        <v>365</v>
      </c>
      <c r="E259" t="s">
        <v>43</v>
      </c>
      <c r="F259" t="s">
        <v>44</v>
      </c>
      <c r="G259">
        <v>1473062</v>
      </c>
      <c r="H259" t="s">
        <v>1221</v>
      </c>
      <c r="I259" s="1">
        <v>43985</v>
      </c>
      <c r="J259" t="s">
        <v>377</v>
      </c>
      <c r="K259" t="s">
        <v>378</v>
      </c>
      <c r="L259" t="s">
        <v>1235</v>
      </c>
      <c r="M259" t="s">
        <v>380</v>
      </c>
      <c r="N259" t="s">
        <v>381</v>
      </c>
      <c r="O259" t="s">
        <v>92</v>
      </c>
      <c r="P259">
        <v>4.4999999999999998E-2</v>
      </c>
      <c r="Q259">
        <v>1</v>
      </c>
      <c r="R259">
        <v>0.2</v>
      </c>
      <c r="S259">
        <v>0</v>
      </c>
      <c r="T259">
        <v>0.2</v>
      </c>
      <c r="U259" t="s">
        <v>52</v>
      </c>
      <c r="W259" t="s">
        <v>53</v>
      </c>
      <c r="Y259" t="s">
        <v>54</v>
      </c>
      <c r="Z259" t="s">
        <v>372</v>
      </c>
      <c r="AA259" s="1">
        <v>43952</v>
      </c>
      <c r="AB259" s="1">
        <v>43982</v>
      </c>
      <c r="AC259" t="s">
        <v>78</v>
      </c>
      <c r="AD259">
        <v>4.4999999999999998E-2</v>
      </c>
      <c r="AE259" t="s">
        <v>79</v>
      </c>
      <c r="AF259" t="s">
        <v>1225</v>
      </c>
      <c r="AG259">
        <v>4.449757</v>
      </c>
      <c r="AI259" t="s">
        <v>52</v>
      </c>
      <c r="AJ259">
        <v>1</v>
      </c>
      <c r="AK259" s="1">
        <v>43982</v>
      </c>
      <c r="AL259" t="s">
        <v>1236</v>
      </c>
      <c r="AM259" t="s">
        <v>1237</v>
      </c>
    </row>
    <row r="260" spans="1:39" hidden="1" x14ac:dyDescent="0.25">
      <c r="A260" t="s">
        <v>39</v>
      </c>
      <c r="B260" t="s">
        <v>363</v>
      </c>
      <c r="C260" t="s">
        <v>364</v>
      </c>
      <c r="D260" t="s">
        <v>365</v>
      </c>
      <c r="E260" t="s">
        <v>43</v>
      </c>
      <c r="F260" t="s">
        <v>44</v>
      </c>
      <c r="G260">
        <v>1473062</v>
      </c>
      <c r="H260" t="s">
        <v>1221</v>
      </c>
      <c r="I260" s="1">
        <v>43985</v>
      </c>
      <c r="J260" t="s">
        <v>377</v>
      </c>
      <c r="K260" t="s">
        <v>1238</v>
      </c>
      <c r="L260" t="s">
        <v>1239</v>
      </c>
      <c r="M260" t="s">
        <v>1240</v>
      </c>
      <c r="N260" t="s">
        <v>381</v>
      </c>
      <c r="O260" t="s">
        <v>92</v>
      </c>
      <c r="P260">
        <v>1.4999999999999999E-2</v>
      </c>
      <c r="Q260">
        <v>1</v>
      </c>
      <c r="R260">
        <v>0.3</v>
      </c>
      <c r="S260">
        <v>0</v>
      </c>
      <c r="T260">
        <v>0.3</v>
      </c>
      <c r="U260" t="s">
        <v>52</v>
      </c>
      <c r="W260" t="s">
        <v>53</v>
      </c>
      <c r="Y260" t="s">
        <v>54</v>
      </c>
      <c r="Z260" t="s">
        <v>372</v>
      </c>
      <c r="AA260" s="1">
        <v>43952</v>
      </c>
      <c r="AB260" s="1">
        <v>43982</v>
      </c>
      <c r="AC260" t="s">
        <v>147</v>
      </c>
      <c r="AD260">
        <v>1.4999999999999999E-2</v>
      </c>
      <c r="AE260" t="s">
        <v>57</v>
      </c>
      <c r="AF260" t="s">
        <v>1225</v>
      </c>
      <c r="AG260">
        <v>20.1355</v>
      </c>
      <c r="AI260" t="s">
        <v>52</v>
      </c>
      <c r="AJ260">
        <v>1</v>
      </c>
      <c r="AK260" s="1">
        <v>43982</v>
      </c>
      <c r="AL260" t="s">
        <v>1241</v>
      </c>
      <c r="AM260" t="s">
        <v>1242</v>
      </c>
    </row>
    <row r="261" spans="1:39" hidden="1" x14ac:dyDescent="0.25">
      <c r="A261" t="s">
        <v>39</v>
      </c>
      <c r="B261" t="s">
        <v>363</v>
      </c>
      <c r="C261" t="s">
        <v>364</v>
      </c>
      <c r="D261" t="s">
        <v>365</v>
      </c>
      <c r="E261" t="s">
        <v>43</v>
      </c>
      <c r="F261" t="s">
        <v>44</v>
      </c>
      <c r="G261">
        <v>1473062</v>
      </c>
      <c r="H261" t="s">
        <v>1221</v>
      </c>
      <c r="I261" s="1">
        <v>43985</v>
      </c>
      <c r="J261" t="s">
        <v>259</v>
      </c>
      <c r="K261" t="s">
        <v>1243</v>
      </c>
      <c r="L261" t="s">
        <v>1244</v>
      </c>
      <c r="M261" t="s">
        <v>1245</v>
      </c>
      <c r="N261" t="s">
        <v>263</v>
      </c>
      <c r="O261" t="s">
        <v>92</v>
      </c>
      <c r="P261">
        <v>0.22900000000000001</v>
      </c>
      <c r="Q261">
        <v>1</v>
      </c>
      <c r="R261">
        <v>170.36</v>
      </c>
      <c r="S261">
        <v>0</v>
      </c>
      <c r="T261">
        <v>170.36</v>
      </c>
      <c r="U261" t="s">
        <v>52</v>
      </c>
      <c r="W261" t="s">
        <v>53</v>
      </c>
      <c r="Y261" t="s">
        <v>54</v>
      </c>
      <c r="Z261" t="s">
        <v>372</v>
      </c>
      <c r="AA261" s="1">
        <v>43952</v>
      </c>
      <c r="AB261" s="1">
        <v>43982</v>
      </c>
      <c r="AC261" t="s">
        <v>119</v>
      </c>
      <c r="AD261">
        <v>0.22900000000000001</v>
      </c>
      <c r="AE261" t="s">
        <v>120</v>
      </c>
      <c r="AF261" t="s">
        <v>1225</v>
      </c>
      <c r="AG261">
        <v>743.95005900000001</v>
      </c>
      <c r="AI261" t="s">
        <v>52</v>
      </c>
      <c r="AJ261">
        <v>1</v>
      </c>
      <c r="AK261" s="1">
        <v>43982</v>
      </c>
      <c r="AL261" t="s">
        <v>1246</v>
      </c>
      <c r="AM261" t="s">
        <v>1247</v>
      </c>
    </row>
    <row r="262" spans="1:39" hidden="1" x14ac:dyDescent="0.25">
      <c r="A262" t="s">
        <v>39</v>
      </c>
      <c r="B262" t="s">
        <v>363</v>
      </c>
      <c r="C262" t="s">
        <v>364</v>
      </c>
      <c r="D262" t="s">
        <v>365</v>
      </c>
      <c r="E262" t="s">
        <v>43</v>
      </c>
      <c r="F262" t="s">
        <v>44</v>
      </c>
      <c r="G262">
        <v>1473062</v>
      </c>
      <c r="H262" t="s">
        <v>1221</v>
      </c>
      <c r="I262" s="1">
        <v>43985</v>
      </c>
      <c r="J262" t="s">
        <v>142</v>
      </c>
      <c r="K262" t="s">
        <v>1248</v>
      </c>
      <c r="L262" t="s">
        <v>1249</v>
      </c>
      <c r="M262" t="s">
        <v>1250</v>
      </c>
      <c r="N262" t="s">
        <v>145</v>
      </c>
      <c r="O262" t="s">
        <v>92</v>
      </c>
      <c r="P262">
        <v>4.0000000000000001E-3</v>
      </c>
      <c r="Q262">
        <v>1</v>
      </c>
      <c r="R262">
        <v>0.3</v>
      </c>
      <c r="S262">
        <v>0</v>
      </c>
      <c r="T262">
        <v>0.3</v>
      </c>
      <c r="U262" t="s">
        <v>52</v>
      </c>
      <c r="W262" t="s">
        <v>53</v>
      </c>
      <c r="Y262" t="s">
        <v>54</v>
      </c>
      <c r="Z262" t="s">
        <v>372</v>
      </c>
      <c r="AA262" s="1">
        <v>43952</v>
      </c>
      <c r="AB262" s="1">
        <v>43982</v>
      </c>
      <c r="AC262" t="s">
        <v>56</v>
      </c>
      <c r="AD262">
        <v>4.0000000000000001E-3</v>
      </c>
      <c r="AE262" t="s">
        <v>57</v>
      </c>
      <c r="AF262" t="s">
        <v>1225</v>
      </c>
      <c r="AG262">
        <v>77.030900000000003</v>
      </c>
      <c r="AI262" t="s">
        <v>52</v>
      </c>
      <c r="AJ262">
        <v>1</v>
      </c>
      <c r="AK262" s="1">
        <v>43982</v>
      </c>
      <c r="AL262" t="s">
        <v>1251</v>
      </c>
      <c r="AM262" t="s">
        <v>1252</v>
      </c>
    </row>
    <row r="263" spans="1:39" hidden="1" x14ac:dyDescent="0.25">
      <c r="A263" t="s">
        <v>39</v>
      </c>
      <c r="B263" t="s">
        <v>363</v>
      </c>
      <c r="C263" t="s">
        <v>364</v>
      </c>
      <c r="D263" t="s">
        <v>365</v>
      </c>
      <c r="E263" t="s">
        <v>43</v>
      </c>
      <c r="F263" t="s">
        <v>44</v>
      </c>
      <c r="G263">
        <v>1473062</v>
      </c>
      <c r="H263" t="s">
        <v>1221</v>
      </c>
      <c r="I263" s="1">
        <v>43985</v>
      </c>
      <c r="J263" t="s">
        <v>377</v>
      </c>
      <c r="K263" t="s">
        <v>1238</v>
      </c>
      <c r="L263" t="s">
        <v>1253</v>
      </c>
      <c r="M263" t="s">
        <v>1240</v>
      </c>
      <c r="N263" t="s">
        <v>381</v>
      </c>
      <c r="O263" t="s">
        <v>92</v>
      </c>
      <c r="P263">
        <v>4.4999999999999998E-2</v>
      </c>
      <c r="Q263">
        <v>1</v>
      </c>
      <c r="R263">
        <v>2.09</v>
      </c>
      <c r="S263">
        <v>0</v>
      </c>
      <c r="T263">
        <v>2.09</v>
      </c>
      <c r="U263" t="s">
        <v>52</v>
      </c>
      <c r="W263" t="s">
        <v>53</v>
      </c>
      <c r="Y263" t="s">
        <v>54</v>
      </c>
      <c r="Z263" t="s">
        <v>372</v>
      </c>
      <c r="AA263" s="1">
        <v>43952</v>
      </c>
      <c r="AB263" s="1">
        <v>43982</v>
      </c>
      <c r="AC263" t="s">
        <v>78</v>
      </c>
      <c r="AD263">
        <v>4.4999999999999998E-2</v>
      </c>
      <c r="AE263" t="s">
        <v>79</v>
      </c>
      <c r="AF263" t="s">
        <v>1225</v>
      </c>
      <c r="AG263">
        <v>46.541018999999999</v>
      </c>
      <c r="AI263" t="s">
        <v>52</v>
      </c>
      <c r="AJ263">
        <v>1</v>
      </c>
      <c r="AK263" s="1">
        <v>43982</v>
      </c>
      <c r="AL263" t="s">
        <v>1254</v>
      </c>
      <c r="AM263" t="s">
        <v>1255</v>
      </c>
    </row>
    <row r="264" spans="1:39" hidden="1" x14ac:dyDescent="0.25">
      <c r="A264" t="s">
        <v>39</v>
      </c>
      <c r="B264" t="s">
        <v>363</v>
      </c>
      <c r="C264" t="s">
        <v>364</v>
      </c>
      <c r="D264" t="s">
        <v>365</v>
      </c>
      <c r="E264" t="s">
        <v>43</v>
      </c>
      <c r="F264" t="s">
        <v>44</v>
      </c>
      <c r="G264">
        <v>1473062</v>
      </c>
      <c r="H264" t="s">
        <v>1221</v>
      </c>
      <c r="I264" s="1">
        <v>43985</v>
      </c>
      <c r="J264" t="s">
        <v>259</v>
      </c>
      <c r="K264" t="s">
        <v>1256</v>
      </c>
      <c r="L264" t="s">
        <v>1257</v>
      </c>
      <c r="M264" t="s">
        <v>1258</v>
      </c>
      <c r="N264" t="s">
        <v>263</v>
      </c>
      <c r="O264" t="s">
        <v>92</v>
      </c>
      <c r="P264">
        <v>0.27200000000000002</v>
      </c>
      <c r="Q264">
        <v>1</v>
      </c>
      <c r="R264">
        <v>202.35</v>
      </c>
      <c r="S264">
        <v>0</v>
      </c>
      <c r="T264">
        <v>202.35</v>
      </c>
      <c r="U264" t="s">
        <v>52</v>
      </c>
      <c r="W264" t="s">
        <v>53</v>
      </c>
      <c r="Y264" t="s">
        <v>54</v>
      </c>
      <c r="Z264" t="s">
        <v>372</v>
      </c>
      <c r="AA264" s="1">
        <v>43952</v>
      </c>
      <c r="AB264" s="1">
        <v>43982</v>
      </c>
      <c r="AC264" t="s">
        <v>119</v>
      </c>
      <c r="AD264">
        <v>0.27200000000000002</v>
      </c>
      <c r="AE264" t="s">
        <v>120</v>
      </c>
      <c r="AF264" t="s">
        <v>1225</v>
      </c>
      <c r="AG264">
        <v>743.96670600000004</v>
      </c>
      <c r="AI264" t="s">
        <v>52</v>
      </c>
      <c r="AJ264">
        <v>1</v>
      </c>
      <c r="AK264" s="1">
        <v>43982</v>
      </c>
      <c r="AL264" t="s">
        <v>1259</v>
      </c>
      <c r="AM264" t="s">
        <v>1260</v>
      </c>
    </row>
    <row r="265" spans="1:39" hidden="1" x14ac:dyDescent="0.25">
      <c r="A265" t="s">
        <v>39</v>
      </c>
      <c r="B265" t="s">
        <v>363</v>
      </c>
      <c r="C265" t="s">
        <v>364</v>
      </c>
      <c r="D265" t="s">
        <v>365</v>
      </c>
      <c r="E265" t="s">
        <v>43</v>
      </c>
      <c r="F265" t="s">
        <v>44</v>
      </c>
      <c r="G265">
        <v>1473062</v>
      </c>
      <c r="H265" t="s">
        <v>1221</v>
      </c>
      <c r="I265" s="1">
        <v>43985</v>
      </c>
      <c r="J265" t="s">
        <v>142</v>
      </c>
      <c r="K265" t="s">
        <v>1261</v>
      </c>
      <c r="L265" t="s">
        <v>1262</v>
      </c>
      <c r="M265" t="s">
        <v>1263</v>
      </c>
      <c r="N265" t="s">
        <v>145</v>
      </c>
      <c r="O265" t="s">
        <v>92</v>
      </c>
      <c r="P265">
        <v>4.3E-3</v>
      </c>
      <c r="Q265">
        <v>1</v>
      </c>
      <c r="R265">
        <v>0.31</v>
      </c>
      <c r="S265">
        <v>0</v>
      </c>
      <c r="T265">
        <v>0.31</v>
      </c>
      <c r="U265" t="s">
        <v>52</v>
      </c>
      <c r="W265" t="s">
        <v>53</v>
      </c>
      <c r="Y265" t="s">
        <v>54</v>
      </c>
      <c r="Z265" t="s">
        <v>372</v>
      </c>
      <c r="AA265" s="1">
        <v>43952</v>
      </c>
      <c r="AB265" s="1">
        <v>43982</v>
      </c>
      <c r="AC265" t="s">
        <v>56</v>
      </c>
      <c r="AD265">
        <v>4.3E-3</v>
      </c>
      <c r="AE265" t="s">
        <v>57</v>
      </c>
      <c r="AF265" t="s">
        <v>1225</v>
      </c>
      <c r="AG265">
        <v>73.965599999999995</v>
      </c>
      <c r="AI265" t="s">
        <v>52</v>
      </c>
      <c r="AJ265">
        <v>1</v>
      </c>
      <c r="AK265" s="1">
        <v>43982</v>
      </c>
      <c r="AL265" t="s">
        <v>1264</v>
      </c>
      <c r="AM265" t="s">
        <v>1265</v>
      </c>
    </row>
    <row r="266" spans="1:39" hidden="1" x14ac:dyDescent="0.25">
      <c r="A266" t="s">
        <v>39</v>
      </c>
      <c r="B266" t="s">
        <v>484</v>
      </c>
      <c r="C266" t="s">
        <v>485</v>
      </c>
      <c r="D266" t="s">
        <v>486</v>
      </c>
      <c r="E266" t="s">
        <v>43</v>
      </c>
      <c r="F266" t="s">
        <v>44</v>
      </c>
      <c r="G266">
        <v>1473062</v>
      </c>
      <c r="H266" t="s">
        <v>1266</v>
      </c>
      <c r="I266" s="1">
        <v>43985</v>
      </c>
      <c r="J266" t="s">
        <v>87</v>
      </c>
      <c r="K266" t="s">
        <v>88</v>
      </c>
      <c r="L266" t="s">
        <v>1267</v>
      </c>
      <c r="M266" t="s">
        <v>90</v>
      </c>
      <c r="N266" t="s">
        <v>91</v>
      </c>
      <c r="O266" t="s">
        <v>92</v>
      </c>
      <c r="P266">
        <v>3.6000000000000002E-4</v>
      </c>
      <c r="Q266">
        <v>1</v>
      </c>
      <c r="R266">
        <v>0</v>
      </c>
      <c r="S266">
        <v>0</v>
      </c>
      <c r="T266">
        <v>0</v>
      </c>
      <c r="U266" t="s">
        <v>52</v>
      </c>
      <c r="V266" t="s">
        <v>67</v>
      </c>
      <c r="W266" t="s">
        <v>53</v>
      </c>
      <c r="Y266" t="s">
        <v>54</v>
      </c>
      <c r="Z266" t="s">
        <v>488</v>
      </c>
      <c r="AA266" s="1">
        <v>43952</v>
      </c>
      <c r="AB266" s="1">
        <v>43982</v>
      </c>
      <c r="AC266" t="s">
        <v>147</v>
      </c>
      <c r="AD266">
        <v>3.0600000000000001E-4</v>
      </c>
      <c r="AE266" t="s">
        <v>57</v>
      </c>
      <c r="AF266" t="s">
        <v>1268</v>
      </c>
      <c r="AG266">
        <v>2.032</v>
      </c>
      <c r="AI266" t="s">
        <v>52</v>
      </c>
      <c r="AJ266">
        <v>1</v>
      </c>
      <c r="AK266" s="1">
        <v>43982</v>
      </c>
      <c r="AL266" t="s">
        <v>1269</v>
      </c>
      <c r="AM266" t="s">
        <v>1270</v>
      </c>
    </row>
    <row r="267" spans="1:39" hidden="1" x14ac:dyDescent="0.25">
      <c r="A267" t="s">
        <v>39</v>
      </c>
      <c r="B267" t="s">
        <v>484</v>
      </c>
      <c r="C267" t="s">
        <v>485</v>
      </c>
      <c r="D267" t="s">
        <v>486</v>
      </c>
      <c r="E267" t="s">
        <v>43</v>
      </c>
      <c r="F267" t="s">
        <v>44</v>
      </c>
      <c r="G267">
        <v>1473062</v>
      </c>
      <c r="H267" t="s">
        <v>1266</v>
      </c>
      <c r="I267" s="1">
        <v>43985</v>
      </c>
      <c r="J267" t="s">
        <v>98</v>
      </c>
      <c r="K267" t="s">
        <v>63</v>
      </c>
      <c r="L267" t="s">
        <v>231</v>
      </c>
      <c r="M267" t="s">
        <v>232</v>
      </c>
      <c r="N267" t="s">
        <v>102</v>
      </c>
      <c r="O267" t="s">
        <v>92</v>
      </c>
      <c r="P267">
        <v>3.6000000000000002E-4</v>
      </c>
      <c r="Q267">
        <v>1</v>
      </c>
      <c r="R267">
        <v>0</v>
      </c>
      <c r="S267">
        <v>0</v>
      </c>
      <c r="T267">
        <v>0</v>
      </c>
      <c r="U267" t="s">
        <v>52</v>
      </c>
      <c r="V267" t="s">
        <v>67</v>
      </c>
      <c r="W267" t="s">
        <v>53</v>
      </c>
      <c r="Y267" t="s">
        <v>54</v>
      </c>
      <c r="Z267" t="s">
        <v>488</v>
      </c>
      <c r="AA267" s="1">
        <v>43952</v>
      </c>
      <c r="AB267" s="1">
        <v>43982</v>
      </c>
      <c r="AC267" t="s">
        <v>233</v>
      </c>
      <c r="AD267">
        <v>3.0600000000000001E-4</v>
      </c>
      <c r="AE267" t="s">
        <v>57</v>
      </c>
      <c r="AF267" t="s">
        <v>1268</v>
      </c>
      <c r="AG267">
        <v>3.7461000000000002</v>
      </c>
      <c r="AI267" t="s">
        <v>52</v>
      </c>
      <c r="AJ267">
        <v>1</v>
      </c>
      <c r="AK267" s="1">
        <v>43982</v>
      </c>
      <c r="AL267" t="s">
        <v>235</v>
      </c>
      <c r="AM267" t="s">
        <v>1271</v>
      </c>
    </row>
    <row r="268" spans="1:39" hidden="1" x14ac:dyDescent="0.25">
      <c r="A268" t="s">
        <v>39</v>
      </c>
      <c r="B268" t="s">
        <v>484</v>
      </c>
      <c r="C268" t="s">
        <v>485</v>
      </c>
      <c r="D268" t="s">
        <v>486</v>
      </c>
      <c r="E268" t="s">
        <v>43</v>
      </c>
      <c r="F268" t="s">
        <v>44</v>
      </c>
      <c r="G268">
        <v>1473062</v>
      </c>
      <c r="H268" t="s">
        <v>1266</v>
      </c>
      <c r="I268" s="1">
        <v>43985</v>
      </c>
      <c r="J268" t="s">
        <v>212</v>
      </c>
      <c r="K268" t="s">
        <v>213</v>
      </c>
      <c r="L268" t="s">
        <v>214</v>
      </c>
      <c r="M268" t="s">
        <v>215</v>
      </c>
      <c r="N268" t="s">
        <v>215</v>
      </c>
      <c r="O268" t="s">
        <v>92</v>
      </c>
      <c r="P268">
        <v>8.6999999999999994E-2</v>
      </c>
      <c r="Q268">
        <v>1</v>
      </c>
      <c r="R268">
        <v>0</v>
      </c>
      <c r="S268">
        <v>0</v>
      </c>
      <c r="T268">
        <v>0</v>
      </c>
      <c r="U268" t="s">
        <v>52</v>
      </c>
      <c r="V268" t="s">
        <v>237</v>
      </c>
      <c r="W268" t="s">
        <v>53</v>
      </c>
      <c r="Y268" t="s">
        <v>54</v>
      </c>
      <c r="Z268" t="s">
        <v>488</v>
      </c>
      <c r="AA268" s="1">
        <v>43952</v>
      </c>
      <c r="AB268" s="1">
        <v>43982</v>
      </c>
      <c r="AC268" t="s">
        <v>216</v>
      </c>
      <c r="AD268">
        <v>0</v>
      </c>
      <c r="AE268" t="s">
        <v>217</v>
      </c>
      <c r="AF268" t="s">
        <v>1268</v>
      </c>
      <c r="AG268">
        <v>5</v>
      </c>
      <c r="AI268" t="s">
        <v>52</v>
      </c>
      <c r="AJ268">
        <v>1</v>
      </c>
      <c r="AK268" s="1">
        <v>43982</v>
      </c>
      <c r="AL268" t="s">
        <v>218</v>
      </c>
      <c r="AM268" t="s">
        <v>1272</v>
      </c>
    </row>
    <row r="269" spans="1:39" hidden="1" x14ac:dyDescent="0.25">
      <c r="A269" t="s">
        <v>39</v>
      </c>
      <c r="B269" t="s">
        <v>484</v>
      </c>
      <c r="C269" t="s">
        <v>485</v>
      </c>
      <c r="D269" t="s">
        <v>486</v>
      </c>
      <c r="E269" t="s">
        <v>43</v>
      </c>
      <c r="F269" t="s">
        <v>44</v>
      </c>
      <c r="G269">
        <v>1473062</v>
      </c>
      <c r="H269" t="s">
        <v>1266</v>
      </c>
      <c r="I269" s="1">
        <v>43985</v>
      </c>
      <c r="J269" t="s">
        <v>212</v>
      </c>
      <c r="K269" t="s">
        <v>213</v>
      </c>
      <c r="L269" t="s">
        <v>1166</v>
      </c>
      <c r="M269" t="s">
        <v>215</v>
      </c>
      <c r="N269" t="s">
        <v>215</v>
      </c>
      <c r="O269" t="s">
        <v>92</v>
      </c>
      <c r="P269">
        <v>0</v>
      </c>
      <c r="Q269">
        <v>1</v>
      </c>
      <c r="R269">
        <v>0</v>
      </c>
      <c r="S269">
        <v>0</v>
      </c>
      <c r="T269">
        <v>0</v>
      </c>
      <c r="U269" t="s">
        <v>52</v>
      </c>
      <c r="V269" t="s">
        <v>67</v>
      </c>
      <c r="W269" t="s">
        <v>53</v>
      </c>
      <c r="Y269" t="s">
        <v>54</v>
      </c>
      <c r="Z269" t="s">
        <v>488</v>
      </c>
      <c r="AA269" s="1">
        <v>43952</v>
      </c>
      <c r="AB269" s="1">
        <v>43982</v>
      </c>
      <c r="AC269" t="s">
        <v>1167</v>
      </c>
      <c r="AD269">
        <v>0</v>
      </c>
      <c r="AE269" t="s">
        <v>217</v>
      </c>
      <c r="AF269" t="s">
        <v>1268</v>
      </c>
      <c r="AG269">
        <v>13397.8828229254</v>
      </c>
      <c r="AI269" t="s">
        <v>52</v>
      </c>
      <c r="AJ269">
        <v>1</v>
      </c>
      <c r="AK269" s="1">
        <v>43982</v>
      </c>
      <c r="AL269" t="s">
        <v>1169</v>
      </c>
      <c r="AM269" t="s">
        <v>1273</v>
      </c>
    </row>
    <row r="270" spans="1:39" hidden="1" x14ac:dyDescent="0.25">
      <c r="A270" t="s">
        <v>39</v>
      </c>
      <c r="B270" t="s">
        <v>484</v>
      </c>
      <c r="C270" t="s">
        <v>485</v>
      </c>
      <c r="D270" t="s">
        <v>486</v>
      </c>
      <c r="E270" t="s">
        <v>43</v>
      </c>
      <c r="F270" t="s">
        <v>44</v>
      </c>
      <c r="G270">
        <v>1473062</v>
      </c>
      <c r="H270" t="s">
        <v>1266</v>
      </c>
      <c r="I270" s="1">
        <v>43985</v>
      </c>
      <c r="J270" t="s">
        <v>87</v>
      </c>
      <c r="K270" t="s">
        <v>88</v>
      </c>
      <c r="L270" t="s">
        <v>462</v>
      </c>
      <c r="M270" t="s">
        <v>90</v>
      </c>
      <c r="N270" t="s">
        <v>91</v>
      </c>
      <c r="O270" t="s">
        <v>92</v>
      </c>
      <c r="P270">
        <v>4.4999999999999998E-2</v>
      </c>
      <c r="Q270">
        <v>1</v>
      </c>
      <c r="R270">
        <v>0</v>
      </c>
      <c r="S270">
        <v>0</v>
      </c>
      <c r="T270">
        <v>0</v>
      </c>
      <c r="U270" t="s">
        <v>52</v>
      </c>
      <c r="V270" t="s">
        <v>67</v>
      </c>
      <c r="W270" t="s">
        <v>53</v>
      </c>
      <c r="Y270" t="s">
        <v>54</v>
      </c>
      <c r="Z270" t="s">
        <v>488</v>
      </c>
      <c r="AA270" s="1">
        <v>43952</v>
      </c>
      <c r="AB270" s="1">
        <v>43982</v>
      </c>
      <c r="AC270" t="s">
        <v>78</v>
      </c>
      <c r="AD270">
        <v>3.8249999999999999E-2</v>
      </c>
      <c r="AE270" t="s">
        <v>79</v>
      </c>
      <c r="AF270" t="s">
        <v>1268</v>
      </c>
      <c r="AG270">
        <v>1.1492E-2</v>
      </c>
      <c r="AI270" t="s">
        <v>52</v>
      </c>
      <c r="AJ270">
        <v>1</v>
      </c>
      <c r="AK270" s="1">
        <v>43982</v>
      </c>
      <c r="AL270" t="s">
        <v>463</v>
      </c>
      <c r="AM270" t="s">
        <v>1274</v>
      </c>
    </row>
    <row r="271" spans="1:39" hidden="1" x14ac:dyDescent="0.25">
      <c r="A271" t="s">
        <v>39</v>
      </c>
      <c r="B271" t="s">
        <v>674</v>
      </c>
      <c r="C271" t="s">
        <v>675</v>
      </c>
      <c r="D271" t="s">
        <v>676</v>
      </c>
      <c r="E271" t="s">
        <v>43</v>
      </c>
      <c r="F271" t="s">
        <v>44</v>
      </c>
      <c r="G271">
        <v>1473062</v>
      </c>
      <c r="H271" t="s">
        <v>1275</v>
      </c>
      <c r="I271" s="1">
        <v>43985</v>
      </c>
      <c r="J271" t="s">
        <v>1276</v>
      </c>
      <c r="K271">
        <v>28</v>
      </c>
      <c r="L271" t="s">
        <v>1277</v>
      </c>
      <c r="M271" t="s">
        <v>1278</v>
      </c>
      <c r="N271" t="s">
        <v>1279</v>
      </c>
      <c r="O271" t="s">
        <v>92</v>
      </c>
      <c r="P271">
        <v>2</v>
      </c>
      <c r="Q271">
        <v>1</v>
      </c>
      <c r="R271">
        <v>164.56</v>
      </c>
      <c r="S271">
        <v>0</v>
      </c>
      <c r="T271">
        <v>164.56</v>
      </c>
      <c r="U271" t="s">
        <v>52</v>
      </c>
      <c r="V271" t="s">
        <v>67</v>
      </c>
      <c r="W271" t="s">
        <v>53</v>
      </c>
      <c r="Y271" t="s">
        <v>678</v>
      </c>
      <c r="Z271" t="s">
        <v>679</v>
      </c>
      <c r="AA271" s="1">
        <v>43952</v>
      </c>
      <c r="AB271" s="1">
        <v>43982</v>
      </c>
      <c r="AC271" t="s">
        <v>1280</v>
      </c>
      <c r="AD271">
        <v>1.7</v>
      </c>
      <c r="AE271" t="s">
        <v>217</v>
      </c>
      <c r="AF271" t="s">
        <v>1281</v>
      </c>
      <c r="AG271">
        <v>96.804018431900005</v>
      </c>
      <c r="AI271" t="s">
        <v>52</v>
      </c>
      <c r="AJ271">
        <v>1</v>
      </c>
      <c r="AK271" s="1">
        <v>43982</v>
      </c>
      <c r="AL271" t="s">
        <v>1282</v>
      </c>
      <c r="AM271" t="s">
        <v>1283</v>
      </c>
    </row>
    <row r="272" spans="1:39" hidden="1" x14ac:dyDescent="0.25">
      <c r="A272" t="s">
        <v>39</v>
      </c>
      <c r="B272" t="s">
        <v>674</v>
      </c>
      <c r="C272" t="s">
        <v>675</v>
      </c>
      <c r="D272" t="s">
        <v>676</v>
      </c>
      <c r="E272" t="s">
        <v>43</v>
      </c>
      <c r="F272" t="s">
        <v>44</v>
      </c>
      <c r="G272">
        <v>1473062</v>
      </c>
      <c r="H272" t="s">
        <v>1275</v>
      </c>
      <c r="I272" s="1">
        <v>43985</v>
      </c>
      <c r="J272" t="s">
        <v>1284</v>
      </c>
      <c r="K272" t="s">
        <v>1285</v>
      </c>
      <c r="L272" t="s">
        <v>1286</v>
      </c>
      <c r="M272" t="s">
        <v>1287</v>
      </c>
      <c r="N272" t="s">
        <v>1288</v>
      </c>
      <c r="O272" t="s">
        <v>92</v>
      </c>
      <c r="P272">
        <v>0.126</v>
      </c>
      <c r="Q272">
        <v>1</v>
      </c>
      <c r="R272">
        <v>79.430000000000007</v>
      </c>
      <c r="S272">
        <v>0</v>
      </c>
      <c r="T272">
        <v>79.430000000000007</v>
      </c>
      <c r="U272" t="s">
        <v>52</v>
      </c>
      <c r="V272" t="s">
        <v>67</v>
      </c>
      <c r="W272" t="s">
        <v>53</v>
      </c>
      <c r="Y272" t="s">
        <v>678</v>
      </c>
      <c r="Z272" t="s">
        <v>679</v>
      </c>
      <c r="AA272" s="1">
        <v>43952</v>
      </c>
      <c r="AB272" s="1">
        <v>43982</v>
      </c>
      <c r="AC272" t="s">
        <v>119</v>
      </c>
      <c r="AD272">
        <v>0.1071</v>
      </c>
      <c r="AE272" t="s">
        <v>120</v>
      </c>
      <c r="AF272" t="s">
        <v>1281</v>
      </c>
      <c r="AG272">
        <v>741.71818099999996</v>
      </c>
      <c r="AI272" t="s">
        <v>52</v>
      </c>
      <c r="AJ272">
        <v>1</v>
      </c>
      <c r="AK272" s="1">
        <v>43982</v>
      </c>
      <c r="AL272" t="s">
        <v>1289</v>
      </c>
      <c r="AM272" t="s">
        <v>1290</v>
      </c>
    </row>
    <row r="273" spans="1:39" hidden="1" x14ac:dyDescent="0.25">
      <c r="A273" t="s">
        <v>39</v>
      </c>
      <c r="B273" t="s">
        <v>674</v>
      </c>
      <c r="C273" t="s">
        <v>675</v>
      </c>
      <c r="D273" t="s">
        <v>676</v>
      </c>
      <c r="E273" t="s">
        <v>43</v>
      </c>
      <c r="F273" t="s">
        <v>44</v>
      </c>
      <c r="G273">
        <v>1473062</v>
      </c>
      <c r="H273" t="s">
        <v>1275</v>
      </c>
      <c r="I273" s="1">
        <v>43985</v>
      </c>
      <c r="J273" t="s">
        <v>142</v>
      </c>
      <c r="K273">
        <v>58</v>
      </c>
      <c r="L273" t="s">
        <v>590</v>
      </c>
      <c r="M273" t="s">
        <v>144</v>
      </c>
      <c r="N273" t="s">
        <v>145</v>
      </c>
      <c r="O273" t="s">
        <v>92</v>
      </c>
      <c r="P273">
        <v>4.0000000000000001E-3</v>
      </c>
      <c r="Q273">
        <v>1</v>
      </c>
      <c r="R273">
        <v>0.01</v>
      </c>
      <c r="S273">
        <v>0</v>
      </c>
      <c r="T273">
        <v>0.01</v>
      </c>
      <c r="U273" t="s">
        <v>52</v>
      </c>
      <c r="V273" t="s">
        <v>67</v>
      </c>
      <c r="W273" t="s">
        <v>53</v>
      </c>
      <c r="Y273" t="s">
        <v>678</v>
      </c>
      <c r="Z273" t="s">
        <v>679</v>
      </c>
      <c r="AA273" s="1">
        <v>43952</v>
      </c>
      <c r="AB273" s="1">
        <v>43982</v>
      </c>
      <c r="AC273" t="s">
        <v>56</v>
      </c>
      <c r="AD273">
        <v>3.3999999999999998E-3</v>
      </c>
      <c r="AE273" t="s">
        <v>57</v>
      </c>
      <c r="AF273" t="s">
        <v>1281</v>
      </c>
      <c r="AG273">
        <v>5.5990000000000002</v>
      </c>
      <c r="AI273" t="s">
        <v>52</v>
      </c>
      <c r="AJ273">
        <v>1</v>
      </c>
      <c r="AK273" s="1">
        <v>43982</v>
      </c>
      <c r="AL273" t="s">
        <v>591</v>
      </c>
      <c r="AM273" t="s">
        <v>1291</v>
      </c>
    </row>
    <row r="274" spans="1:39" hidden="1" x14ac:dyDescent="0.25">
      <c r="A274" t="s">
        <v>39</v>
      </c>
      <c r="B274" t="s">
        <v>674</v>
      </c>
      <c r="C274" t="s">
        <v>675</v>
      </c>
      <c r="D274" t="s">
        <v>676</v>
      </c>
      <c r="E274" t="s">
        <v>43</v>
      </c>
      <c r="F274" t="s">
        <v>44</v>
      </c>
      <c r="G274">
        <v>1473062</v>
      </c>
      <c r="H274" t="s">
        <v>1275</v>
      </c>
      <c r="I274" s="1">
        <v>43985</v>
      </c>
      <c r="J274" t="s">
        <v>73</v>
      </c>
      <c r="K274" t="s">
        <v>74</v>
      </c>
      <c r="L274" t="s">
        <v>166</v>
      </c>
      <c r="M274" t="s">
        <v>76</v>
      </c>
      <c r="N274" t="s">
        <v>77</v>
      </c>
      <c r="O274" t="s">
        <v>92</v>
      </c>
      <c r="P274">
        <v>0.06</v>
      </c>
      <c r="Q274">
        <v>1</v>
      </c>
      <c r="R274">
        <v>0.38</v>
      </c>
      <c r="S274">
        <v>0</v>
      </c>
      <c r="T274">
        <v>0.38</v>
      </c>
      <c r="U274" t="s">
        <v>52</v>
      </c>
      <c r="V274" t="s">
        <v>67</v>
      </c>
      <c r="W274" t="s">
        <v>53</v>
      </c>
      <c r="Y274" t="s">
        <v>678</v>
      </c>
      <c r="Z274" t="s">
        <v>679</v>
      </c>
      <c r="AA274" s="1">
        <v>43952</v>
      </c>
      <c r="AB274" s="1">
        <v>43982</v>
      </c>
      <c r="AC274" t="s">
        <v>78</v>
      </c>
      <c r="AD274">
        <v>5.0999999999999997E-2</v>
      </c>
      <c r="AE274" t="s">
        <v>79</v>
      </c>
      <c r="AF274" t="s">
        <v>1281</v>
      </c>
      <c r="AG274">
        <v>7.5367199999999999</v>
      </c>
      <c r="AI274" t="s">
        <v>52</v>
      </c>
      <c r="AJ274">
        <v>1</v>
      </c>
      <c r="AK274" s="1">
        <v>43982</v>
      </c>
      <c r="AL274" t="s">
        <v>81</v>
      </c>
      <c r="AM274" t="s">
        <v>1292</v>
      </c>
    </row>
    <row r="275" spans="1:39" hidden="1" x14ac:dyDescent="0.25">
      <c r="A275" t="s">
        <v>39</v>
      </c>
      <c r="B275" t="s">
        <v>674</v>
      </c>
      <c r="C275" t="s">
        <v>675</v>
      </c>
      <c r="D275" t="s">
        <v>676</v>
      </c>
      <c r="E275" t="s">
        <v>43</v>
      </c>
      <c r="F275" t="s">
        <v>44</v>
      </c>
      <c r="G275">
        <v>1473062</v>
      </c>
      <c r="H275" t="s">
        <v>1275</v>
      </c>
      <c r="I275" s="1">
        <v>43985</v>
      </c>
      <c r="J275" t="s">
        <v>113</v>
      </c>
      <c r="K275" t="s">
        <v>1293</v>
      </c>
      <c r="L275" t="s">
        <v>1294</v>
      </c>
      <c r="M275" t="s">
        <v>1295</v>
      </c>
      <c r="N275" t="s">
        <v>117</v>
      </c>
      <c r="O275" t="s">
        <v>92</v>
      </c>
      <c r="P275">
        <v>0.16600000000000001</v>
      </c>
      <c r="Q275">
        <v>1</v>
      </c>
      <c r="R275">
        <v>34.83</v>
      </c>
      <c r="S275">
        <v>0</v>
      </c>
      <c r="T275">
        <v>34.83</v>
      </c>
      <c r="U275" t="s">
        <v>52</v>
      </c>
      <c r="V275" t="s">
        <v>67</v>
      </c>
      <c r="W275" t="s">
        <v>53</v>
      </c>
      <c r="Y275" t="s">
        <v>678</v>
      </c>
      <c r="Z275" t="s">
        <v>679</v>
      </c>
      <c r="AA275" s="1">
        <v>43952</v>
      </c>
      <c r="AB275" s="1">
        <v>43982</v>
      </c>
      <c r="AC275" t="s">
        <v>119</v>
      </c>
      <c r="AD275">
        <v>0.1411</v>
      </c>
      <c r="AE275" t="s">
        <v>120</v>
      </c>
      <c r="AF275" t="s">
        <v>1281</v>
      </c>
      <c r="AG275">
        <v>246.883351</v>
      </c>
      <c r="AI275" t="s">
        <v>52</v>
      </c>
      <c r="AJ275">
        <v>1</v>
      </c>
      <c r="AK275" s="1">
        <v>43982</v>
      </c>
      <c r="AL275" t="s">
        <v>1296</v>
      </c>
      <c r="AM275" t="s">
        <v>1297</v>
      </c>
    </row>
    <row r="276" spans="1:39" hidden="1" x14ac:dyDescent="0.25">
      <c r="A276" t="s">
        <v>39</v>
      </c>
      <c r="B276" t="s">
        <v>674</v>
      </c>
      <c r="C276" t="s">
        <v>675</v>
      </c>
      <c r="D276" t="s">
        <v>676</v>
      </c>
      <c r="E276" t="s">
        <v>43</v>
      </c>
      <c r="F276" t="s">
        <v>44</v>
      </c>
      <c r="G276">
        <v>1473062</v>
      </c>
      <c r="H276" t="s">
        <v>1275</v>
      </c>
      <c r="I276" s="1">
        <v>43985</v>
      </c>
      <c r="J276" t="s">
        <v>173</v>
      </c>
      <c r="K276">
        <v>13</v>
      </c>
      <c r="L276" t="s">
        <v>658</v>
      </c>
      <c r="M276" t="s">
        <v>659</v>
      </c>
      <c r="N276" t="s">
        <v>177</v>
      </c>
      <c r="O276" t="s">
        <v>92</v>
      </c>
      <c r="P276">
        <v>9.6</v>
      </c>
      <c r="Q276">
        <v>1</v>
      </c>
      <c r="R276">
        <v>16.920000000000002</v>
      </c>
      <c r="S276">
        <v>0</v>
      </c>
      <c r="T276">
        <v>16.920000000000002</v>
      </c>
      <c r="U276" t="s">
        <v>52</v>
      </c>
      <c r="V276" t="s">
        <v>67</v>
      </c>
      <c r="W276" t="s">
        <v>53</v>
      </c>
      <c r="Y276" t="s">
        <v>678</v>
      </c>
      <c r="Z276" t="s">
        <v>679</v>
      </c>
      <c r="AA276" s="1">
        <v>43952</v>
      </c>
      <c r="AB276" s="1">
        <v>43982</v>
      </c>
      <c r="AC276" t="s">
        <v>128</v>
      </c>
      <c r="AD276">
        <v>8.16</v>
      </c>
      <c r="AE276" t="s">
        <v>129</v>
      </c>
      <c r="AF276" t="s">
        <v>1281</v>
      </c>
      <c r="AG276">
        <v>2.0737920000000001</v>
      </c>
      <c r="AI276" t="s">
        <v>52</v>
      </c>
      <c r="AJ276">
        <v>1</v>
      </c>
      <c r="AK276" s="1">
        <v>43982</v>
      </c>
      <c r="AL276" t="s">
        <v>660</v>
      </c>
      <c r="AM276" t="s">
        <v>1298</v>
      </c>
    </row>
    <row r="277" spans="1:39" hidden="1" x14ac:dyDescent="0.25">
      <c r="A277" t="s">
        <v>39</v>
      </c>
      <c r="B277" t="s">
        <v>674</v>
      </c>
      <c r="C277" t="s">
        <v>675</v>
      </c>
      <c r="D277" t="s">
        <v>676</v>
      </c>
      <c r="E277" t="s">
        <v>43</v>
      </c>
      <c r="F277" t="s">
        <v>44</v>
      </c>
      <c r="G277">
        <v>1473062</v>
      </c>
      <c r="H277" t="s">
        <v>1275</v>
      </c>
      <c r="I277" s="1">
        <v>43985</v>
      </c>
      <c r="J277" t="s">
        <v>182</v>
      </c>
      <c r="K277" t="s">
        <v>1299</v>
      </c>
      <c r="L277" t="s">
        <v>1300</v>
      </c>
      <c r="M277" t="s">
        <v>1301</v>
      </c>
      <c r="N277" t="s">
        <v>186</v>
      </c>
      <c r="O277" t="s">
        <v>92</v>
      </c>
      <c r="P277">
        <v>21.76</v>
      </c>
      <c r="Q277">
        <v>1</v>
      </c>
      <c r="R277">
        <v>1.39</v>
      </c>
      <c r="S277">
        <v>0</v>
      </c>
      <c r="T277">
        <v>1.39</v>
      </c>
      <c r="U277" t="s">
        <v>52</v>
      </c>
      <c r="V277" t="s">
        <v>67</v>
      </c>
      <c r="W277" t="s">
        <v>53</v>
      </c>
      <c r="Y277" t="s">
        <v>678</v>
      </c>
      <c r="Z277" t="s">
        <v>679</v>
      </c>
      <c r="AA277" s="1">
        <v>43952</v>
      </c>
      <c r="AB277" s="1">
        <v>43982</v>
      </c>
      <c r="AC277" t="s">
        <v>128</v>
      </c>
      <c r="AD277">
        <v>18.495999999999999</v>
      </c>
      <c r="AE277" t="s">
        <v>129</v>
      </c>
      <c r="AF277" t="s">
        <v>1281</v>
      </c>
      <c r="AG277">
        <v>7.5263999999999998E-2</v>
      </c>
      <c r="AI277" t="s">
        <v>52</v>
      </c>
      <c r="AJ277">
        <v>1</v>
      </c>
      <c r="AK277" s="1">
        <v>43982</v>
      </c>
      <c r="AL277" t="s">
        <v>1302</v>
      </c>
      <c r="AM277" t="s">
        <v>1303</v>
      </c>
    </row>
    <row r="278" spans="1:39" hidden="1" x14ac:dyDescent="0.25">
      <c r="A278" t="s">
        <v>39</v>
      </c>
      <c r="B278" t="s">
        <v>674</v>
      </c>
      <c r="C278" t="s">
        <v>675</v>
      </c>
      <c r="D278" t="s">
        <v>676</v>
      </c>
      <c r="E278" t="s">
        <v>43</v>
      </c>
      <c r="F278" t="s">
        <v>44</v>
      </c>
      <c r="G278">
        <v>1473062</v>
      </c>
      <c r="H278" t="s">
        <v>1275</v>
      </c>
      <c r="I278" s="1">
        <v>43985</v>
      </c>
      <c r="J278" t="s">
        <v>1304</v>
      </c>
      <c r="K278">
        <v>10</v>
      </c>
      <c r="L278" t="s">
        <v>1305</v>
      </c>
      <c r="M278" t="s">
        <v>1306</v>
      </c>
      <c r="N278" t="s">
        <v>1307</v>
      </c>
      <c r="O278" t="s">
        <v>92</v>
      </c>
      <c r="P278">
        <v>2.5000000000000001E-5</v>
      </c>
      <c r="Q278">
        <v>1</v>
      </c>
      <c r="R278">
        <v>0.89</v>
      </c>
      <c r="S278">
        <v>0</v>
      </c>
      <c r="T278">
        <v>0.89</v>
      </c>
      <c r="U278" t="s">
        <v>52</v>
      </c>
      <c r="V278" t="s">
        <v>67</v>
      </c>
      <c r="W278" t="s">
        <v>53</v>
      </c>
      <c r="Y278" t="s">
        <v>678</v>
      </c>
      <c r="Z278" t="s">
        <v>679</v>
      </c>
      <c r="AA278" s="1">
        <v>43952</v>
      </c>
      <c r="AB278" s="1">
        <v>43982</v>
      </c>
      <c r="AC278" t="s">
        <v>1308</v>
      </c>
      <c r="AD278">
        <v>2.1250000000000002E-5</v>
      </c>
      <c r="AE278">
        <v>1</v>
      </c>
      <c r="AF278" t="s">
        <v>1281</v>
      </c>
      <c r="AG278">
        <v>42169</v>
      </c>
      <c r="AI278" t="s">
        <v>52</v>
      </c>
      <c r="AJ278">
        <v>1</v>
      </c>
      <c r="AK278" s="1">
        <v>43982</v>
      </c>
      <c r="AL278" t="s">
        <v>1309</v>
      </c>
      <c r="AM278" t="s">
        <v>1310</v>
      </c>
    </row>
    <row r="279" spans="1:39" hidden="1" x14ac:dyDescent="0.25">
      <c r="A279" t="s">
        <v>39</v>
      </c>
      <c r="B279" t="s">
        <v>674</v>
      </c>
      <c r="C279" t="s">
        <v>675</v>
      </c>
      <c r="D279" t="s">
        <v>676</v>
      </c>
      <c r="E279" t="s">
        <v>43</v>
      </c>
      <c r="F279" t="s">
        <v>44</v>
      </c>
      <c r="G279">
        <v>1473062</v>
      </c>
      <c r="H279" t="s">
        <v>1275</v>
      </c>
      <c r="I279" s="1">
        <v>43985</v>
      </c>
      <c r="J279" t="s">
        <v>844</v>
      </c>
      <c r="K279">
        <v>81</v>
      </c>
      <c r="L279" t="s">
        <v>1311</v>
      </c>
      <c r="M279" t="s">
        <v>1312</v>
      </c>
      <c r="N279" t="s">
        <v>848</v>
      </c>
      <c r="O279" t="s">
        <v>92</v>
      </c>
      <c r="P279">
        <v>0.42399999999999999</v>
      </c>
      <c r="Q279">
        <v>1</v>
      </c>
      <c r="R279">
        <v>4.6900000000000004</v>
      </c>
      <c r="S279">
        <v>0</v>
      </c>
      <c r="T279">
        <v>4.6900000000000004</v>
      </c>
      <c r="U279" t="s">
        <v>52</v>
      </c>
      <c r="V279" t="s">
        <v>67</v>
      </c>
      <c r="W279" t="s">
        <v>53</v>
      </c>
      <c r="Y279" t="s">
        <v>678</v>
      </c>
      <c r="Z279" t="s">
        <v>679</v>
      </c>
      <c r="AA279" s="1">
        <v>43952</v>
      </c>
      <c r="AB279" s="1">
        <v>43982</v>
      </c>
      <c r="AC279" t="s">
        <v>119</v>
      </c>
      <c r="AD279">
        <v>0.3604</v>
      </c>
      <c r="AE279" t="s">
        <v>120</v>
      </c>
      <c r="AF279" t="s">
        <v>1281</v>
      </c>
      <c r="AG279">
        <v>13.033434</v>
      </c>
      <c r="AI279" t="s">
        <v>52</v>
      </c>
      <c r="AJ279">
        <v>1</v>
      </c>
      <c r="AK279" s="1">
        <v>43982</v>
      </c>
      <c r="AL279" t="s">
        <v>1313</v>
      </c>
      <c r="AM279" t="s">
        <v>1314</v>
      </c>
    </row>
    <row r="280" spans="1:39" hidden="1" x14ac:dyDescent="0.25">
      <c r="A280" t="s">
        <v>39</v>
      </c>
      <c r="B280" t="s">
        <v>674</v>
      </c>
      <c r="C280" t="s">
        <v>675</v>
      </c>
      <c r="D280" t="s">
        <v>676</v>
      </c>
      <c r="E280" t="s">
        <v>43</v>
      </c>
      <c r="F280" t="s">
        <v>44</v>
      </c>
      <c r="G280">
        <v>1473062</v>
      </c>
      <c r="H280" t="s">
        <v>1275</v>
      </c>
      <c r="I280" s="1">
        <v>43985</v>
      </c>
      <c r="J280" t="s">
        <v>132</v>
      </c>
      <c r="K280">
        <v>33</v>
      </c>
      <c r="L280" t="s">
        <v>1315</v>
      </c>
      <c r="M280" t="s">
        <v>1316</v>
      </c>
      <c r="N280" t="s">
        <v>135</v>
      </c>
      <c r="O280" t="s">
        <v>92</v>
      </c>
      <c r="P280">
        <v>5.0000000000000001E-3</v>
      </c>
      <c r="Q280">
        <v>1</v>
      </c>
      <c r="R280">
        <v>5.42</v>
      </c>
      <c r="S280">
        <v>0</v>
      </c>
      <c r="T280">
        <v>5.42</v>
      </c>
      <c r="U280" t="s">
        <v>52</v>
      </c>
      <c r="V280" t="s">
        <v>67</v>
      </c>
      <c r="W280" t="s">
        <v>53</v>
      </c>
      <c r="Y280" t="s">
        <v>678</v>
      </c>
      <c r="Z280" t="s">
        <v>679</v>
      </c>
      <c r="AA280" s="1">
        <v>43952</v>
      </c>
      <c r="AB280" s="1">
        <v>43982</v>
      </c>
      <c r="AC280" t="s">
        <v>360</v>
      </c>
      <c r="AD280">
        <v>4.2500000000000003E-3</v>
      </c>
      <c r="AE280" t="s">
        <v>120</v>
      </c>
      <c r="AF280" t="s">
        <v>1281</v>
      </c>
      <c r="AG280">
        <v>1277.2611111111</v>
      </c>
      <c r="AI280" t="s">
        <v>52</v>
      </c>
      <c r="AJ280">
        <v>1</v>
      </c>
      <c r="AK280" s="1">
        <v>43982</v>
      </c>
      <c r="AL280" t="s">
        <v>1317</v>
      </c>
      <c r="AM280" t="s">
        <v>1318</v>
      </c>
    </row>
    <row r="281" spans="1:39" hidden="1" x14ac:dyDescent="0.25">
      <c r="A281" t="s">
        <v>39</v>
      </c>
      <c r="B281" t="s">
        <v>1319</v>
      </c>
      <c r="C281" t="s">
        <v>1320</v>
      </c>
      <c r="D281" t="s">
        <v>1321</v>
      </c>
      <c r="E281" t="s">
        <v>43</v>
      </c>
      <c r="F281" t="s">
        <v>44</v>
      </c>
      <c r="G281">
        <v>1473062</v>
      </c>
      <c r="H281" t="s">
        <v>1322</v>
      </c>
      <c r="I281" s="1">
        <v>43985</v>
      </c>
      <c r="J281" t="s">
        <v>98</v>
      </c>
      <c r="K281" t="s">
        <v>63</v>
      </c>
      <c r="L281" t="s">
        <v>253</v>
      </c>
      <c r="M281" t="s">
        <v>232</v>
      </c>
      <c r="N281" t="s">
        <v>102</v>
      </c>
      <c r="O281" t="s">
        <v>92</v>
      </c>
      <c r="P281">
        <v>4.4999999999999998E-2</v>
      </c>
      <c r="Q281">
        <v>1</v>
      </c>
      <c r="R281">
        <v>0</v>
      </c>
      <c r="S281">
        <v>0</v>
      </c>
      <c r="T281">
        <v>0</v>
      </c>
      <c r="U281" t="s">
        <v>52</v>
      </c>
      <c r="V281" t="s">
        <v>67</v>
      </c>
      <c r="W281" t="s">
        <v>53</v>
      </c>
      <c r="Y281" t="s">
        <v>54</v>
      </c>
      <c r="Z281" t="s">
        <v>1323</v>
      </c>
      <c r="AA281" s="1">
        <v>43952</v>
      </c>
      <c r="AB281" s="1">
        <v>43982</v>
      </c>
      <c r="AC281" t="s">
        <v>78</v>
      </c>
      <c r="AD281">
        <v>3.8249999999999999E-2</v>
      </c>
      <c r="AE281" t="s">
        <v>79</v>
      </c>
      <c r="AF281" t="s">
        <v>1324</v>
      </c>
      <c r="AG281">
        <v>1.1130000000000001E-3</v>
      </c>
      <c r="AI281" t="s">
        <v>52</v>
      </c>
      <c r="AJ281">
        <v>1</v>
      </c>
      <c r="AK281" s="1">
        <v>43982</v>
      </c>
      <c r="AL281" t="s">
        <v>254</v>
      </c>
      <c r="AM281" t="s">
        <v>1325</v>
      </c>
    </row>
    <row r="282" spans="1:39" hidden="1" x14ac:dyDescent="0.25">
      <c r="A282" t="s">
        <v>39</v>
      </c>
      <c r="B282" t="s">
        <v>1319</v>
      </c>
      <c r="C282" t="s">
        <v>1320</v>
      </c>
      <c r="D282" t="s">
        <v>1321</v>
      </c>
      <c r="E282" t="s">
        <v>43</v>
      </c>
      <c r="F282" t="s">
        <v>44</v>
      </c>
      <c r="G282">
        <v>1473062</v>
      </c>
      <c r="H282" t="s">
        <v>1322</v>
      </c>
      <c r="I282" s="1">
        <v>43985</v>
      </c>
      <c r="J282" t="s">
        <v>73</v>
      </c>
      <c r="K282" t="s">
        <v>74</v>
      </c>
      <c r="L282" t="s">
        <v>421</v>
      </c>
      <c r="M282" t="s">
        <v>76</v>
      </c>
      <c r="N282" t="s">
        <v>77</v>
      </c>
      <c r="O282" t="s">
        <v>92</v>
      </c>
      <c r="P282">
        <v>1.4999999999999999E-2</v>
      </c>
      <c r="Q282">
        <v>1</v>
      </c>
      <c r="R282">
        <v>0</v>
      </c>
      <c r="S282">
        <v>0</v>
      </c>
      <c r="T282">
        <v>0</v>
      </c>
      <c r="U282" t="s">
        <v>52</v>
      </c>
      <c r="V282" t="s">
        <v>67</v>
      </c>
      <c r="W282" t="s">
        <v>53</v>
      </c>
      <c r="Y282" t="s">
        <v>54</v>
      </c>
      <c r="Z282" t="s">
        <v>1323</v>
      </c>
      <c r="AA282" s="1">
        <v>43952</v>
      </c>
      <c r="AB282" s="1">
        <v>43982</v>
      </c>
      <c r="AC282" t="s">
        <v>147</v>
      </c>
      <c r="AD282">
        <v>1.2749999999999999E-2</v>
      </c>
      <c r="AE282" t="s">
        <v>57</v>
      </c>
      <c r="AF282" t="s">
        <v>1324</v>
      </c>
      <c r="AG282">
        <v>3.8600000000000002E-2</v>
      </c>
      <c r="AI282" t="s">
        <v>52</v>
      </c>
      <c r="AJ282">
        <v>1</v>
      </c>
      <c r="AK282" s="1">
        <v>43982</v>
      </c>
      <c r="AL282" t="s">
        <v>422</v>
      </c>
      <c r="AM282" t="s">
        <v>1326</v>
      </c>
    </row>
    <row r="283" spans="1:39" hidden="1" x14ac:dyDescent="0.25">
      <c r="A283" t="s">
        <v>39</v>
      </c>
      <c r="B283" t="s">
        <v>1319</v>
      </c>
      <c r="C283" t="s">
        <v>1320</v>
      </c>
      <c r="D283" t="s">
        <v>1321</v>
      </c>
      <c r="E283" t="s">
        <v>43</v>
      </c>
      <c r="F283" t="s">
        <v>44</v>
      </c>
      <c r="G283">
        <v>1473062</v>
      </c>
      <c r="H283" t="s">
        <v>1322</v>
      </c>
      <c r="I283" s="1">
        <v>43985</v>
      </c>
      <c r="J283" t="s">
        <v>98</v>
      </c>
      <c r="K283" t="s">
        <v>63</v>
      </c>
      <c r="L283" t="s">
        <v>733</v>
      </c>
      <c r="M283" t="s">
        <v>232</v>
      </c>
      <c r="N283" t="s">
        <v>102</v>
      </c>
      <c r="O283" t="s">
        <v>92</v>
      </c>
      <c r="P283">
        <v>3.6000000000000002E-4</v>
      </c>
      <c r="Q283">
        <v>1</v>
      </c>
      <c r="R283">
        <v>0</v>
      </c>
      <c r="S283">
        <v>0</v>
      </c>
      <c r="T283">
        <v>0</v>
      </c>
      <c r="U283" t="s">
        <v>52</v>
      </c>
      <c r="V283" t="s">
        <v>67</v>
      </c>
      <c r="W283" t="s">
        <v>53</v>
      </c>
      <c r="Y283" t="s">
        <v>54</v>
      </c>
      <c r="Z283" t="s">
        <v>1323</v>
      </c>
      <c r="AA283" s="1">
        <v>43952</v>
      </c>
      <c r="AB283" s="1">
        <v>43982</v>
      </c>
      <c r="AC283" t="s">
        <v>56</v>
      </c>
      <c r="AD283">
        <v>3.0600000000000001E-4</v>
      </c>
      <c r="AE283" t="s">
        <v>57</v>
      </c>
      <c r="AF283" t="s">
        <v>1324</v>
      </c>
      <c r="AG283">
        <v>8.0000000000000004E-4</v>
      </c>
      <c r="AI283" t="s">
        <v>52</v>
      </c>
      <c r="AJ283">
        <v>1</v>
      </c>
      <c r="AK283" s="1">
        <v>43982</v>
      </c>
      <c r="AL283" t="s">
        <v>736</v>
      </c>
      <c r="AM283" t="s">
        <v>1327</v>
      </c>
    </row>
    <row r="284" spans="1:39" hidden="1" x14ac:dyDescent="0.25">
      <c r="A284" t="s">
        <v>39</v>
      </c>
      <c r="B284" t="s">
        <v>1319</v>
      </c>
      <c r="C284" t="s">
        <v>1320</v>
      </c>
      <c r="D284" t="s">
        <v>1321</v>
      </c>
      <c r="E284" t="s">
        <v>43</v>
      </c>
      <c r="F284" t="s">
        <v>44</v>
      </c>
      <c r="G284">
        <v>1473062</v>
      </c>
      <c r="H284" t="s">
        <v>1322</v>
      </c>
      <c r="I284" s="1">
        <v>43985</v>
      </c>
      <c r="J284" t="s">
        <v>98</v>
      </c>
      <c r="K284" t="s">
        <v>63</v>
      </c>
      <c r="L284" t="s">
        <v>793</v>
      </c>
      <c r="M284" t="s">
        <v>232</v>
      </c>
      <c r="N284" t="s">
        <v>102</v>
      </c>
      <c r="O284" t="s">
        <v>92</v>
      </c>
      <c r="P284">
        <v>3.6000000000000002E-4</v>
      </c>
      <c r="Q284">
        <v>1</v>
      </c>
      <c r="R284">
        <v>0</v>
      </c>
      <c r="S284">
        <v>0</v>
      </c>
      <c r="T284">
        <v>0</v>
      </c>
      <c r="U284" t="s">
        <v>52</v>
      </c>
      <c r="V284" t="s">
        <v>67</v>
      </c>
      <c r="W284" t="s">
        <v>53</v>
      </c>
      <c r="Y284" t="s">
        <v>54</v>
      </c>
      <c r="Z284" t="s">
        <v>1323</v>
      </c>
      <c r="AA284" s="1">
        <v>43952</v>
      </c>
      <c r="AB284" s="1">
        <v>43982</v>
      </c>
      <c r="AC284" t="s">
        <v>147</v>
      </c>
      <c r="AD284">
        <v>3.0600000000000001E-4</v>
      </c>
      <c r="AE284" t="s">
        <v>57</v>
      </c>
      <c r="AF284" t="s">
        <v>1324</v>
      </c>
      <c r="AG284">
        <v>8.0000000000000004E-4</v>
      </c>
      <c r="AI284" t="s">
        <v>52</v>
      </c>
      <c r="AJ284">
        <v>1</v>
      </c>
      <c r="AK284" s="1">
        <v>43982</v>
      </c>
      <c r="AL284" t="s">
        <v>794</v>
      </c>
      <c r="AM284" t="s">
        <v>1328</v>
      </c>
    </row>
    <row r="285" spans="1:39" hidden="1" x14ac:dyDescent="0.25">
      <c r="A285" t="s">
        <v>39</v>
      </c>
      <c r="B285" t="s">
        <v>256</v>
      </c>
      <c r="C285" t="s">
        <v>257</v>
      </c>
      <c r="D285" t="s">
        <v>258</v>
      </c>
      <c r="E285" t="s">
        <v>43</v>
      </c>
      <c r="F285" t="s">
        <v>44</v>
      </c>
      <c r="G285">
        <v>1473062</v>
      </c>
      <c r="H285" t="s">
        <v>1329</v>
      </c>
      <c r="I285" s="1">
        <v>43985</v>
      </c>
      <c r="J285" t="s">
        <v>124</v>
      </c>
      <c r="K285" t="s">
        <v>1330</v>
      </c>
      <c r="L285" t="s">
        <v>1331</v>
      </c>
      <c r="M285" t="s">
        <v>1332</v>
      </c>
      <c r="N285" t="s">
        <v>127</v>
      </c>
      <c r="O285" t="s">
        <v>92</v>
      </c>
      <c r="P285">
        <v>10.207000000000001</v>
      </c>
      <c r="Q285">
        <v>1</v>
      </c>
      <c r="R285">
        <v>8.67</v>
      </c>
      <c r="S285">
        <v>0</v>
      </c>
      <c r="T285">
        <v>8.67</v>
      </c>
      <c r="U285" t="s">
        <v>52</v>
      </c>
      <c r="V285" t="s">
        <v>67</v>
      </c>
      <c r="W285" t="s">
        <v>53</v>
      </c>
      <c r="Y285" t="s">
        <v>54</v>
      </c>
      <c r="Z285" t="s">
        <v>264</v>
      </c>
      <c r="AA285" s="1">
        <v>43952</v>
      </c>
      <c r="AB285" s="1">
        <v>43982</v>
      </c>
      <c r="AC285" t="s">
        <v>128</v>
      </c>
      <c r="AD285">
        <v>8.6759500000000003</v>
      </c>
      <c r="AE285" t="s">
        <v>129</v>
      </c>
      <c r="AF285" t="s">
        <v>1333</v>
      </c>
      <c r="AG285">
        <v>0.99993600000000005</v>
      </c>
      <c r="AI285" t="s">
        <v>52</v>
      </c>
      <c r="AJ285">
        <v>1</v>
      </c>
      <c r="AK285" s="1">
        <v>43982</v>
      </c>
      <c r="AL285" t="s">
        <v>1334</v>
      </c>
      <c r="AM285" t="s">
        <v>1335</v>
      </c>
    </row>
    <row r="286" spans="1:39" hidden="1" x14ac:dyDescent="0.25">
      <c r="A286" t="s">
        <v>39</v>
      </c>
      <c r="B286" t="s">
        <v>256</v>
      </c>
      <c r="C286" t="s">
        <v>257</v>
      </c>
      <c r="D286" t="s">
        <v>258</v>
      </c>
      <c r="E286" t="s">
        <v>43</v>
      </c>
      <c r="F286" t="s">
        <v>44</v>
      </c>
      <c r="G286">
        <v>1473062</v>
      </c>
      <c r="H286" t="s">
        <v>1329</v>
      </c>
      <c r="I286" s="1">
        <v>43985</v>
      </c>
      <c r="J286" t="s">
        <v>124</v>
      </c>
      <c r="K286" t="s">
        <v>1336</v>
      </c>
      <c r="L286" t="s">
        <v>1337</v>
      </c>
      <c r="M286" t="s">
        <v>1338</v>
      </c>
      <c r="N286" t="s">
        <v>127</v>
      </c>
      <c r="O286" t="s">
        <v>92</v>
      </c>
      <c r="P286">
        <v>73.22</v>
      </c>
      <c r="Q286">
        <v>1</v>
      </c>
      <c r="R286">
        <v>1056.3699999999999</v>
      </c>
      <c r="S286">
        <v>0</v>
      </c>
      <c r="T286">
        <v>1056.3699999999999</v>
      </c>
      <c r="U286" t="s">
        <v>52</v>
      </c>
      <c r="V286" t="s">
        <v>67</v>
      </c>
      <c r="W286" t="s">
        <v>53</v>
      </c>
      <c r="Y286" t="s">
        <v>54</v>
      </c>
      <c r="Z286" t="s">
        <v>264</v>
      </c>
      <c r="AA286" s="1">
        <v>43952</v>
      </c>
      <c r="AB286" s="1">
        <v>43982</v>
      </c>
      <c r="AC286" t="s">
        <v>128</v>
      </c>
      <c r="AD286">
        <v>62.237000000000002</v>
      </c>
      <c r="AE286" t="s">
        <v>129</v>
      </c>
      <c r="AF286" t="s">
        <v>1333</v>
      </c>
      <c r="AG286">
        <v>16.973375999999998</v>
      </c>
      <c r="AI286" t="s">
        <v>52</v>
      </c>
      <c r="AJ286">
        <v>1</v>
      </c>
      <c r="AK286" s="1">
        <v>43982</v>
      </c>
      <c r="AL286" t="s">
        <v>1339</v>
      </c>
      <c r="AM286" t="s">
        <v>1340</v>
      </c>
    </row>
    <row r="287" spans="1:39" hidden="1" x14ac:dyDescent="0.25">
      <c r="A287" t="s">
        <v>39</v>
      </c>
      <c r="B287" t="s">
        <v>256</v>
      </c>
      <c r="C287" t="s">
        <v>257</v>
      </c>
      <c r="D287" t="s">
        <v>258</v>
      </c>
      <c r="E287" t="s">
        <v>43</v>
      </c>
      <c r="F287" t="s">
        <v>44</v>
      </c>
      <c r="G287">
        <v>1473062</v>
      </c>
      <c r="H287" t="s">
        <v>1329</v>
      </c>
      <c r="I287" s="1">
        <v>43985</v>
      </c>
      <c r="J287" t="s">
        <v>124</v>
      </c>
      <c r="K287" t="s">
        <v>1341</v>
      </c>
      <c r="L287" t="s">
        <v>1342</v>
      </c>
      <c r="M287" t="s">
        <v>1343</v>
      </c>
      <c r="N287" t="s">
        <v>127</v>
      </c>
      <c r="O287" t="s">
        <v>92</v>
      </c>
      <c r="P287">
        <v>0.13200000000000001</v>
      </c>
      <c r="Q287">
        <v>1</v>
      </c>
      <c r="R287">
        <v>853.41</v>
      </c>
      <c r="S287">
        <v>0</v>
      </c>
      <c r="T287">
        <v>853.41</v>
      </c>
      <c r="U287" t="s">
        <v>52</v>
      </c>
      <c r="V287" t="s">
        <v>67</v>
      </c>
      <c r="W287" t="s">
        <v>53</v>
      </c>
      <c r="Y287" t="s">
        <v>54</v>
      </c>
      <c r="Z287" t="s">
        <v>264</v>
      </c>
      <c r="AA287" s="1">
        <v>43952</v>
      </c>
      <c r="AB287" s="1">
        <v>43982</v>
      </c>
      <c r="AC287" t="s">
        <v>312</v>
      </c>
      <c r="AD287">
        <v>0.11219999999999999</v>
      </c>
      <c r="AE287" t="s">
        <v>79</v>
      </c>
      <c r="AF287" t="s">
        <v>1333</v>
      </c>
      <c r="AG287">
        <v>7606.2342609999996</v>
      </c>
      <c r="AI287" t="s">
        <v>52</v>
      </c>
      <c r="AJ287">
        <v>1</v>
      </c>
      <c r="AK287" s="1">
        <v>43982</v>
      </c>
      <c r="AL287" t="s">
        <v>1344</v>
      </c>
      <c r="AM287" t="s">
        <v>1345</v>
      </c>
    </row>
    <row r="288" spans="1:39" hidden="1" x14ac:dyDescent="0.25">
      <c r="A288" t="s">
        <v>39</v>
      </c>
      <c r="B288" t="s">
        <v>256</v>
      </c>
      <c r="C288" t="s">
        <v>257</v>
      </c>
      <c r="D288" t="s">
        <v>258</v>
      </c>
      <c r="E288" t="s">
        <v>43</v>
      </c>
      <c r="F288" t="s">
        <v>44</v>
      </c>
      <c r="G288">
        <v>1473062</v>
      </c>
      <c r="H288" t="s">
        <v>1329</v>
      </c>
      <c r="I288" s="1">
        <v>43985</v>
      </c>
      <c r="J288" t="s">
        <v>1214</v>
      </c>
      <c r="K288">
        <v>4</v>
      </c>
      <c r="L288" t="s">
        <v>1215</v>
      </c>
      <c r="M288" t="s">
        <v>1216</v>
      </c>
      <c r="N288" t="s">
        <v>1216</v>
      </c>
      <c r="O288" t="s">
        <v>92</v>
      </c>
      <c r="P288">
        <v>0.01</v>
      </c>
      <c r="Q288">
        <v>1</v>
      </c>
      <c r="R288">
        <v>140.22999999999999</v>
      </c>
      <c r="S288">
        <v>0</v>
      </c>
      <c r="T288">
        <v>140.22999999999999</v>
      </c>
      <c r="U288" t="s">
        <v>52</v>
      </c>
      <c r="V288" t="s">
        <v>67</v>
      </c>
      <c r="W288" t="s">
        <v>53</v>
      </c>
      <c r="Y288" t="s">
        <v>54</v>
      </c>
      <c r="Z288" t="s">
        <v>264</v>
      </c>
      <c r="AA288" s="1">
        <v>43952</v>
      </c>
      <c r="AB288" s="1">
        <v>43982</v>
      </c>
      <c r="AC288" t="s">
        <v>1217</v>
      </c>
      <c r="AD288">
        <v>8.5000000000000006E-3</v>
      </c>
      <c r="AE288" t="s">
        <v>217</v>
      </c>
      <c r="AF288" t="s">
        <v>1333</v>
      </c>
      <c r="AG288">
        <v>16497.810932</v>
      </c>
      <c r="AI288" t="s">
        <v>52</v>
      </c>
      <c r="AJ288">
        <v>1</v>
      </c>
      <c r="AK288" s="1">
        <v>43982</v>
      </c>
      <c r="AL288" t="s">
        <v>1218</v>
      </c>
      <c r="AM288" t="s">
        <v>1346</v>
      </c>
    </row>
    <row r="289" spans="1:39" hidden="1" x14ac:dyDescent="0.25">
      <c r="A289" t="s">
        <v>39</v>
      </c>
      <c r="B289" t="s">
        <v>256</v>
      </c>
      <c r="C289" t="s">
        <v>257</v>
      </c>
      <c r="D289" t="s">
        <v>258</v>
      </c>
      <c r="E289" t="s">
        <v>43</v>
      </c>
      <c r="F289" t="s">
        <v>44</v>
      </c>
      <c r="G289">
        <v>1473062</v>
      </c>
      <c r="H289" t="s">
        <v>1329</v>
      </c>
      <c r="I289" s="1">
        <v>43985</v>
      </c>
      <c r="J289" t="s">
        <v>182</v>
      </c>
      <c r="K289" t="s">
        <v>479</v>
      </c>
      <c r="L289" t="s">
        <v>480</v>
      </c>
      <c r="M289" t="s">
        <v>481</v>
      </c>
      <c r="N289" t="s">
        <v>186</v>
      </c>
      <c r="O289" t="s">
        <v>92</v>
      </c>
      <c r="P289">
        <v>5.0000000000000001E-4</v>
      </c>
      <c r="Q289">
        <v>1</v>
      </c>
      <c r="R289">
        <v>64.38</v>
      </c>
      <c r="S289">
        <v>0</v>
      </c>
      <c r="T289">
        <v>64.38</v>
      </c>
      <c r="U289" t="s">
        <v>52</v>
      </c>
      <c r="V289" t="s">
        <v>67</v>
      </c>
      <c r="W289" t="s">
        <v>53</v>
      </c>
      <c r="Y289" t="s">
        <v>54</v>
      </c>
      <c r="Z289" t="s">
        <v>264</v>
      </c>
      <c r="AA289" s="1">
        <v>43952</v>
      </c>
      <c r="AB289" s="1">
        <v>43982</v>
      </c>
      <c r="AC289" t="s">
        <v>337</v>
      </c>
      <c r="AD289">
        <v>4.2499999999999998E-4</v>
      </c>
      <c r="AE289" t="s">
        <v>57</v>
      </c>
      <c r="AF289" t="s">
        <v>1333</v>
      </c>
      <c r="AG289">
        <v>151497.0392</v>
      </c>
      <c r="AI289" t="s">
        <v>52</v>
      </c>
      <c r="AJ289">
        <v>1</v>
      </c>
      <c r="AK289" s="1">
        <v>43982</v>
      </c>
      <c r="AL289" t="s">
        <v>482</v>
      </c>
      <c r="AM289" t="s">
        <v>1347</v>
      </c>
    </row>
    <row r="290" spans="1:39" hidden="1" x14ac:dyDescent="0.25">
      <c r="A290" t="s">
        <v>39</v>
      </c>
      <c r="B290" t="s">
        <v>256</v>
      </c>
      <c r="C290" t="s">
        <v>257</v>
      </c>
      <c r="D290" t="s">
        <v>258</v>
      </c>
      <c r="E290" t="s">
        <v>43</v>
      </c>
      <c r="F290" t="s">
        <v>44</v>
      </c>
      <c r="G290">
        <v>1473062</v>
      </c>
      <c r="H290" t="s">
        <v>1329</v>
      </c>
      <c r="I290" s="1">
        <v>43985</v>
      </c>
      <c r="J290" t="s">
        <v>124</v>
      </c>
      <c r="K290" t="s">
        <v>1348</v>
      </c>
      <c r="L290" t="s">
        <v>1349</v>
      </c>
      <c r="M290" t="s">
        <v>1350</v>
      </c>
      <c r="N290" t="s">
        <v>127</v>
      </c>
      <c r="O290" t="s">
        <v>92</v>
      </c>
      <c r="P290">
        <v>38.012141999999997</v>
      </c>
      <c r="Q290">
        <v>1</v>
      </c>
      <c r="R290">
        <v>129.22999999999999</v>
      </c>
      <c r="S290">
        <v>0</v>
      </c>
      <c r="T290">
        <v>129.22999999999999</v>
      </c>
      <c r="U290" t="s">
        <v>52</v>
      </c>
      <c r="V290" t="s">
        <v>67</v>
      </c>
      <c r="W290" t="s">
        <v>53</v>
      </c>
      <c r="Y290" t="s">
        <v>54</v>
      </c>
      <c r="Z290" t="s">
        <v>264</v>
      </c>
      <c r="AA290" s="1">
        <v>43952</v>
      </c>
      <c r="AB290" s="1">
        <v>43982</v>
      </c>
      <c r="AC290" t="s">
        <v>128</v>
      </c>
      <c r="AD290">
        <v>32.310320699999998</v>
      </c>
      <c r="AE290" t="s">
        <v>129</v>
      </c>
      <c r="AF290" t="s">
        <v>1333</v>
      </c>
      <c r="AG290">
        <v>3.9997440000000002</v>
      </c>
      <c r="AI290" t="s">
        <v>52</v>
      </c>
      <c r="AJ290">
        <v>1</v>
      </c>
      <c r="AK290" s="1">
        <v>43982</v>
      </c>
      <c r="AL290" t="s">
        <v>1351</v>
      </c>
      <c r="AM290" t="s">
        <v>1352</v>
      </c>
    </row>
    <row r="291" spans="1:39" hidden="1" x14ac:dyDescent="0.25">
      <c r="A291" t="s">
        <v>39</v>
      </c>
      <c r="B291" t="s">
        <v>256</v>
      </c>
      <c r="C291" t="s">
        <v>257</v>
      </c>
      <c r="D291" t="s">
        <v>258</v>
      </c>
      <c r="E291" t="s">
        <v>43</v>
      </c>
      <c r="F291" t="s">
        <v>44</v>
      </c>
      <c r="G291">
        <v>1473062</v>
      </c>
      <c r="H291" t="s">
        <v>1329</v>
      </c>
      <c r="I291" s="1">
        <v>43985</v>
      </c>
      <c r="J291" t="s">
        <v>124</v>
      </c>
      <c r="K291">
        <v>87</v>
      </c>
      <c r="L291" t="s">
        <v>1353</v>
      </c>
      <c r="M291" t="s">
        <v>1354</v>
      </c>
      <c r="N291" t="s">
        <v>127</v>
      </c>
      <c r="O291" t="s">
        <v>92</v>
      </c>
      <c r="P291">
        <v>946.08</v>
      </c>
      <c r="Q291">
        <v>1</v>
      </c>
      <c r="R291">
        <v>1143.48</v>
      </c>
      <c r="S291">
        <v>0</v>
      </c>
      <c r="T291">
        <v>1143.48</v>
      </c>
      <c r="U291" t="s">
        <v>52</v>
      </c>
      <c r="V291" t="s">
        <v>67</v>
      </c>
      <c r="W291" t="s">
        <v>53</v>
      </c>
      <c r="Y291" t="s">
        <v>54</v>
      </c>
      <c r="Z291" t="s">
        <v>264</v>
      </c>
      <c r="AA291" s="1">
        <v>43952</v>
      </c>
      <c r="AB291" s="1">
        <v>43982</v>
      </c>
      <c r="AC291" t="s">
        <v>128</v>
      </c>
      <c r="AD291">
        <v>804.16800000000001</v>
      </c>
      <c r="AE291" t="s">
        <v>129</v>
      </c>
      <c r="AF291" t="s">
        <v>1333</v>
      </c>
      <c r="AG291">
        <v>1.4219520000000001</v>
      </c>
      <c r="AI291" t="s">
        <v>52</v>
      </c>
      <c r="AJ291">
        <v>1</v>
      </c>
      <c r="AK291" s="1">
        <v>43982</v>
      </c>
      <c r="AL291" t="s">
        <v>1355</v>
      </c>
      <c r="AM291" t="s">
        <v>1356</v>
      </c>
    </row>
    <row r="292" spans="1:39" hidden="1" x14ac:dyDescent="0.25">
      <c r="A292" t="s">
        <v>39</v>
      </c>
      <c r="B292" t="s">
        <v>256</v>
      </c>
      <c r="C292" t="s">
        <v>257</v>
      </c>
      <c r="D292" t="s">
        <v>258</v>
      </c>
      <c r="E292" t="s">
        <v>43</v>
      </c>
      <c r="F292" t="s">
        <v>44</v>
      </c>
      <c r="G292">
        <v>1473062</v>
      </c>
      <c r="H292" t="s">
        <v>1329</v>
      </c>
      <c r="I292" s="1">
        <v>43985</v>
      </c>
      <c r="J292" t="s">
        <v>142</v>
      </c>
      <c r="K292" t="s">
        <v>293</v>
      </c>
      <c r="L292" t="s">
        <v>1357</v>
      </c>
      <c r="M292" t="s">
        <v>295</v>
      </c>
      <c r="N292" t="s">
        <v>145</v>
      </c>
      <c r="O292" t="s">
        <v>92</v>
      </c>
      <c r="P292">
        <v>5.5E-2</v>
      </c>
      <c r="Q292">
        <v>1</v>
      </c>
      <c r="R292">
        <v>0.02</v>
      </c>
      <c r="S292">
        <v>0</v>
      </c>
      <c r="T292">
        <v>0.02</v>
      </c>
      <c r="U292" t="s">
        <v>52</v>
      </c>
      <c r="V292" t="s">
        <v>67</v>
      </c>
      <c r="W292" t="s">
        <v>53</v>
      </c>
      <c r="Y292" t="s">
        <v>54</v>
      </c>
      <c r="Z292" t="s">
        <v>264</v>
      </c>
      <c r="AA292" s="1">
        <v>43952</v>
      </c>
      <c r="AB292" s="1">
        <v>43982</v>
      </c>
      <c r="AC292" t="s">
        <v>147</v>
      </c>
      <c r="AD292">
        <v>4.675E-2</v>
      </c>
      <c r="AE292" t="s">
        <v>57</v>
      </c>
      <c r="AF292" t="s">
        <v>1333</v>
      </c>
      <c r="AG292">
        <v>0.47039999999999998</v>
      </c>
      <c r="AI292" t="s">
        <v>52</v>
      </c>
      <c r="AJ292">
        <v>1</v>
      </c>
      <c r="AK292" s="1">
        <v>43982</v>
      </c>
      <c r="AL292" t="s">
        <v>1358</v>
      </c>
      <c r="AM292" t="s">
        <v>1359</v>
      </c>
    </row>
    <row r="293" spans="1:39" hidden="1" x14ac:dyDescent="0.25">
      <c r="A293" t="s">
        <v>39</v>
      </c>
      <c r="B293" t="s">
        <v>256</v>
      </c>
      <c r="C293" t="s">
        <v>257</v>
      </c>
      <c r="D293" t="s">
        <v>258</v>
      </c>
      <c r="E293" t="s">
        <v>43</v>
      </c>
      <c r="F293" t="s">
        <v>44</v>
      </c>
      <c r="G293">
        <v>1473062</v>
      </c>
      <c r="H293" t="s">
        <v>1329</v>
      </c>
      <c r="I293" s="1">
        <v>43985</v>
      </c>
      <c r="J293" t="s">
        <v>259</v>
      </c>
      <c r="K293" t="s">
        <v>1360</v>
      </c>
      <c r="L293" t="s">
        <v>1361</v>
      </c>
      <c r="M293" t="s">
        <v>1362</v>
      </c>
      <c r="N293" t="s">
        <v>263</v>
      </c>
      <c r="O293" t="s">
        <v>92</v>
      </c>
      <c r="P293">
        <v>7.0000000000000007E-2</v>
      </c>
      <c r="Q293">
        <v>1</v>
      </c>
      <c r="R293">
        <v>23.09</v>
      </c>
      <c r="S293">
        <v>0</v>
      </c>
      <c r="T293">
        <v>23.09</v>
      </c>
      <c r="U293" t="s">
        <v>52</v>
      </c>
      <c r="V293" t="s">
        <v>67</v>
      </c>
      <c r="W293" t="s">
        <v>53</v>
      </c>
      <c r="Y293" t="s">
        <v>54</v>
      </c>
      <c r="Z293" t="s">
        <v>264</v>
      </c>
      <c r="AA293" s="1">
        <v>43952</v>
      </c>
      <c r="AB293" s="1">
        <v>43982</v>
      </c>
      <c r="AC293" t="s">
        <v>119</v>
      </c>
      <c r="AD293">
        <v>5.9499999999999997E-2</v>
      </c>
      <c r="AE293" t="s">
        <v>120</v>
      </c>
      <c r="AF293" t="s">
        <v>1333</v>
      </c>
      <c r="AG293">
        <v>388.150083</v>
      </c>
      <c r="AI293" t="s">
        <v>52</v>
      </c>
      <c r="AJ293">
        <v>1</v>
      </c>
      <c r="AK293" s="1">
        <v>43982</v>
      </c>
      <c r="AL293" t="s">
        <v>1363</v>
      </c>
      <c r="AM293" t="s">
        <v>1364</v>
      </c>
    </row>
    <row r="294" spans="1:39" hidden="1" x14ac:dyDescent="0.25">
      <c r="A294" t="s">
        <v>39</v>
      </c>
      <c r="B294" t="s">
        <v>256</v>
      </c>
      <c r="C294" t="s">
        <v>257</v>
      </c>
      <c r="D294" t="s">
        <v>258</v>
      </c>
      <c r="E294" t="s">
        <v>43</v>
      </c>
      <c r="F294" t="s">
        <v>44</v>
      </c>
      <c r="G294">
        <v>1473062</v>
      </c>
      <c r="H294" t="s">
        <v>1329</v>
      </c>
      <c r="I294" s="1">
        <v>43985</v>
      </c>
      <c r="J294" t="s">
        <v>142</v>
      </c>
      <c r="K294" t="s">
        <v>1365</v>
      </c>
      <c r="L294" t="s">
        <v>1366</v>
      </c>
      <c r="M294" t="s">
        <v>1367</v>
      </c>
      <c r="N294" t="s">
        <v>145</v>
      </c>
      <c r="O294" t="s">
        <v>92</v>
      </c>
      <c r="P294">
        <v>0.01</v>
      </c>
      <c r="Q294">
        <v>1</v>
      </c>
      <c r="R294">
        <v>5.25</v>
      </c>
      <c r="S294">
        <v>0</v>
      </c>
      <c r="T294">
        <v>5.25</v>
      </c>
      <c r="U294" t="s">
        <v>52</v>
      </c>
      <c r="V294" t="s">
        <v>67</v>
      </c>
      <c r="W294" t="s">
        <v>53</v>
      </c>
      <c r="Y294" t="s">
        <v>54</v>
      </c>
      <c r="Z294" t="s">
        <v>264</v>
      </c>
      <c r="AA294" s="1">
        <v>43952</v>
      </c>
      <c r="AB294" s="1">
        <v>43982</v>
      </c>
      <c r="AC294" t="s">
        <v>56</v>
      </c>
      <c r="AD294">
        <v>8.5000000000000006E-3</v>
      </c>
      <c r="AE294" t="s">
        <v>57</v>
      </c>
      <c r="AF294" t="s">
        <v>1333</v>
      </c>
      <c r="AG294">
        <v>618.53819999999996</v>
      </c>
      <c r="AI294" t="s">
        <v>52</v>
      </c>
      <c r="AJ294">
        <v>1</v>
      </c>
      <c r="AK294" s="1">
        <v>43982</v>
      </c>
      <c r="AL294" t="s">
        <v>1368</v>
      </c>
      <c r="AM294" t="s">
        <v>1369</v>
      </c>
    </row>
    <row r="295" spans="1:39" hidden="1" x14ac:dyDescent="0.25">
      <c r="A295" t="s">
        <v>39</v>
      </c>
      <c r="B295" t="s">
        <v>1370</v>
      </c>
      <c r="C295" t="s">
        <v>1371</v>
      </c>
      <c r="D295" t="s">
        <v>1372</v>
      </c>
      <c r="E295" t="s">
        <v>43</v>
      </c>
      <c r="F295" t="s">
        <v>44</v>
      </c>
      <c r="G295">
        <v>1473062</v>
      </c>
      <c r="H295" t="s">
        <v>1373</v>
      </c>
      <c r="I295" s="1">
        <v>43985</v>
      </c>
      <c r="J295" t="s">
        <v>132</v>
      </c>
      <c r="K295">
        <v>32</v>
      </c>
      <c r="L295" t="s">
        <v>359</v>
      </c>
      <c r="M295" t="s">
        <v>134</v>
      </c>
      <c r="N295" t="s">
        <v>135</v>
      </c>
      <c r="O295" t="s">
        <v>92</v>
      </c>
      <c r="P295">
        <v>3.5999999999999999E-3</v>
      </c>
      <c r="Q295">
        <v>1</v>
      </c>
      <c r="R295">
        <v>1.97</v>
      </c>
      <c r="S295">
        <v>0</v>
      </c>
      <c r="T295">
        <v>1.97</v>
      </c>
      <c r="U295" t="s">
        <v>52</v>
      </c>
      <c r="V295" t="s">
        <v>67</v>
      </c>
      <c r="W295" t="s">
        <v>53</v>
      </c>
      <c r="Y295" t="s">
        <v>54</v>
      </c>
      <c r="Z295" t="s">
        <v>1374</v>
      </c>
      <c r="AA295" s="1">
        <v>43952</v>
      </c>
      <c r="AB295" s="1">
        <v>43982</v>
      </c>
      <c r="AC295" t="s">
        <v>360</v>
      </c>
      <c r="AD295">
        <v>3.0599999999999998E-3</v>
      </c>
      <c r="AE295" t="s">
        <v>120</v>
      </c>
      <c r="AF295" t="s">
        <v>1375</v>
      </c>
      <c r="AG295">
        <v>645.1</v>
      </c>
      <c r="AI295" t="s">
        <v>52</v>
      </c>
      <c r="AJ295">
        <v>1</v>
      </c>
      <c r="AK295" s="1">
        <v>43982</v>
      </c>
      <c r="AL295" t="s">
        <v>361</v>
      </c>
      <c r="AM295" t="s">
        <v>1376</v>
      </c>
    </row>
    <row r="296" spans="1:39" hidden="1" x14ac:dyDescent="0.25">
      <c r="A296" t="s">
        <v>39</v>
      </c>
      <c r="B296" t="s">
        <v>1370</v>
      </c>
      <c r="C296" t="s">
        <v>1371</v>
      </c>
      <c r="D296" t="s">
        <v>1372</v>
      </c>
      <c r="E296" t="s">
        <v>43</v>
      </c>
      <c r="F296" t="s">
        <v>44</v>
      </c>
      <c r="G296">
        <v>1473062</v>
      </c>
      <c r="H296" t="s">
        <v>1373</v>
      </c>
      <c r="I296" s="1">
        <v>43985</v>
      </c>
      <c r="J296" t="s">
        <v>173</v>
      </c>
      <c r="K296" t="s">
        <v>1377</v>
      </c>
      <c r="L296" t="s">
        <v>1378</v>
      </c>
      <c r="M296" t="s">
        <v>1379</v>
      </c>
      <c r="N296" t="s">
        <v>177</v>
      </c>
      <c r="O296" t="s">
        <v>92</v>
      </c>
      <c r="P296">
        <v>19.2</v>
      </c>
      <c r="Q296">
        <v>1</v>
      </c>
      <c r="R296">
        <v>14.43</v>
      </c>
      <c r="S296">
        <v>0</v>
      </c>
      <c r="T296">
        <v>14.43</v>
      </c>
      <c r="U296" t="s">
        <v>52</v>
      </c>
      <c r="V296" t="s">
        <v>67</v>
      </c>
      <c r="W296" t="s">
        <v>53</v>
      </c>
      <c r="Y296" t="s">
        <v>54</v>
      </c>
      <c r="Z296" t="s">
        <v>1374</v>
      </c>
      <c r="AA296" s="1">
        <v>43952</v>
      </c>
      <c r="AB296" s="1">
        <v>43982</v>
      </c>
      <c r="AC296" t="s">
        <v>128</v>
      </c>
      <c r="AD296">
        <v>16.32</v>
      </c>
      <c r="AE296" t="s">
        <v>129</v>
      </c>
      <c r="AF296" t="s">
        <v>1375</v>
      </c>
      <c r="AG296">
        <v>0.88435200000000003</v>
      </c>
      <c r="AI296" t="s">
        <v>52</v>
      </c>
      <c r="AJ296">
        <v>1</v>
      </c>
      <c r="AK296" s="1">
        <v>43982</v>
      </c>
      <c r="AL296" t="s">
        <v>1380</v>
      </c>
      <c r="AM296" t="s">
        <v>1381</v>
      </c>
    </row>
    <row r="297" spans="1:39" hidden="1" x14ac:dyDescent="0.25">
      <c r="A297" t="s">
        <v>39</v>
      </c>
      <c r="B297" t="s">
        <v>1382</v>
      </c>
      <c r="C297" t="s">
        <v>1383</v>
      </c>
      <c r="D297" t="s">
        <v>1384</v>
      </c>
      <c r="E297" t="s">
        <v>43</v>
      </c>
      <c r="F297" t="s">
        <v>44</v>
      </c>
      <c r="G297">
        <v>1473062</v>
      </c>
      <c r="H297" t="s">
        <v>1385</v>
      </c>
      <c r="I297" s="1">
        <v>43985</v>
      </c>
      <c r="J297" t="s">
        <v>98</v>
      </c>
      <c r="K297" t="s">
        <v>63</v>
      </c>
      <c r="L297" t="s">
        <v>231</v>
      </c>
      <c r="M297" t="s">
        <v>232</v>
      </c>
      <c r="N297" t="s">
        <v>102</v>
      </c>
      <c r="O297" t="s">
        <v>92</v>
      </c>
      <c r="P297">
        <v>3.6000000000000002E-4</v>
      </c>
      <c r="Q297">
        <v>1</v>
      </c>
      <c r="R297">
        <v>0</v>
      </c>
      <c r="S297">
        <v>0</v>
      </c>
      <c r="T297">
        <v>0</v>
      </c>
      <c r="U297" t="s">
        <v>52</v>
      </c>
      <c r="V297" t="s">
        <v>67</v>
      </c>
      <c r="W297" t="s">
        <v>53</v>
      </c>
      <c r="Y297" t="s">
        <v>54</v>
      </c>
      <c r="Z297" t="s">
        <v>1386</v>
      </c>
      <c r="AA297" s="1">
        <v>43952</v>
      </c>
      <c r="AB297" s="1">
        <v>43982</v>
      </c>
      <c r="AC297" t="s">
        <v>233</v>
      </c>
      <c r="AD297">
        <v>3.0600000000000001E-4</v>
      </c>
      <c r="AE297" t="s">
        <v>57</v>
      </c>
      <c r="AF297" t="s">
        <v>1387</v>
      </c>
      <c r="AG297">
        <v>0.36840000000000001</v>
      </c>
      <c r="AI297" t="s">
        <v>52</v>
      </c>
      <c r="AJ297">
        <v>1</v>
      </c>
      <c r="AK297" s="1">
        <v>43982</v>
      </c>
      <c r="AL297" t="s">
        <v>235</v>
      </c>
      <c r="AM297" t="s">
        <v>1388</v>
      </c>
    </row>
    <row r="298" spans="1:39" hidden="1" x14ac:dyDescent="0.25">
      <c r="A298" t="s">
        <v>39</v>
      </c>
      <c r="B298" t="s">
        <v>1382</v>
      </c>
      <c r="C298" t="s">
        <v>1383</v>
      </c>
      <c r="D298" t="s">
        <v>1384</v>
      </c>
      <c r="E298" t="s">
        <v>43</v>
      </c>
      <c r="F298" t="s">
        <v>44</v>
      </c>
      <c r="G298">
        <v>1473062</v>
      </c>
      <c r="H298" t="s">
        <v>1385</v>
      </c>
      <c r="I298" s="1">
        <v>43985</v>
      </c>
      <c r="J298" t="s">
        <v>377</v>
      </c>
      <c r="K298" t="s">
        <v>1389</v>
      </c>
      <c r="L298" t="s">
        <v>1390</v>
      </c>
      <c r="M298" t="s">
        <v>1391</v>
      </c>
      <c r="N298" t="s">
        <v>381</v>
      </c>
      <c r="O298" t="s">
        <v>92</v>
      </c>
      <c r="P298">
        <v>1.4999999999999999E-2</v>
      </c>
      <c r="Q298">
        <v>1</v>
      </c>
      <c r="R298">
        <v>0</v>
      </c>
      <c r="S298">
        <v>0</v>
      </c>
      <c r="T298">
        <v>0</v>
      </c>
      <c r="U298" t="s">
        <v>52</v>
      </c>
      <c r="V298" t="s">
        <v>67</v>
      </c>
      <c r="W298" t="s">
        <v>53</v>
      </c>
      <c r="Y298" t="s">
        <v>54</v>
      </c>
      <c r="Z298" t="s">
        <v>1386</v>
      </c>
      <c r="AA298" s="1">
        <v>43952</v>
      </c>
      <c r="AB298" s="1">
        <v>43982</v>
      </c>
      <c r="AC298" t="s">
        <v>147</v>
      </c>
      <c r="AD298">
        <v>1.2749999999999999E-2</v>
      </c>
      <c r="AE298" t="s">
        <v>57</v>
      </c>
      <c r="AF298" t="s">
        <v>1387</v>
      </c>
      <c r="AG298">
        <v>2.3999999999999998E-3</v>
      </c>
      <c r="AI298" t="s">
        <v>52</v>
      </c>
      <c r="AJ298">
        <v>1</v>
      </c>
      <c r="AK298" s="1">
        <v>43982</v>
      </c>
      <c r="AL298" t="s">
        <v>1392</v>
      </c>
      <c r="AM298" t="s">
        <v>1393</v>
      </c>
    </row>
    <row r="299" spans="1:39" hidden="1" x14ac:dyDescent="0.25">
      <c r="A299" t="s">
        <v>39</v>
      </c>
      <c r="B299" t="s">
        <v>1382</v>
      </c>
      <c r="C299" t="s">
        <v>1383</v>
      </c>
      <c r="D299" t="s">
        <v>1384</v>
      </c>
      <c r="E299" t="s">
        <v>43</v>
      </c>
      <c r="F299" t="s">
        <v>44</v>
      </c>
      <c r="G299">
        <v>1473062</v>
      </c>
      <c r="H299" t="s">
        <v>1385</v>
      </c>
      <c r="I299" s="1">
        <v>43985</v>
      </c>
      <c r="J299" t="s">
        <v>142</v>
      </c>
      <c r="K299">
        <v>55</v>
      </c>
      <c r="L299" t="s">
        <v>1394</v>
      </c>
      <c r="M299" t="s">
        <v>1395</v>
      </c>
      <c r="N299" t="s">
        <v>145</v>
      </c>
      <c r="O299" t="s">
        <v>92</v>
      </c>
      <c r="P299">
        <v>0.05</v>
      </c>
      <c r="Q299">
        <v>1</v>
      </c>
      <c r="R299">
        <v>0</v>
      </c>
      <c r="S299">
        <v>0</v>
      </c>
      <c r="T299">
        <v>0</v>
      </c>
      <c r="U299" t="s">
        <v>52</v>
      </c>
      <c r="V299" t="s">
        <v>67</v>
      </c>
      <c r="W299" t="s">
        <v>53</v>
      </c>
      <c r="Y299" t="s">
        <v>54</v>
      </c>
      <c r="Z299" t="s">
        <v>1386</v>
      </c>
      <c r="AA299" s="1">
        <v>43952</v>
      </c>
      <c r="AB299" s="1">
        <v>43982</v>
      </c>
      <c r="AC299" t="s">
        <v>160</v>
      </c>
      <c r="AD299">
        <v>4.2500000000000003E-2</v>
      </c>
      <c r="AE299" t="s">
        <v>57</v>
      </c>
      <c r="AF299" t="s">
        <v>1387</v>
      </c>
      <c r="AG299">
        <v>2.0000000000000001E-4</v>
      </c>
      <c r="AI299" t="s">
        <v>52</v>
      </c>
      <c r="AJ299">
        <v>1</v>
      </c>
      <c r="AK299" s="1">
        <v>43982</v>
      </c>
      <c r="AL299" t="s">
        <v>1396</v>
      </c>
      <c r="AM299" t="s">
        <v>1397</v>
      </c>
    </row>
    <row r="300" spans="1:39" hidden="1" x14ac:dyDescent="0.25">
      <c r="A300" t="s">
        <v>39</v>
      </c>
      <c r="B300" t="s">
        <v>1382</v>
      </c>
      <c r="C300" t="s">
        <v>1383</v>
      </c>
      <c r="D300" t="s">
        <v>1384</v>
      </c>
      <c r="E300" t="s">
        <v>43</v>
      </c>
      <c r="F300" t="s">
        <v>44</v>
      </c>
      <c r="G300">
        <v>1473062</v>
      </c>
      <c r="H300" t="s">
        <v>1385</v>
      </c>
      <c r="I300" s="1">
        <v>43985</v>
      </c>
      <c r="J300" t="s">
        <v>377</v>
      </c>
      <c r="K300" t="s">
        <v>1389</v>
      </c>
      <c r="L300" t="s">
        <v>1398</v>
      </c>
      <c r="M300" t="s">
        <v>1391</v>
      </c>
      <c r="N300" t="s">
        <v>381</v>
      </c>
      <c r="O300" t="s">
        <v>92</v>
      </c>
      <c r="P300">
        <v>5.0000000000000001E-4</v>
      </c>
      <c r="Q300">
        <v>1</v>
      </c>
      <c r="R300">
        <v>0</v>
      </c>
      <c r="S300">
        <v>0</v>
      </c>
      <c r="T300">
        <v>0</v>
      </c>
      <c r="U300" t="s">
        <v>52</v>
      </c>
      <c r="V300" t="s">
        <v>67</v>
      </c>
      <c r="W300" t="s">
        <v>53</v>
      </c>
      <c r="Y300" t="s">
        <v>54</v>
      </c>
      <c r="Z300" t="s">
        <v>1386</v>
      </c>
      <c r="AA300" s="1">
        <v>43952</v>
      </c>
      <c r="AB300" s="1">
        <v>43982</v>
      </c>
      <c r="AC300" t="s">
        <v>761</v>
      </c>
      <c r="AD300">
        <v>4.2499999999999998E-4</v>
      </c>
      <c r="AE300" t="s">
        <v>57</v>
      </c>
      <c r="AF300" t="s">
        <v>1387</v>
      </c>
      <c r="AG300">
        <v>9.9589999999999996</v>
      </c>
      <c r="AI300" t="s">
        <v>52</v>
      </c>
      <c r="AJ300">
        <v>1</v>
      </c>
      <c r="AK300" s="1">
        <v>43982</v>
      </c>
      <c r="AL300" t="s">
        <v>1399</v>
      </c>
      <c r="AM300" t="s">
        <v>1400</v>
      </c>
    </row>
    <row r="301" spans="1:39" hidden="1" x14ac:dyDescent="0.25">
      <c r="A301" t="s">
        <v>39</v>
      </c>
      <c r="B301" t="s">
        <v>1382</v>
      </c>
      <c r="C301" t="s">
        <v>1383</v>
      </c>
      <c r="D301" t="s">
        <v>1384</v>
      </c>
      <c r="E301" t="s">
        <v>43</v>
      </c>
      <c r="F301" t="s">
        <v>44</v>
      </c>
      <c r="G301">
        <v>1473062</v>
      </c>
      <c r="H301" t="s">
        <v>1385</v>
      </c>
      <c r="I301" s="1">
        <v>43985</v>
      </c>
      <c r="J301" t="s">
        <v>113</v>
      </c>
      <c r="K301" t="s">
        <v>1401</v>
      </c>
      <c r="L301" t="s">
        <v>1402</v>
      </c>
      <c r="M301" t="s">
        <v>1403</v>
      </c>
      <c r="N301" t="s">
        <v>117</v>
      </c>
      <c r="O301" t="s">
        <v>92</v>
      </c>
      <c r="P301">
        <v>6.2399999999999999E-3</v>
      </c>
      <c r="Q301">
        <v>1</v>
      </c>
      <c r="R301">
        <v>0</v>
      </c>
      <c r="S301">
        <v>0</v>
      </c>
      <c r="T301">
        <v>0</v>
      </c>
      <c r="U301" t="s">
        <v>52</v>
      </c>
      <c r="V301" t="s">
        <v>67</v>
      </c>
      <c r="W301" t="s">
        <v>53</v>
      </c>
      <c r="Y301" t="s">
        <v>54</v>
      </c>
      <c r="Z301" t="s">
        <v>1386</v>
      </c>
      <c r="AA301" s="1">
        <v>43952</v>
      </c>
      <c r="AB301" s="1">
        <v>43982</v>
      </c>
      <c r="AC301" t="s">
        <v>119</v>
      </c>
      <c r="AD301">
        <v>5.3039999999999997E-3</v>
      </c>
      <c r="AE301" t="s">
        <v>120</v>
      </c>
      <c r="AF301" t="s">
        <v>1387</v>
      </c>
      <c r="AG301">
        <v>0.216671</v>
      </c>
      <c r="AI301" t="s">
        <v>52</v>
      </c>
      <c r="AJ301">
        <v>1</v>
      </c>
      <c r="AK301" s="1">
        <v>43982</v>
      </c>
      <c r="AL301" t="s">
        <v>1404</v>
      </c>
      <c r="AM301" t="s">
        <v>1405</v>
      </c>
    </row>
    <row r="302" spans="1:39" hidden="1" x14ac:dyDescent="0.25">
      <c r="A302" t="s">
        <v>39</v>
      </c>
      <c r="B302" t="s">
        <v>83</v>
      </c>
      <c r="C302" t="s">
        <v>84</v>
      </c>
      <c r="D302" t="s">
        <v>85</v>
      </c>
      <c r="E302" t="s">
        <v>43</v>
      </c>
      <c r="F302" t="s">
        <v>44</v>
      </c>
      <c r="G302">
        <v>1473062</v>
      </c>
      <c r="H302" t="s">
        <v>1406</v>
      </c>
      <c r="I302" s="1">
        <v>43985</v>
      </c>
      <c r="J302" t="s">
        <v>98</v>
      </c>
      <c r="K302" t="s">
        <v>63</v>
      </c>
      <c r="L302" t="s">
        <v>793</v>
      </c>
      <c r="M302" t="s">
        <v>232</v>
      </c>
      <c r="N302" t="s">
        <v>102</v>
      </c>
      <c r="O302" t="s">
        <v>92</v>
      </c>
      <c r="P302">
        <v>3.6000000000000002E-4</v>
      </c>
      <c r="Q302">
        <v>1</v>
      </c>
      <c r="R302">
        <v>0</v>
      </c>
      <c r="S302">
        <v>0</v>
      </c>
      <c r="T302">
        <v>0</v>
      </c>
      <c r="U302" t="s">
        <v>52</v>
      </c>
      <c r="W302" t="s">
        <v>53</v>
      </c>
      <c r="Y302" t="s">
        <v>54</v>
      </c>
      <c r="Z302" t="s">
        <v>93</v>
      </c>
      <c r="AA302" s="1">
        <v>43952</v>
      </c>
      <c r="AB302" s="1">
        <v>43982</v>
      </c>
      <c r="AC302" t="s">
        <v>147</v>
      </c>
      <c r="AD302">
        <v>3.6000000000000002E-4</v>
      </c>
      <c r="AE302" t="s">
        <v>57</v>
      </c>
      <c r="AF302" t="s">
        <v>1407</v>
      </c>
      <c r="AG302">
        <v>5.0000000000000001E-4</v>
      </c>
      <c r="AI302" t="s">
        <v>52</v>
      </c>
      <c r="AJ302">
        <v>1</v>
      </c>
      <c r="AK302" s="1">
        <v>43982</v>
      </c>
      <c r="AL302" t="s">
        <v>794</v>
      </c>
      <c r="AM302" t="s">
        <v>1408</v>
      </c>
    </row>
    <row r="303" spans="1:39" hidden="1" x14ac:dyDescent="0.25">
      <c r="A303" t="s">
        <v>39</v>
      </c>
      <c r="B303" t="s">
        <v>83</v>
      </c>
      <c r="C303" t="s">
        <v>84</v>
      </c>
      <c r="D303" t="s">
        <v>85</v>
      </c>
      <c r="E303" t="s">
        <v>43</v>
      </c>
      <c r="F303" t="s">
        <v>44</v>
      </c>
      <c r="G303">
        <v>1473062</v>
      </c>
      <c r="H303" t="s">
        <v>1409</v>
      </c>
      <c r="I303" s="1">
        <v>43985</v>
      </c>
      <c r="J303" t="s">
        <v>1410</v>
      </c>
      <c r="K303" t="s">
        <v>1411</v>
      </c>
      <c r="L303" t="s">
        <v>1412</v>
      </c>
      <c r="M303" t="s">
        <v>1413</v>
      </c>
      <c r="N303" t="s">
        <v>1414</v>
      </c>
      <c r="O303" t="s">
        <v>92</v>
      </c>
      <c r="P303">
        <v>0.8</v>
      </c>
      <c r="Q303">
        <v>1</v>
      </c>
      <c r="R303">
        <v>230.4</v>
      </c>
      <c r="S303">
        <v>0</v>
      </c>
      <c r="T303">
        <v>230.4</v>
      </c>
      <c r="U303" t="s">
        <v>52</v>
      </c>
      <c r="W303" t="s">
        <v>53</v>
      </c>
      <c r="Y303" t="s">
        <v>54</v>
      </c>
      <c r="Z303" t="s">
        <v>93</v>
      </c>
      <c r="AA303" s="1">
        <v>43952</v>
      </c>
      <c r="AB303" s="1">
        <v>43982</v>
      </c>
      <c r="AC303" t="s">
        <v>373</v>
      </c>
      <c r="AD303">
        <v>0.8</v>
      </c>
      <c r="AE303" t="s">
        <v>120</v>
      </c>
      <c r="AF303" t="s">
        <v>1415</v>
      </c>
      <c r="AG303">
        <v>288</v>
      </c>
      <c r="AI303" t="s">
        <v>52</v>
      </c>
      <c r="AJ303">
        <v>1</v>
      </c>
      <c r="AK303" s="1">
        <v>43982</v>
      </c>
      <c r="AL303" t="s">
        <v>1416</v>
      </c>
      <c r="AM303" s="2" t="s">
        <v>1417</v>
      </c>
    </row>
    <row r="304" spans="1:39" hidden="1" x14ac:dyDescent="0.25">
      <c r="A304" t="s">
        <v>39</v>
      </c>
      <c r="B304" t="s">
        <v>83</v>
      </c>
      <c r="C304" t="s">
        <v>84</v>
      </c>
      <c r="D304" t="s">
        <v>85</v>
      </c>
      <c r="E304" t="s">
        <v>43</v>
      </c>
      <c r="F304" t="s">
        <v>44</v>
      </c>
      <c r="G304">
        <v>1473062</v>
      </c>
      <c r="H304" t="s">
        <v>1409</v>
      </c>
      <c r="I304" s="1">
        <v>43985</v>
      </c>
      <c r="J304" t="s">
        <v>182</v>
      </c>
      <c r="K304">
        <v>66</v>
      </c>
      <c r="L304" t="s">
        <v>432</v>
      </c>
      <c r="M304" t="s">
        <v>433</v>
      </c>
      <c r="N304" t="s">
        <v>186</v>
      </c>
      <c r="O304" t="s">
        <v>92</v>
      </c>
      <c r="P304">
        <v>1.536</v>
      </c>
      <c r="Q304">
        <v>1</v>
      </c>
      <c r="R304">
        <v>0.28999999999999998</v>
      </c>
      <c r="S304">
        <v>0</v>
      </c>
      <c r="T304">
        <v>0.28999999999999998</v>
      </c>
      <c r="U304" t="s">
        <v>52</v>
      </c>
      <c r="W304" t="s">
        <v>53</v>
      </c>
      <c r="Y304" t="s">
        <v>54</v>
      </c>
      <c r="Z304" t="s">
        <v>93</v>
      </c>
      <c r="AA304" s="1">
        <v>43952</v>
      </c>
      <c r="AB304" s="1">
        <v>43982</v>
      </c>
      <c r="AC304" t="s">
        <v>128</v>
      </c>
      <c r="AD304">
        <v>1.536</v>
      </c>
      <c r="AE304" t="s">
        <v>129</v>
      </c>
      <c r="AF304" t="s">
        <v>1415</v>
      </c>
      <c r="AG304">
        <v>0.19353600000000001</v>
      </c>
      <c r="AI304" t="s">
        <v>52</v>
      </c>
      <c r="AJ304">
        <v>1</v>
      </c>
      <c r="AK304" s="1">
        <v>43982</v>
      </c>
      <c r="AL304" t="s">
        <v>435</v>
      </c>
      <c r="AM304" t="s">
        <v>1418</v>
      </c>
    </row>
    <row r="305" spans="1:39" hidden="1" x14ac:dyDescent="0.25">
      <c r="A305" t="s">
        <v>39</v>
      </c>
      <c r="B305" t="s">
        <v>83</v>
      </c>
      <c r="C305" t="s">
        <v>84</v>
      </c>
      <c r="D305" t="s">
        <v>85</v>
      </c>
      <c r="E305" t="s">
        <v>43</v>
      </c>
      <c r="F305" t="s">
        <v>44</v>
      </c>
      <c r="G305">
        <v>1473062</v>
      </c>
      <c r="H305" t="s">
        <v>1409</v>
      </c>
      <c r="I305" s="1">
        <v>43985</v>
      </c>
      <c r="J305" t="s">
        <v>1108</v>
      </c>
      <c r="K305" t="s">
        <v>1109</v>
      </c>
      <c r="L305" t="s">
        <v>1419</v>
      </c>
      <c r="M305" t="s">
        <v>1111</v>
      </c>
      <c r="N305" t="s">
        <v>1112</v>
      </c>
      <c r="O305" t="s">
        <v>92</v>
      </c>
      <c r="P305">
        <v>0.1</v>
      </c>
      <c r="Q305">
        <v>1</v>
      </c>
      <c r="R305">
        <v>7.0000000000000007E-2</v>
      </c>
      <c r="S305">
        <v>0</v>
      </c>
      <c r="T305">
        <v>7.0000000000000007E-2</v>
      </c>
      <c r="U305" t="s">
        <v>52</v>
      </c>
      <c r="W305" t="s">
        <v>53</v>
      </c>
      <c r="Y305" t="s">
        <v>54</v>
      </c>
      <c r="Z305" t="s">
        <v>93</v>
      </c>
      <c r="AA305" s="1">
        <v>43952</v>
      </c>
      <c r="AB305" s="1">
        <v>43982</v>
      </c>
      <c r="AC305" t="s">
        <v>1420</v>
      </c>
      <c r="AD305">
        <v>0.1</v>
      </c>
      <c r="AE305" t="s">
        <v>129</v>
      </c>
      <c r="AF305" t="s">
        <v>1415</v>
      </c>
      <c r="AG305">
        <v>0.79973118269999999</v>
      </c>
      <c r="AI305" t="s">
        <v>52</v>
      </c>
      <c r="AJ305">
        <v>1</v>
      </c>
      <c r="AK305" s="1">
        <v>43982</v>
      </c>
      <c r="AL305" t="s">
        <v>1421</v>
      </c>
      <c r="AM305" t="s">
        <v>1422</v>
      </c>
    </row>
    <row r="306" spans="1:39" hidden="1" x14ac:dyDescent="0.25">
      <c r="A306" t="s">
        <v>39</v>
      </c>
      <c r="B306" t="s">
        <v>83</v>
      </c>
      <c r="C306" t="s">
        <v>84</v>
      </c>
      <c r="D306" t="s">
        <v>85</v>
      </c>
      <c r="E306" t="s">
        <v>43</v>
      </c>
      <c r="F306" t="s">
        <v>44</v>
      </c>
      <c r="G306">
        <v>1473062</v>
      </c>
      <c r="H306" t="s">
        <v>1409</v>
      </c>
      <c r="I306" s="1">
        <v>43985</v>
      </c>
      <c r="J306" t="s">
        <v>132</v>
      </c>
      <c r="K306">
        <v>32</v>
      </c>
      <c r="L306" t="s">
        <v>359</v>
      </c>
      <c r="M306" t="s">
        <v>134</v>
      </c>
      <c r="N306" t="s">
        <v>135</v>
      </c>
      <c r="O306" t="s">
        <v>92</v>
      </c>
      <c r="P306">
        <v>3.5999999999999999E-3</v>
      </c>
      <c r="Q306">
        <v>1</v>
      </c>
      <c r="R306">
        <v>1.1599999999999999</v>
      </c>
      <c r="S306">
        <v>0</v>
      </c>
      <c r="T306">
        <v>1.1599999999999999</v>
      </c>
      <c r="U306" t="s">
        <v>52</v>
      </c>
      <c r="V306" t="s">
        <v>67</v>
      </c>
      <c r="W306" t="s">
        <v>53</v>
      </c>
      <c r="Y306" t="s">
        <v>54</v>
      </c>
      <c r="Z306" t="s">
        <v>93</v>
      </c>
      <c r="AA306" s="1">
        <v>43952</v>
      </c>
      <c r="AB306" s="1">
        <v>43982</v>
      </c>
      <c r="AC306" t="s">
        <v>360</v>
      </c>
      <c r="AD306">
        <v>3.0599999999999998E-3</v>
      </c>
      <c r="AE306" t="s">
        <v>120</v>
      </c>
      <c r="AF306" t="s">
        <v>1415</v>
      </c>
      <c r="AG306">
        <v>380</v>
      </c>
      <c r="AI306" t="s">
        <v>52</v>
      </c>
      <c r="AJ306">
        <v>1</v>
      </c>
      <c r="AK306" s="1">
        <v>43982</v>
      </c>
      <c r="AL306" t="s">
        <v>361</v>
      </c>
      <c r="AM306" t="s">
        <v>1423</v>
      </c>
    </row>
    <row r="307" spans="1:39" hidden="1" x14ac:dyDescent="0.25">
      <c r="A307" t="s">
        <v>39</v>
      </c>
      <c r="B307" t="s">
        <v>83</v>
      </c>
      <c r="C307" t="s">
        <v>84</v>
      </c>
      <c r="D307" t="s">
        <v>85</v>
      </c>
      <c r="E307" t="s">
        <v>43</v>
      </c>
      <c r="F307" t="s">
        <v>44</v>
      </c>
      <c r="G307">
        <v>1473062</v>
      </c>
      <c r="H307" t="s">
        <v>1409</v>
      </c>
      <c r="I307" s="1">
        <v>43985</v>
      </c>
      <c r="J307" t="s">
        <v>941</v>
      </c>
      <c r="K307" t="s">
        <v>1208</v>
      </c>
      <c r="L307" t="s">
        <v>1424</v>
      </c>
      <c r="M307" t="s">
        <v>1210</v>
      </c>
      <c r="N307" t="s">
        <v>944</v>
      </c>
      <c r="O307" t="s">
        <v>92</v>
      </c>
      <c r="P307">
        <v>2.2999999999999998</v>
      </c>
      <c r="Q307">
        <v>1</v>
      </c>
      <c r="R307">
        <v>0.28999999999999998</v>
      </c>
      <c r="S307">
        <v>0</v>
      </c>
      <c r="T307">
        <v>0.28999999999999998</v>
      </c>
      <c r="U307" t="s">
        <v>52</v>
      </c>
      <c r="V307" t="s">
        <v>67</v>
      </c>
      <c r="W307" t="s">
        <v>53</v>
      </c>
      <c r="Y307" t="s">
        <v>54</v>
      </c>
      <c r="Z307" t="s">
        <v>93</v>
      </c>
      <c r="AA307" s="1">
        <v>43952</v>
      </c>
      <c r="AB307" s="1">
        <v>43982</v>
      </c>
      <c r="AC307" t="s">
        <v>945</v>
      </c>
      <c r="AD307">
        <v>1.9550000000000001</v>
      </c>
      <c r="AE307" t="s">
        <v>217</v>
      </c>
      <c r="AF307" t="s">
        <v>1415</v>
      </c>
      <c r="AG307">
        <v>0.14870004610000001</v>
      </c>
      <c r="AI307" t="s">
        <v>52</v>
      </c>
      <c r="AJ307">
        <v>1</v>
      </c>
      <c r="AK307" s="1">
        <v>43982</v>
      </c>
      <c r="AL307" t="s">
        <v>1425</v>
      </c>
      <c r="AM307" t="s">
        <v>1426</v>
      </c>
    </row>
    <row r="308" spans="1:39" hidden="1" x14ac:dyDescent="0.25">
      <c r="A308" t="s">
        <v>39</v>
      </c>
      <c r="B308" t="s">
        <v>83</v>
      </c>
      <c r="C308" t="s">
        <v>84</v>
      </c>
      <c r="D308" t="s">
        <v>85</v>
      </c>
      <c r="E308" t="s">
        <v>43</v>
      </c>
      <c r="F308" t="s">
        <v>44</v>
      </c>
      <c r="G308">
        <v>1473062</v>
      </c>
      <c r="H308" t="s">
        <v>1409</v>
      </c>
      <c r="I308" s="1">
        <v>43985</v>
      </c>
      <c r="J308" t="s">
        <v>1427</v>
      </c>
      <c r="K308">
        <v>2</v>
      </c>
      <c r="L308" t="s">
        <v>1428</v>
      </c>
      <c r="M308" t="s">
        <v>1429</v>
      </c>
      <c r="N308" t="s">
        <v>1430</v>
      </c>
      <c r="O308" t="s">
        <v>92</v>
      </c>
      <c r="P308">
        <v>40</v>
      </c>
      <c r="Q308">
        <v>1</v>
      </c>
      <c r="R308">
        <v>25.8</v>
      </c>
      <c r="S308">
        <v>0</v>
      </c>
      <c r="T308">
        <v>25.8</v>
      </c>
      <c r="U308" t="s">
        <v>52</v>
      </c>
      <c r="W308" t="s">
        <v>53</v>
      </c>
      <c r="Y308" t="s">
        <v>54</v>
      </c>
      <c r="Z308" t="s">
        <v>93</v>
      </c>
      <c r="AA308" s="1">
        <v>43952</v>
      </c>
      <c r="AB308" s="1">
        <v>43982</v>
      </c>
      <c r="AC308" t="s">
        <v>1431</v>
      </c>
      <c r="AD308">
        <v>40</v>
      </c>
      <c r="AE308" t="s">
        <v>129</v>
      </c>
      <c r="AF308" t="s">
        <v>1415</v>
      </c>
      <c r="AG308">
        <v>0.64516129030000002</v>
      </c>
      <c r="AI308" t="s">
        <v>52</v>
      </c>
      <c r="AJ308">
        <v>1</v>
      </c>
      <c r="AK308" s="1">
        <v>43982</v>
      </c>
      <c r="AL308" t="s">
        <v>1432</v>
      </c>
      <c r="AM308" t="s">
        <v>1433</v>
      </c>
    </row>
    <row r="309" spans="1:39" hidden="1" x14ac:dyDescent="0.25">
      <c r="A309" t="s">
        <v>39</v>
      </c>
      <c r="B309" t="s">
        <v>83</v>
      </c>
      <c r="C309" t="s">
        <v>84</v>
      </c>
      <c r="D309" t="s">
        <v>85</v>
      </c>
      <c r="E309" t="s">
        <v>43</v>
      </c>
      <c r="F309" t="s">
        <v>44</v>
      </c>
      <c r="G309">
        <v>1473062</v>
      </c>
      <c r="H309" t="s">
        <v>1409</v>
      </c>
      <c r="I309" s="1">
        <v>43985</v>
      </c>
      <c r="J309" t="s">
        <v>1434</v>
      </c>
      <c r="K309" t="s">
        <v>839</v>
      </c>
      <c r="L309" t="s">
        <v>1435</v>
      </c>
      <c r="M309" t="s">
        <v>1436</v>
      </c>
      <c r="N309" t="s">
        <v>1437</v>
      </c>
      <c r="O309" t="s">
        <v>92</v>
      </c>
      <c r="P309">
        <v>6.8000000000000005E-2</v>
      </c>
      <c r="Q309">
        <v>1</v>
      </c>
      <c r="R309">
        <v>5.54</v>
      </c>
      <c r="S309">
        <v>0</v>
      </c>
      <c r="T309">
        <v>5.54</v>
      </c>
      <c r="U309" t="s">
        <v>52</v>
      </c>
      <c r="V309" t="s">
        <v>67</v>
      </c>
      <c r="W309" t="s">
        <v>53</v>
      </c>
      <c r="Y309" t="s">
        <v>54</v>
      </c>
      <c r="Z309" t="s">
        <v>93</v>
      </c>
      <c r="AA309" s="1">
        <v>43952</v>
      </c>
      <c r="AB309" s="1">
        <v>43982</v>
      </c>
      <c r="AC309" t="s">
        <v>506</v>
      </c>
      <c r="AD309">
        <v>5.7799999999999997E-2</v>
      </c>
      <c r="AE309" t="s">
        <v>120</v>
      </c>
      <c r="AF309" t="s">
        <v>1415</v>
      </c>
      <c r="AG309">
        <v>96</v>
      </c>
      <c r="AI309" t="s">
        <v>52</v>
      </c>
      <c r="AJ309">
        <v>1</v>
      </c>
      <c r="AK309" s="1">
        <v>43982</v>
      </c>
      <c r="AL309" t="s">
        <v>1438</v>
      </c>
      <c r="AM309" t="s">
        <v>1439</v>
      </c>
    </row>
    <row r="310" spans="1:39" hidden="1" x14ac:dyDescent="0.25">
      <c r="A310" t="s">
        <v>39</v>
      </c>
      <c r="B310" t="s">
        <v>83</v>
      </c>
      <c r="C310" t="s">
        <v>84</v>
      </c>
      <c r="D310" t="s">
        <v>85</v>
      </c>
      <c r="E310" t="s">
        <v>43</v>
      </c>
      <c r="F310" t="s">
        <v>44</v>
      </c>
      <c r="G310">
        <v>1473062</v>
      </c>
      <c r="H310" t="s">
        <v>1409</v>
      </c>
      <c r="I310" s="1">
        <v>43985</v>
      </c>
      <c r="J310" t="s">
        <v>1440</v>
      </c>
      <c r="K310">
        <v>3</v>
      </c>
      <c r="L310" t="s">
        <v>1441</v>
      </c>
      <c r="M310" t="s">
        <v>1442</v>
      </c>
      <c r="N310" t="s">
        <v>1443</v>
      </c>
      <c r="O310" t="s">
        <v>92</v>
      </c>
      <c r="P310">
        <v>0.32257999999999998</v>
      </c>
      <c r="Q310">
        <v>1</v>
      </c>
      <c r="R310">
        <v>1.0900000000000001</v>
      </c>
      <c r="S310">
        <v>0</v>
      </c>
      <c r="T310">
        <v>1.0900000000000001</v>
      </c>
      <c r="U310" t="s">
        <v>52</v>
      </c>
      <c r="V310" t="s">
        <v>67</v>
      </c>
      <c r="W310" t="s">
        <v>53</v>
      </c>
      <c r="Y310" t="s">
        <v>54</v>
      </c>
      <c r="Z310" t="s">
        <v>93</v>
      </c>
      <c r="AA310" s="1">
        <v>43952</v>
      </c>
      <c r="AB310" s="1">
        <v>43982</v>
      </c>
      <c r="AC310" t="s">
        <v>520</v>
      </c>
      <c r="AD310">
        <v>0.27419300000000002</v>
      </c>
      <c r="AE310" t="s">
        <v>69</v>
      </c>
      <c r="AF310" t="s">
        <v>1415</v>
      </c>
      <c r="AG310">
        <v>4</v>
      </c>
      <c r="AI310" t="s">
        <v>52</v>
      </c>
      <c r="AJ310">
        <v>1</v>
      </c>
      <c r="AK310" s="1">
        <v>43982</v>
      </c>
      <c r="AL310" t="s">
        <v>1444</v>
      </c>
      <c r="AM310" t="s">
        <v>1445</v>
      </c>
    </row>
    <row r="311" spans="1:39" hidden="1" x14ac:dyDescent="0.25">
      <c r="A311" t="s">
        <v>39</v>
      </c>
      <c r="B311" t="s">
        <v>83</v>
      </c>
      <c r="C311" t="s">
        <v>84</v>
      </c>
      <c r="D311" t="s">
        <v>85</v>
      </c>
      <c r="E311" t="s">
        <v>43</v>
      </c>
      <c r="F311" t="s">
        <v>44</v>
      </c>
      <c r="G311">
        <v>1473062</v>
      </c>
      <c r="H311" t="s">
        <v>1409</v>
      </c>
      <c r="I311" s="1">
        <v>43985</v>
      </c>
      <c r="J311" t="s">
        <v>124</v>
      </c>
      <c r="K311" t="s">
        <v>724</v>
      </c>
      <c r="L311" t="s">
        <v>725</v>
      </c>
      <c r="M311" t="s">
        <v>726</v>
      </c>
      <c r="N311" t="s">
        <v>127</v>
      </c>
      <c r="O311" t="s">
        <v>92</v>
      </c>
      <c r="P311">
        <v>0.13200000000000001</v>
      </c>
      <c r="Q311">
        <v>1</v>
      </c>
      <c r="R311">
        <v>12.15</v>
      </c>
      <c r="S311">
        <v>0</v>
      </c>
      <c r="T311">
        <v>12.15</v>
      </c>
      <c r="U311" t="s">
        <v>52</v>
      </c>
      <c r="W311" t="s">
        <v>53</v>
      </c>
      <c r="Y311" t="s">
        <v>54</v>
      </c>
      <c r="Z311" t="s">
        <v>93</v>
      </c>
      <c r="AA311" s="1">
        <v>43952</v>
      </c>
      <c r="AB311" s="1">
        <v>43982</v>
      </c>
      <c r="AC311" t="s">
        <v>312</v>
      </c>
      <c r="AD311">
        <v>0.13200000000000001</v>
      </c>
      <c r="AE311" t="s">
        <v>79</v>
      </c>
      <c r="AF311" t="s">
        <v>1415</v>
      </c>
      <c r="AG311">
        <v>92.109348999999995</v>
      </c>
      <c r="AI311" t="s">
        <v>52</v>
      </c>
      <c r="AJ311">
        <v>1</v>
      </c>
      <c r="AK311" s="1">
        <v>43982</v>
      </c>
      <c r="AL311" t="s">
        <v>727</v>
      </c>
      <c r="AM311" t="s">
        <v>1446</v>
      </c>
    </row>
    <row r="312" spans="1:39" hidden="1" x14ac:dyDescent="0.25">
      <c r="A312" t="s">
        <v>39</v>
      </c>
      <c r="B312" t="s">
        <v>83</v>
      </c>
      <c r="C312" t="s">
        <v>84</v>
      </c>
      <c r="D312" t="s">
        <v>85</v>
      </c>
      <c r="E312" t="s">
        <v>43</v>
      </c>
      <c r="F312" t="s">
        <v>44</v>
      </c>
      <c r="G312">
        <v>1473062</v>
      </c>
      <c r="H312" t="s">
        <v>1409</v>
      </c>
      <c r="I312" s="1">
        <v>43985</v>
      </c>
      <c r="J312" t="s">
        <v>1447</v>
      </c>
      <c r="K312" t="s">
        <v>1448</v>
      </c>
      <c r="L312" t="s">
        <v>1449</v>
      </c>
      <c r="M312" t="s">
        <v>1450</v>
      </c>
      <c r="N312" t="s">
        <v>1451</v>
      </c>
      <c r="O312" t="s">
        <v>92</v>
      </c>
      <c r="P312">
        <v>7.4999999999999997E-2</v>
      </c>
      <c r="Q312">
        <v>1</v>
      </c>
      <c r="R312">
        <v>3.6</v>
      </c>
      <c r="S312">
        <v>0</v>
      </c>
      <c r="T312">
        <v>3.6</v>
      </c>
      <c r="U312" t="s">
        <v>52</v>
      </c>
      <c r="W312" t="s">
        <v>53</v>
      </c>
      <c r="Y312" t="s">
        <v>54</v>
      </c>
      <c r="Z312" t="s">
        <v>93</v>
      </c>
      <c r="AA312" s="1">
        <v>43952</v>
      </c>
      <c r="AB312" s="1">
        <v>43982</v>
      </c>
      <c r="AC312" t="s">
        <v>373</v>
      </c>
      <c r="AD312">
        <v>7.4999999999999997E-2</v>
      </c>
      <c r="AE312" t="s">
        <v>120</v>
      </c>
      <c r="AF312" t="s">
        <v>1415</v>
      </c>
      <c r="AG312">
        <v>48</v>
      </c>
      <c r="AI312" t="s">
        <v>52</v>
      </c>
      <c r="AJ312">
        <v>1</v>
      </c>
      <c r="AK312" s="1">
        <v>43982</v>
      </c>
      <c r="AL312" t="s">
        <v>1452</v>
      </c>
      <c r="AM312" t="s">
        <v>1453</v>
      </c>
    </row>
    <row r="313" spans="1:39" hidden="1" x14ac:dyDescent="0.25">
      <c r="A313" t="s">
        <v>39</v>
      </c>
      <c r="B313" t="s">
        <v>855</v>
      </c>
      <c r="C313" t="s">
        <v>856</v>
      </c>
      <c r="D313" t="s">
        <v>857</v>
      </c>
      <c r="E313" t="s">
        <v>43</v>
      </c>
      <c r="F313" t="s">
        <v>44</v>
      </c>
      <c r="G313">
        <v>1473062</v>
      </c>
      <c r="H313" t="s">
        <v>1454</v>
      </c>
      <c r="I313" s="1">
        <v>43985</v>
      </c>
      <c r="J313" t="s">
        <v>132</v>
      </c>
      <c r="K313">
        <v>32</v>
      </c>
      <c r="L313" t="s">
        <v>133</v>
      </c>
      <c r="M313" t="s">
        <v>134</v>
      </c>
      <c r="N313" t="s">
        <v>135</v>
      </c>
      <c r="O313" t="s">
        <v>92</v>
      </c>
      <c r="P313">
        <v>4.0000000000000001E-3</v>
      </c>
      <c r="Q313">
        <v>1</v>
      </c>
      <c r="R313">
        <v>0.31</v>
      </c>
      <c r="S313">
        <v>0</v>
      </c>
      <c r="T313">
        <v>0.31</v>
      </c>
      <c r="U313" t="s">
        <v>52</v>
      </c>
      <c r="V313" t="s">
        <v>67</v>
      </c>
      <c r="W313" t="s">
        <v>53</v>
      </c>
      <c r="Y313" t="s">
        <v>54</v>
      </c>
      <c r="Z313" t="s">
        <v>862</v>
      </c>
      <c r="AA313" s="1">
        <v>43952</v>
      </c>
      <c r="AB313" s="1">
        <v>43982</v>
      </c>
      <c r="AC313" t="s">
        <v>136</v>
      </c>
      <c r="AD313">
        <v>3.3999999999999998E-3</v>
      </c>
      <c r="AE313" t="s">
        <v>120</v>
      </c>
      <c r="AF313" t="s">
        <v>1455</v>
      </c>
      <c r="AG313">
        <v>93.679722222199999</v>
      </c>
      <c r="AI313" t="s">
        <v>52</v>
      </c>
      <c r="AJ313">
        <v>1</v>
      </c>
      <c r="AK313" s="1">
        <v>43982</v>
      </c>
      <c r="AL313" t="s">
        <v>137</v>
      </c>
      <c r="AM313" t="s">
        <v>1456</v>
      </c>
    </row>
    <row r="314" spans="1:39" hidden="1" x14ac:dyDescent="0.25">
      <c r="A314" t="s">
        <v>39</v>
      </c>
      <c r="B314" t="s">
        <v>855</v>
      </c>
      <c r="C314" t="s">
        <v>856</v>
      </c>
      <c r="D314" t="s">
        <v>857</v>
      </c>
      <c r="E314" t="s">
        <v>43</v>
      </c>
      <c r="F314" t="s">
        <v>44</v>
      </c>
      <c r="G314">
        <v>1473062</v>
      </c>
      <c r="H314" t="s">
        <v>1454</v>
      </c>
      <c r="I314" s="1">
        <v>43985</v>
      </c>
      <c r="J314" t="s">
        <v>203</v>
      </c>
      <c r="K314" t="s">
        <v>1457</v>
      </c>
      <c r="L314" t="s">
        <v>1458</v>
      </c>
      <c r="M314" t="s">
        <v>1459</v>
      </c>
      <c r="N314" t="s">
        <v>207</v>
      </c>
      <c r="O314" t="s">
        <v>92</v>
      </c>
      <c r="P314">
        <v>0.52800000000000002</v>
      </c>
      <c r="Q314">
        <v>1</v>
      </c>
      <c r="R314">
        <v>85.27</v>
      </c>
      <c r="S314">
        <v>0</v>
      </c>
      <c r="T314">
        <v>85.27</v>
      </c>
      <c r="U314" t="s">
        <v>52</v>
      </c>
      <c r="V314" t="s">
        <v>67</v>
      </c>
      <c r="W314" t="s">
        <v>53</v>
      </c>
      <c r="Y314" t="s">
        <v>54</v>
      </c>
      <c r="Z314" t="s">
        <v>862</v>
      </c>
      <c r="AA314" s="1">
        <v>43952</v>
      </c>
      <c r="AB314" s="1">
        <v>43982</v>
      </c>
      <c r="AC314" t="s">
        <v>119</v>
      </c>
      <c r="AD314">
        <v>0.44879999999999998</v>
      </c>
      <c r="AE314" t="s">
        <v>120</v>
      </c>
      <c r="AF314" t="s">
        <v>1455</v>
      </c>
      <c r="AG314">
        <v>190</v>
      </c>
      <c r="AI314" t="s">
        <v>52</v>
      </c>
      <c r="AJ314">
        <v>1</v>
      </c>
      <c r="AK314" s="1">
        <v>43982</v>
      </c>
      <c r="AL314" t="s">
        <v>1460</v>
      </c>
      <c r="AM314" s="2" t="s">
        <v>1461</v>
      </c>
    </row>
    <row r="315" spans="1:39" hidden="1" x14ac:dyDescent="0.25">
      <c r="A315" t="s">
        <v>39</v>
      </c>
      <c r="B315" t="s">
        <v>855</v>
      </c>
      <c r="C315" t="s">
        <v>856</v>
      </c>
      <c r="D315" t="s">
        <v>857</v>
      </c>
      <c r="E315" t="s">
        <v>43</v>
      </c>
      <c r="F315" t="s">
        <v>44</v>
      </c>
      <c r="G315">
        <v>1473062</v>
      </c>
      <c r="H315" t="s">
        <v>1454</v>
      </c>
      <c r="I315" s="1">
        <v>43985</v>
      </c>
      <c r="J315" t="s">
        <v>124</v>
      </c>
      <c r="K315" t="s">
        <v>1462</v>
      </c>
      <c r="L315" t="s">
        <v>1463</v>
      </c>
      <c r="M315" t="s">
        <v>1464</v>
      </c>
      <c r="N315" t="s">
        <v>127</v>
      </c>
      <c r="O315" t="s">
        <v>92</v>
      </c>
      <c r="P315">
        <v>259.04570000000001</v>
      </c>
      <c r="Q315">
        <v>1</v>
      </c>
      <c r="R315">
        <v>28.11</v>
      </c>
      <c r="S315">
        <v>0</v>
      </c>
      <c r="T315">
        <v>28.11</v>
      </c>
      <c r="U315" t="s">
        <v>52</v>
      </c>
      <c r="V315" t="s">
        <v>67</v>
      </c>
      <c r="W315" t="s">
        <v>53</v>
      </c>
      <c r="Y315" t="s">
        <v>54</v>
      </c>
      <c r="Z315" t="s">
        <v>862</v>
      </c>
      <c r="AA315" s="1">
        <v>43952</v>
      </c>
      <c r="AB315" s="1">
        <v>43982</v>
      </c>
      <c r="AC315" t="s">
        <v>128</v>
      </c>
      <c r="AD315">
        <v>220.18884499999999</v>
      </c>
      <c r="AE315" t="s">
        <v>129</v>
      </c>
      <c r="AF315" t="s">
        <v>1455</v>
      </c>
      <c r="AG315">
        <v>0.12767999999999999</v>
      </c>
      <c r="AI315" t="s">
        <v>52</v>
      </c>
      <c r="AJ315">
        <v>1</v>
      </c>
      <c r="AK315" s="1">
        <v>43982</v>
      </c>
      <c r="AL315" t="s">
        <v>1465</v>
      </c>
      <c r="AM315" t="s">
        <v>1466</v>
      </c>
    </row>
    <row r="316" spans="1:39" hidden="1" x14ac:dyDescent="0.25">
      <c r="A316" t="s">
        <v>39</v>
      </c>
      <c r="B316" t="s">
        <v>855</v>
      </c>
      <c r="C316" t="s">
        <v>856</v>
      </c>
      <c r="D316" t="s">
        <v>857</v>
      </c>
      <c r="E316" t="s">
        <v>43</v>
      </c>
      <c r="F316" t="s">
        <v>44</v>
      </c>
      <c r="G316">
        <v>1473062</v>
      </c>
      <c r="H316" t="s">
        <v>1454</v>
      </c>
      <c r="I316" s="1">
        <v>43985</v>
      </c>
      <c r="J316" t="s">
        <v>212</v>
      </c>
      <c r="K316" t="s">
        <v>213</v>
      </c>
      <c r="L316" t="s">
        <v>214</v>
      </c>
      <c r="M316" t="s">
        <v>215</v>
      </c>
      <c r="N316" t="s">
        <v>215</v>
      </c>
      <c r="O316" t="s">
        <v>92</v>
      </c>
      <c r="P316">
        <v>8.6999999999999994E-2</v>
      </c>
      <c r="Q316">
        <v>1</v>
      </c>
      <c r="R316">
        <v>2.2000000000000002</v>
      </c>
      <c r="S316">
        <v>0</v>
      </c>
      <c r="T316">
        <v>2.2000000000000002</v>
      </c>
      <c r="U316" t="s">
        <v>52</v>
      </c>
      <c r="V316" t="s">
        <v>67</v>
      </c>
      <c r="W316" t="s">
        <v>53</v>
      </c>
      <c r="Y316" t="s">
        <v>54</v>
      </c>
      <c r="Z316" t="s">
        <v>862</v>
      </c>
      <c r="AA316" s="1">
        <v>43952</v>
      </c>
      <c r="AB316" s="1">
        <v>43982</v>
      </c>
      <c r="AC316" t="s">
        <v>216</v>
      </c>
      <c r="AD316">
        <v>7.3950000000000002E-2</v>
      </c>
      <c r="AE316" t="s">
        <v>217</v>
      </c>
      <c r="AF316" t="s">
        <v>1455</v>
      </c>
      <c r="AG316">
        <v>29.761061661900001</v>
      </c>
      <c r="AI316" t="s">
        <v>52</v>
      </c>
      <c r="AJ316">
        <v>1</v>
      </c>
      <c r="AK316" s="1">
        <v>43982</v>
      </c>
      <c r="AL316" t="s">
        <v>218</v>
      </c>
      <c r="AM316" t="s">
        <v>1467</v>
      </c>
    </row>
    <row r="317" spans="1:39" hidden="1" x14ac:dyDescent="0.25">
      <c r="A317" t="s">
        <v>39</v>
      </c>
      <c r="B317" t="s">
        <v>855</v>
      </c>
      <c r="C317" t="s">
        <v>856</v>
      </c>
      <c r="D317" t="s">
        <v>857</v>
      </c>
      <c r="E317" t="s">
        <v>43</v>
      </c>
      <c r="F317" t="s">
        <v>44</v>
      </c>
      <c r="G317">
        <v>1473062</v>
      </c>
      <c r="H317" t="s">
        <v>1454</v>
      </c>
      <c r="I317" s="1">
        <v>43985</v>
      </c>
      <c r="J317" t="s">
        <v>695</v>
      </c>
      <c r="K317" t="s">
        <v>696</v>
      </c>
      <c r="L317" t="s">
        <v>697</v>
      </c>
      <c r="M317" t="s">
        <v>698</v>
      </c>
      <c r="N317" t="s">
        <v>699</v>
      </c>
      <c r="O317" t="s">
        <v>92</v>
      </c>
      <c r="P317">
        <v>4.48E-2</v>
      </c>
      <c r="Q317">
        <v>1</v>
      </c>
      <c r="R317">
        <v>53.24</v>
      </c>
      <c r="S317">
        <v>0</v>
      </c>
      <c r="T317">
        <v>53.24</v>
      </c>
      <c r="U317" t="s">
        <v>52</v>
      </c>
      <c r="V317" t="s">
        <v>67</v>
      </c>
      <c r="W317" t="s">
        <v>53</v>
      </c>
      <c r="Y317" t="s">
        <v>54</v>
      </c>
      <c r="Z317" t="s">
        <v>862</v>
      </c>
      <c r="AA317" s="1">
        <v>43952</v>
      </c>
      <c r="AB317" s="1">
        <v>43982</v>
      </c>
      <c r="AC317" t="s">
        <v>700</v>
      </c>
      <c r="AD317">
        <v>3.8080000000000003E-2</v>
      </c>
      <c r="AE317" t="s">
        <v>79</v>
      </c>
      <c r="AF317" t="s">
        <v>1455</v>
      </c>
      <c r="AG317">
        <v>1398.2982066087</v>
      </c>
      <c r="AI317" t="s">
        <v>52</v>
      </c>
      <c r="AJ317">
        <v>1</v>
      </c>
      <c r="AK317" s="1">
        <v>43982</v>
      </c>
      <c r="AL317" t="s">
        <v>702</v>
      </c>
      <c r="AM317" t="s">
        <v>1468</v>
      </c>
    </row>
    <row r="318" spans="1:39" hidden="1" x14ac:dyDescent="0.25">
      <c r="A318" t="s">
        <v>39</v>
      </c>
      <c r="B318" t="s">
        <v>855</v>
      </c>
      <c r="C318" t="s">
        <v>856</v>
      </c>
      <c r="D318" t="s">
        <v>857</v>
      </c>
      <c r="E318" t="s">
        <v>43</v>
      </c>
      <c r="F318" t="s">
        <v>44</v>
      </c>
      <c r="G318">
        <v>1473062</v>
      </c>
      <c r="H318" t="s">
        <v>1454</v>
      </c>
      <c r="I318" s="1">
        <v>43985</v>
      </c>
      <c r="J318" t="s">
        <v>695</v>
      </c>
      <c r="K318" t="s">
        <v>710</v>
      </c>
      <c r="L318" t="s">
        <v>711</v>
      </c>
      <c r="M318" t="s">
        <v>712</v>
      </c>
      <c r="N318" t="s">
        <v>699</v>
      </c>
      <c r="O318" t="s">
        <v>92</v>
      </c>
      <c r="P318">
        <v>10</v>
      </c>
      <c r="Q318">
        <v>1</v>
      </c>
      <c r="R318">
        <v>11.43</v>
      </c>
      <c r="S318">
        <v>0</v>
      </c>
      <c r="T318">
        <v>11.43</v>
      </c>
      <c r="U318" t="s">
        <v>52</v>
      </c>
      <c r="V318" t="s">
        <v>67</v>
      </c>
      <c r="W318" t="s">
        <v>53</v>
      </c>
      <c r="Y318" t="s">
        <v>54</v>
      </c>
      <c r="Z318" t="s">
        <v>862</v>
      </c>
      <c r="AA318" s="1">
        <v>43952</v>
      </c>
      <c r="AB318" s="1">
        <v>43982</v>
      </c>
      <c r="AC318" t="s">
        <v>713</v>
      </c>
      <c r="AD318">
        <v>8.5</v>
      </c>
      <c r="AE318" t="s">
        <v>129</v>
      </c>
      <c r="AF318" t="s">
        <v>1455</v>
      </c>
      <c r="AG318">
        <v>1.3454301074999999</v>
      </c>
      <c r="AI318" t="s">
        <v>52</v>
      </c>
      <c r="AJ318">
        <v>1</v>
      </c>
      <c r="AK318" s="1">
        <v>43982</v>
      </c>
      <c r="AL318" t="s">
        <v>714</v>
      </c>
      <c r="AM318" t="s">
        <v>1469</v>
      </c>
    </row>
    <row r="319" spans="1:39" hidden="1" x14ac:dyDescent="0.25">
      <c r="A319" t="s">
        <v>39</v>
      </c>
      <c r="B319" t="s">
        <v>855</v>
      </c>
      <c r="C319" t="s">
        <v>856</v>
      </c>
      <c r="D319" t="s">
        <v>857</v>
      </c>
      <c r="E319" t="s">
        <v>43</v>
      </c>
      <c r="F319" t="s">
        <v>44</v>
      </c>
      <c r="G319">
        <v>1473062</v>
      </c>
      <c r="H319" t="s">
        <v>1454</v>
      </c>
      <c r="I319" s="1">
        <v>43985</v>
      </c>
      <c r="J319" t="s">
        <v>46</v>
      </c>
      <c r="K319" t="s">
        <v>47</v>
      </c>
      <c r="L319" t="s">
        <v>193</v>
      </c>
      <c r="M319" t="s">
        <v>49</v>
      </c>
      <c r="N319" t="s">
        <v>50</v>
      </c>
      <c r="O319" t="s">
        <v>92</v>
      </c>
      <c r="P319">
        <v>2.4E-2</v>
      </c>
      <c r="Q319">
        <v>1</v>
      </c>
      <c r="R319">
        <v>0.1</v>
      </c>
      <c r="S319">
        <v>0</v>
      </c>
      <c r="T319">
        <v>0.1</v>
      </c>
      <c r="U319" t="s">
        <v>52</v>
      </c>
      <c r="V319" t="s">
        <v>67</v>
      </c>
      <c r="W319" t="s">
        <v>53</v>
      </c>
      <c r="Y319" t="s">
        <v>54</v>
      </c>
      <c r="Z319" t="s">
        <v>862</v>
      </c>
      <c r="AA319" s="1">
        <v>43952</v>
      </c>
      <c r="AB319" s="1">
        <v>43982</v>
      </c>
      <c r="AC319" t="s">
        <v>78</v>
      </c>
      <c r="AD319">
        <v>2.0400000000000001E-2</v>
      </c>
      <c r="AE319" t="s">
        <v>79</v>
      </c>
      <c r="AF319" t="s">
        <v>1455</v>
      </c>
      <c r="AG319">
        <v>5.3254840000000003</v>
      </c>
      <c r="AI319" t="s">
        <v>52</v>
      </c>
      <c r="AJ319">
        <v>1</v>
      </c>
      <c r="AK319" s="1">
        <v>43982</v>
      </c>
      <c r="AL319" t="s">
        <v>194</v>
      </c>
      <c r="AM319" t="s">
        <v>1470</v>
      </c>
    </row>
    <row r="320" spans="1:39" hidden="1" x14ac:dyDescent="0.25">
      <c r="A320" t="s">
        <v>39</v>
      </c>
      <c r="B320" t="s">
        <v>855</v>
      </c>
      <c r="C320" t="s">
        <v>856</v>
      </c>
      <c r="D320" t="s">
        <v>857</v>
      </c>
      <c r="E320" t="s">
        <v>43</v>
      </c>
      <c r="F320" t="s">
        <v>44</v>
      </c>
      <c r="G320">
        <v>1473062</v>
      </c>
      <c r="H320" t="s">
        <v>1454</v>
      </c>
      <c r="I320" s="1">
        <v>43985</v>
      </c>
      <c r="J320" t="s">
        <v>124</v>
      </c>
      <c r="K320">
        <v>38</v>
      </c>
      <c r="L320" t="s">
        <v>1471</v>
      </c>
      <c r="M320" t="s">
        <v>1472</v>
      </c>
      <c r="N320" t="s">
        <v>127</v>
      </c>
      <c r="O320" t="s">
        <v>92</v>
      </c>
      <c r="P320">
        <v>19.71</v>
      </c>
      <c r="Q320">
        <v>1</v>
      </c>
      <c r="R320">
        <v>4.2699999999999996</v>
      </c>
      <c r="S320">
        <v>0</v>
      </c>
      <c r="T320">
        <v>4.2699999999999996</v>
      </c>
      <c r="U320" t="s">
        <v>52</v>
      </c>
      <c r="V320" t="s">
        <v>67</v>
      </c>
      <c r="W320" t="s">
        <v>53</v>
      </c>
      <c r="Y320" t="s">
        <v>54</v>
      </c>
      <c r="Z320" t="s">
        <v>862</v>
      </c>
      <c r="AA320" s="1">
        <v>43952</v>
      </c>
      <c r="AB320" s="1">
        <v>43982</v>
      </c>
      <c r="AC320" t="s">
        <v>128</v>
      </c>
      <c r="AD320">
        <v>16.753499999999999</v>
      </c>
      <c r="AE320" t="s">
        <v>129</v>
      </c>
      <c r="AF320" t="s">
        <v>1455</v>
      </c>
      <c r="AG320">
        <v>0.25535999999999998</v>
      </c>
      <c r="AI320" t="s">
        <v>52</v>
      </c>
      <c r="AJ320">
        <v>1</v>
      </c>
      <c r="AK320" s="1">
        <v>43982</v>
      </c>
      <c r="AL320" t="s">
        <v>1473</v>
      </c>
      <c r="AM320" t="s">
        <v>1474</v>
      </c>
    </row>
    <row r="321" spans="1:39" hidden="1" x14ac:dyDescent="0.25">
      <c r="A321" t="s">
        <v>39</v>
      </c>
      <c r="B321" t="s">
        <v>855</v>
      </c>
      <c r="C321" t="s">
        <v>856</v>
      </c>
      <c r="D321" t="s">
        <v>857</v>
      </c>
      <c r="E321" t="s">
        <v>43</v>
      </c>
      <c r="F321" t="s">
        <v>44</v>
      </c>
      <c r="G321">
        <v>1473062</v>
      </c>
      <c r="H321" t="s">
        <v>1454</v>
      </c>
      <c r="I321" s="1">
        <v>43985</v>
      </c>
      <c r="J321" t="s">
        <v>132</v>
      </c>
      <c r="K321">
        <v>32</v>
      </c>
      <c r="L321" t="s">
        <v>359</v>
      </c>
      <c r="M321" t="s">
        <v>134</v>
      </c>
      <c r="N321" t="s">
        <v>135</v>
      </c>
      <c r="O321" t="s">
        <v>92</v>
      </c>
      <c r="P321">
        <v>3.5999999999999999E-3</v>
      </c>
      <c r="Q321">
        <v>1</v>
      </c>
      <c r="R321">
        <v>0.28000000000000003</v>
      </c>
      <c r="S321">
        <v>0</v>
      </c>
      <c r="T321">
        <v>0.28000000000000003</v>
      </c>
      <c r="U321" t="s">
        <v>52</v>
      </c>
      <c r="V321" t="s">
        <v>67</v>
      </c>
      <c r="W321" t="s">
        <v>53</v>
      </c>
      <c r="Y321" t="s">
        <v>54</v>
      </c>
      <c r="Z321" t="s">
        <v>862</v>
      </c>
      <c r="AA321" s="1">
        <v>43952</v>
      </c>
      <c r="AB321" s="1">
        <v>43982</v>
      </c>
      <c r="AC321" t="s">
        <v>360</v>
      </c>
      <c r="AD321">
        <v>3.0599999999999998E-3</v>
      </c>
      <c r="AE321" t="s">
        <v>120</v>
      </c>
      <c r="AF321" t="s">
        <v>1455</v>
      </c>
      <c r="AG321">
        <v>93.679722222199999</v>
      </c>
      <c r="AI321" t="s">
        <v>52</v>
      </c>
      <c r="AJ321">
        <v>1</v>
      </c>
      <c r="AK321" s="1">
        <v>43982</v>
      </c>
      <c r="AL321" t="s">
        <v>361</v>
      </c>
      <c r="AM321" t="s">
        <v>1475</v>
      </c>
    </row>
    <row r="322" spans="1:39" hidden="1" x14ac:dyDescent="0.25">
      <c r="A322" t="s">
        <v>39</v>
      </c>
      <c r="B322" t="s">
        <v>855</v>
      </c>
      <c r="C322" t="s">
        <v>856</v>
      </c>
      <c r="D322" t="s">
        <v>857</v>
      </c>
      <c r="E322" t="s">
        <v>43</v>
      </c>
      <c r="F322" t="s">
        <v>44</v>
      </c>
      <c r="G322">
        <v>1473062</v>
      </c>
      <c r="H322" t="s">
        <v>1454</v>
      </c>
      <c r="I322" s="1">
        <v>43985</v>
      </c>
      <c r="J322" t="s">
        <v>124</v>
      </c>
      <c r="K322" t="s">
        <v>1476</v>
      </c>
      <c r="L322" t="s">
        <v>1477</v>
      </c>
      <c r="M322" t="s">
        <v>1478</v>
      </c>
      <c r="N322" t="s">
        <v>127</v>
      </c>
      <c r="O322" t="s">
        <v>92</v>
      </c>
      <c r="P322">
        <v>0.13200000000000001</v>
      </c>
      <c r="Q322">
        <v>1</v>
      </c>
      <c r="R322">
        <v>6.05</v>
      </c>
      <c r="S322">
        <v>0</v>
      </c>
      <c r="T322">
        <v>6.05</v>
      </c>
      <c r="U322" t="s">
        <v>52</v>
      </c>
      <c r="V322" t="s">
        <v>67</v>
      </c>
      <c r="W322" t="s">
        <v>53</v>
      </c>
      <c r="Y322" t="s">
        <v>54</v>
      </c>
      <c r="Z322" t="s">
        <v>862</v>
      </c>
      <c r="AA322" s="1">
        <v>43952</v>
      </c>
      <c r="AB322" s="1">
        <v>43982</v>
      </c>
      <c r="AC322" t="s">
        <v>312</v>
      </c>
      <c r="AD322">
        <v>0.11219999999999999</v>
      </c>
      <c r="AE322" t="s">
        <v>79</v>
      </c>
      <c r="AF322" t="s">
        <v>1455</v>
      </c>
      <c r="AG322">
        <v>53.992880999999997</v>
      </c>
      <c r="AI322" t="s">
        <v>52</v>
      </c>
      <c r="AJ322">
        <v>1</v>
      </c>
      <c r="AK322" s="1">
        <v>43982</v>
      </c>
      <c r="AL322" t="s">
        <v>1479</v>
      </c>
      <c r="AM322" t="s">
        <v>1480</v>
      </c>
    </row>
    <row r="323" spans="1:39" hidden="1" x14ac:dyDescent="0.25">
      <c r="A323" t="s">
        <v>39</v>
      </c>
      <c r="B323" t="s">
        <v>256</v>
      </c>
      <c r="C323" t="s">
        <v>257</v>
      </c>
      <c r="D323" t="s">
        <v>258</v>
      </c>
      <c r="E323" t="s">
        <v>43</v>
      </c>
      <c r="F323" t="s">
        <v>44</v>
      </c>
      <c r="G323">
        <v>1473062</v>
      </c>
      <c r="H323" t="s">
        <v>1481</v>
      </c>
      <c r="I323" s="1">
        <v>43985</v>
      </c>
      <c r="J323" t="s">
        <v>806</v>
      </c>
      <c r="K323" t="s">
        <v>1117</v>
      </c>
      <c r="L323" t="s">
        <v>1482</v>
      </c>
      <c r="M323" t="s">
        <v>1119</v>
      </c>
      <c r="N323" t="s">
        <v>810</v>
      </c>
      <c r="O323" t="s">
        <v>92</v>
      </c>
      <c r="P323">
        <v>1.2999999999999999E-2</v>
      </c>
      <c r="Q323">
        <v>1</v>
      </c>
      <c r="R323">
        <v>0</v>
      </c>
      <c r="S323">
        <v>0</v>
      </c>
      <c r="T323">
        <v>0</v>
      </c>
      <c r="U323" t="s">
        <v>52</v>
      </c>
      <c r="V323" t="s">
        <v>67</v>
      </c>
      <c r="W323" t="s">
        <v>53</v>
      </c>
      <c r="Y323" t="s">
        <v>54</v>
      </c>
      <c r="Z323" t="s">
        <v>264</v>
      </c>
      <c r="AA323" s="1">
        <v>43952</v>
      </c>
      <c r="AB323" s="1">
        <v>43982</v>
      </c>
      <c r="AC323" t="s">
        <v>56</v>
      </c>
      <c r="AD323">
        <v>1.1050000000000001E-2</v>
      </c>
      <c r="AE323" t="s">
        <v>57</v>
      </c>
      <c r="AF323" t="s">
        <v>1483</v>
      </c>
      <c r="AG323">
        <v>6.7999999999999996E-3</v>
      </c>
      <c r="AI323" t="s">
        <v>52</v>
      </c>
      <c r="AJ323">
        <v>1</v>
      </c>
      <c r="AK323" s="1">
        <v>43982</v>
      </c>
      <c r="AL323" t="s">
        <v>1484</v>
      </c>
      <c r="AM323" t="s">
        <v>1485</v>
      </c>
    </row>
    <row r="324" spans="1:39" hidden="1" x14ac:dyDescent="0.25">
      <c r="A324" t="s">
        <v>39</v>
      </c>
      <c r="B324" t="s">
        <v>256</v>
      </c>
      <c r="C324" t="s">
        <v>257</v>
      </c>
      <c r="D324" t="s">
        <v>258</v>
      </c>
      <c r="E324" t="s">
        <v>43</v>
      </c>
      <c r="F324" t="s">
        <v>44</v>
      </c>
      <c r="G324">
        <v>1473062</v>
      </c>
      <c r="H324" t="s">
        <v>1481</v>
      </c>
      <c r="I324" s="1">
        <v>43985</v>
      </c>
      <c r="J324" t="s">
        <v>941</v>
      </c>
      <c r="K324" t="s">
        <v>1486</v>
      </c>
      <c r="L324" t="s">
        <v>1487</v>
      </c>
      <c r="M324" t="s">
        <v>1488</v>
      </c>
      <c r="N324" t="s">
        <v>944</v>
      </c>
      <c r="O324" t="s">
        <v>92</v>
      </c>
      <c r="P324">
        <v>2.99</v>
      </c>
      <c r="Q324">
        <v>1</v>
      </c>
      <c r="R324">
        <v>0</v>
      </c>
      <c r="S324">
        <v>0</v>
      </c>
      <c r="T324">
        <v>0</v>
      </c>
      <c r="U324" t="s">
        <v>52</v>
      </c>
      <c r="V324" t="s">
        <v>237</v>
      </c>
      <c r="W324" t="s">
        <v>53</v>
      </c>
      <c r="Y324" t="s">
        <v>54</v>
      </c>
      <c r="Z324" t="s">
        <v>264</v>
      </c>
      <c r="AA324" s="1">
        <v>43952</v>
      </c>
      <c r="AB324" s="1">
        <v>43982</v>
      </c>
      <c r="AC324" t="s">
        <v>1211</v>
      </c>
      <c r="AD324">
        <v>0</v>
      </c>
      <c r="AE324" t="s">
        <v>217</v>
      </c>
      <c r="AF324" t="s">
        <v>1483</v>
      </c>
      <c r="AG324">
        <v>5</v>
      </c>
      <c r="AI324" t="s">
        <v>52</v>
      </c>
      <c r="AJ324">
        <v>1</v>
      </c>
      <c r="AK324" s="1">
        <v>43982</v>
      </c>
      <c r="AL324" t="s">
        <v>1489</v>
      </c>
      <c r="AM324" t="s">
        <v>1490</v>
      </c>
    </row>
    <row r="325" spans="1:39" hidden="1" x14ac:dyDescent="0.25">
      <c r="A325" t="s">
        <v>39</v>
      </c>
      <c r="B325" t="s">
        <v>1491</v>
      </c>
      <c r="C325" t="s">
        <v>1492</v>
      </c>
      <c r="D325" t="s">
        <v>1493</v>
      </c>
      <c r="E325" t="s">
        <v>43</v>
      </c>
      <c r="F325" t="s">
        <v>44</v>
      </c>
      <c r="G325">
        <v>1473062</v>
      </c>
      <c r="H325" t="s">
        <v>1494</v>
      </c>
      <c r="I325" s="1">
        <v>43985</v>
      </c>
      <c r="J325" t="s">
        <v>98</v>
      </c>
      <c r="K325" t="s">
        <v>63</v>
      </c>
      <c r="L325" t="s">
        <v>231</v>
      </c>
      <c r="M325" t="s">
        <v>232</v>
      </c>
      <c r="N325" t="s">
        <v>102</v>
      </c>
      <c r="O325" t="s">
        <v>92</v>
      </c>
      <c r="P325">
        <v>3.6000000000000002E-4</v>
      </c>
      <c r="Q325">
        <v>1</v>
      </c>
      <c r="R325">
        <v>0</v>
      </c>
      <c r="S325">
        <v>0</v>
      </c>
      <c r="T325">
        <v>0</v>
      </c>
      <c r="U325" t="s">
        <v>52</v>
      </c>
      <c r="V325" t="s">
        <v>67</v>
      </c>
      <c r="W325" t="s">
        <v>53</v>
      </c>
      <c r="Y325" t="s">
        <v>54</v>
      </c>
      <c r="Z325" t="s">
        <v>1495</v>
      </c>
      <c r="AA325" s="1">
        <v>43952</v>
      </c>
      <c r="AB325" s="1">
        <v>43982</v>
      </c>
      <c r="AC325" t="s">
        <v>233</v>
      </c>
      <c r="AD325">
        <v>3.0600000000000001E-4</v>
      </c>
      <c r="AE325" t="s">
        <v>57</v>
      </c>
      <c r="AF325" t="s">
        <v>1496</v>
      </c>
      <c r="AG325">
        <v>0.1002</v>
      </c>
      <c r="AI325" t="s">
        <v>52</v>
      </c>
      <c r="AJ325">
        <v>1</v>
      </c>
      <c r="AK325" s="1">
        <v>43982</v>
      </c>
      <c r="AL325" t="s">
        <v>235</v>
      </c>
      <c r="AM325" t="s">
        <v>1497</v>
      </c>
    </row>
    <row r="326" spans="1:39" hidden="1" x14ac:dyDescent="0.25">
      <c r="A326" t="s">
        <v>39</v>
      </c>
      <c r="B326" t="s">
        <v>1491</v>
      </c>
      <c r="C326" t="s">
        <v>1492</v>
      </c>
      <c r="D326" t="s">
        <v>1493</v>
      </c>
      <c r="E326" t="s">
        <v>43</v>
      </c>
      <c r="F326" t="s">
        <v>44</v>
      </c>
      <c r="G326">
        <v>1473062</v>
      </c>
      <c r="H326" t="s">
        <v>1494</v>
      </c>
      <c r="I326" s="1">
        <v>43985</v>
      </c>
      <c r="J326" t="s">
        <v>73</v>
      </c>
      <c r="K326" t="s">
        <v>74</v>
      </c>
      <c r="L326" t="s">
        <v>386</v>
      </c>
      <c r="M326" t="s">
        <v>76</v>
      </c>
      <c r="N326" t="s">
        <v>77</v>
      </c>
      <c r="O326" t="s">
        <v>92</v>
      </c>
      <c r="P326">
        <v>1.5E-3</v>
      </c>
      <c r="Q326">
        <v>1</v>
      </c>
      <c r="R326">
        <v>0</v>
      </c>
      <c r="S326">
        <v>0</v>
      </c>
      <c r="T326">
        <v>0</v>
      </c>
      <c r="U326" t="s">
        <v>52</v>
      </c>
      <c r="V326" t="s">
        <v>67</v>
      </c>
      <c r="W326" t="s">
        <v>53</v>
      </c>
      <c r="Y326" t="s">
        <v>54</v>
      </c>
      <c r="Z326" t="s">
        <v>1495</v>
      </c>
      <c r="AA326" s="1">
        <v>43952</v>
      </c>
      <c r="AB326" s="1">
        <v>43982</v>
      </c>
      <c r="AC326" t="s">
        <v>387</v>
      </c>
      <c r="AD326">
        <v>1.2750000000000001E-3</v>
      </c>
      <c r="AE326" t="s">
        <v>57</v>
      </c>
      <c r="AF326" t="s">
        <v>1496</v>
      </c>
      <c r="AG326">
        <v>1.6799999999999999E-2</v>
      </c>
      <c r="AI326" t="s">
        <v>52</v>
      </c>
      <c r="AJ326">
        <v>1</v>
      </c>
      <c r="AK326" s="1">
        <v>43982</v>
      </c>
      <c r="AL326" t="s">
        <v>388</v>
      </c>
      <c r="AM326" t="s">
        <v>1498</v>
      </c>
    </row>
    <row r="327" spans="1:39" hidden="1" x14ac:dyDescent="0.25">
      <c r="A327" t="s">
        <v>39</v>
      </c>
      <c r="B327" t="s">
        <v>1491</v>
      </c>
      <c r="C327" t="s">
        <v>1492</v>
      </c>
      <c r="D327" t="s">
        <v>1493</v>
      </c>
      <c r="E327" t="s">
        <v>43</v>
      </c>
      <c r="F327" t="s">
        <v>44</v>
      </c>
      <c r="G327">
        <v>1473062</v>
      </c>
      <c r="H327" t="s">
        <v>1494</v>
      </c>
      <c r="I327" s="1">
        <v>43985</v>
      </c>
      <c r="J327" t="s">
        <v>98</v>
      </c>
      <c r="K327" t="s">
        <v>63</v>
      </c>
      <c r="L327" t="s">
        <v>793</v>
      </c>
      <c r="M327" t="s">
        <v>232</v>
      </c>
      <c r="N327" t="s">
        <v>102</v>
      </c>
      <c r="O327" t="s">
        <v>92</v>
      </c>
      <c r="P327">
        <v>3.6000000000000002E-4</v>
      </c>
      <c r="Q327">
        <v>1</v>
      </c>
      <c r="R327">
        <v>0</v>
      </c>
      <c r="S327">
        <v>0</v>
      </c>
      <c r="T327">
        <v>0</v>
      </c>
      <c r="U327" t="s">
        <v>52</v>
      </c>
      <c r="V327" t="s">
        <v>67</v>
      </c>
      <c r="W327" t="s">
        <v>53</v>
      </c>
      <c r="Y327" t="s">
        <v>54</v>
      </c>
      <c r="Z327" t="s">
        <v>1495</v>
      </c>
      <c r="AA327" s="1">
        <v>43952</v>
      </c>
      <c r="AB327" s="1">
        <v>43982</v>
      </c>
      <c r="AC327" t="s">
        <v>147</v>
      </c>
      <c r="AD327">
        <v>3.0600000000000001E-4</v>
      </c>
      <c r="AE327" t="s">
        <v>57</v>
      </c>
      <c r="AF327" t="s">
        <v>1496</v>
      </c>
      <c r="AG327">
        <v>5.9999999999999995E-4</v>
      </c>
      <c r="AI327" t="s">
        <v>52</v>
      </c>
      <c r="AJ327">
        <v>1</v>
      </c>
      <c r="AK327" s="1">
        <v>43982</v>
      </c>
      <c r="AL327" t="s">
        <v>794</v>
      </c>
      <c r="AM327" t="s">
        <v>1499</v>
      </c>
    </row>
    <row r="328" spans="1:39" hidden="1" x14ac:dyDescent="0.25">
      <c r="A328" t="s">
        <v>39</v>
      </c>
      <c r="B328" t="s">
        <v>1491</v>
      </c>
      <c r="C328" t="s">
        <v>1492</v>
      </c>
      <c r="D328" t="s">
        <v>1493</v>
      </c>
      <c r="E328" t="s">
        <v>43</v>
      </c>
      <c r="F328" t="s">
        <v>44</v>
      </c>
      <c r="G328">
        <v>1473062</v>
      </c>
      <c r="H328" t="s">
        <v>1494</v>
      </c>
      <c r="I328" s="1">
        <v>43985</v>
      </c>
      <c r="J328" t="s">
        <v>98</v>
      </c>
      <c r="K328" t="s">
        <v>63</v>
      </c>
      <c r="L328" t="s">
        <v>253</v>
      </c>
      <c r="M328" t="s">
        <v>232</v>
      </c>
      <c r="N328" t="s">
        <v>102</v>
      </c>
      <c r="O328" t="s">
        <v>92</v>
      </c>
      <c r="P328">
        <v>4.4999999999999998E-2</v>
      </c>
      <c r="Q328">
        <v>1</v>
      </c>
      <c r="R328">
        <v>0</v>
      </c>
      <c r="S328">
        <v>0</v>
      </c>
      <c r="T328">
        <v>0</v>
      </c>
      <c r="U328" t="s">
        <v>52</v>
      </c>
      <c r="V328" t="s">
        <v>67</v>
      </c>
      <c r="W328" t="s">
        <v>53</v>
      </c>
      <c r="Y328" t="s">
        <v>54</v>
      </c>
      <c r="Z328" t="s">
        <v>1495</v>
      </c>
      <c r="AA328" s="1">
        <v>43952</v>
      </c>
      <c r="AB328" s="1">
        <v>43982</v>
      </c>
      <c r="AC328" t="s">
        <v>78</v>
      </c>
      <c r="AD328">
        <v>3.8249999999999999E-2</v>
      </c>
      <c r="AE328" t="s">
        <v>79</v>
      </c>
      <c r="AF328" t="s">
        <v>1496</v>
      </c>
      <c r="AG328">
        <v>1E-4</v>
      </c>
      <c r="AI328" t="s">
        <v>52</v>
      </c>
      <c r="AJ328">
        <v>1</v>
      </c>
      <c r="AK328" s="1">
        <v>43982</v>
      </c>
      <c r="AL328" t="s">
        <v>254</v>
      </c>
      <c r="AM328" t="s">
        <v>1500</v>
      </c>
    </row>
    <row r="329" spans="1:39" hidden="1" x14ac:dyDescent="0.25">
      <c r="A329" t="s">
        <v>39</v>
      </c>
      <c r="B329" t="s">
        <v>1491</v>
      </c>
      <c r="C329" t="s">
        <v>1492</v>
      </c>
      <c r="D329" t="s">
        <v>1493</v>
      </c>
      <c r="E329" t="s">
        <v>43</v>
      </c>
      <c r="F329" t="s">
        <v>44</v>
      </c>
      <c r="G329">
        <v>1473062</v>
      </c>
      <c r="H329" t="s">
        <v>1494</v>
      </c>
      <c r="I329" s="1">
        <v>43985</v>
      </c>
      <c r="J329" t="s">
        <v>73</v>
      </c>
      <c r="K329" t="s">
        <v>74</v>
      </c>
      <c r="L329" t="s">
        <v>346</v>
      </c>
      <c r="M329" t="s">
        <v>76</v>
      </c>
      <c r="N329" t="s">
        <v>77</v>
      </c>
      <c r="O329" t="s">
        <v>92</v>
      </c>
      <c r="P329">
        <v>1.5E-3</v>
      </c>
      <c r="Q329">
        <v>1</v>
      </c>
      <c r="R329">
        <v>0</v>
      </c>
      <c r="S329">
        <v>0</v>
      </c>
      <c r="T329">
        <v>0</v>
      </c>
      <c r="U329" t="s">
        <v>52</v>
      </c>
      <c r="V329" t="s">
        <v>67</v>
      </c>
      <c r="W329" t="s">
        <v>53</v>
      </c>
      <c r="Y329" t="s">
        <v>54</v>
      </c>
      <c r="Z329" t="s">
        <v>1495</v>
      </c>
      <c r="AA329" s="1">
        <v>43952</v>
      </c>
      <c r="AB329" s="1">
        <v>43982</v>
      </c>
      <c r="AC329" t="s">
        <v>56</v>
      </c>
      <c r="AD329">
        <v>1.2750000000000001E-3</v>
      </c>
      <c r="AE329" t="s">
        <v>57</v>
      </c>
      <c r="AF329" t="s">
        <v>1496</v>
      </c>
      <c r="AG329">
        <v>2.8299999999999999E-2</v>
      </c>
      <c r="AI329" t="s">
        <v>52</v>
      </c>
      <c r="AJ329">
        <v>1</v>
      </c>
      <c r="AK329" s="1">
        <v>43982</v>
      </c>
      <c r="AL329" t="s">
        <v>347</v>
      </c>
      <c r="AM329" t="s">
        <v>1501</v>
      </c>
    </row>
    <row r="330" spans="1:39" hidden="1" x14ac:dyDescent="0.25">
      <c r="A330" t="s">
        <v>39</v>
      </c>
      <c r="B330" t="s">
        <v>888</v>
      </c>
      <c r="C330" t="s">
        <v>889</v>
      </c>
      <c r="D330" t="s">
        <v>890</v>
      </c>
      <c r="E330" t="s">
        <v>43</v>
      </c>
      <c r="F330" t="s">
        <v>44</v>
      </c>
      <c r="G330">
        <v>1473062</v>
      </c>
      <c r="H330" t="s">
        <v>1502</v>
      </c>
      <c r="I330" s="1">
        <v>43985</v>
      </c>
      <c r="J330" t="s">
        <v>212</v>
      </c>
      <c r="K330" t="s">
        <v>213</v>
      </c>
      <c r="L330" t="s">
        <v>1166</v>
      </c>
      <c r="M330" t="s">
        <v>215</v>
      </c>
      <c r="N330" t="s">
        <v>215</v>
      </c>
      <c r="O330" t="s">
        <v>92</v>
      </c>
      <c r="P330">
        <v>0</v>
      </c>
      <c r="Q330">
        <v>1</v>
      </c>
      <c r="R330">
        <v>0</v>
      </c>
      <c r="S330">
        <v>0</v>
      </c>
      <c r="T330">
        <v>0</v>
      </c>
      <c r="U330" t="s">
        <v>52</v>
      </c>
      <c r="V330" t="s">
        <v>67</v>
      </c>
      <c r="W330" t="s">
        <v>53</v>
      </c>
      <c r="Y330" t="s">
        <v>54</v>
      </c>
      <c r="Z330" t="s">
        <v>892</v>
      </c>
      <c r="AA330" s="1">
        <v>43952</v>
      </c>
      <c r="AB330" s="1">
        <v>43982</v>
      </c>
      <c r="AC330" t="s">
        <v>1167</v>
      </c>
      <c r="AD330">
        <v>0</v>
      </c>
      <c r="AE330" t="s">
        <v>217</v>
      </c>
      <c r="AF330" t="s">
        <v>1503</v>
      </c>
      <c r="AG330">
        <v>15.32038</v>
      </c>
      <c r="AI330" t="s">
        <v>52</v>
      </c>
      <c r="AJ330">
        <v>1</v>
      </c>
      <c r="AK330" s="1">
        <v>43982</v>
      </c>
      <c r="AL330" t="s">
        <v>1169</v>
      </c>
      <c r="AM330" t="s">
        <v>1504</v>
      </c>
    </row>
    <row r="331" spans="1:39" hidden="1" x14ac:dyDescent="0.25">
      <c r="A331" t="s">
        <v>39</v>
      </c>
      <c r="B331" t="s">
        <v>888</v>
      </c>
      <c r="C331" t="s">
        <v>889</v>
      </c>
      <c r="D331" t="s">
        <v>890</v>
      </c>
      <c r="E331" t="s">
        <v>43</v>
      </c>
      <c r="F331" t="s">
        <v>44</v>
      </c>
      <c r="G331">
        <v>1473062</v>
      </c>
      <c r="H331" t="s">
        <v>1502</v>
      </c>
      <c r="I331" s="1">
        <v>43985</v>
      </c>
      <c r="J331" t="s">
        <v>98</v>
      </c>
      <c r="K331" t="s">
        <v>63</v>
      </c>
      <c r="L331" t="s">
        <v>253</v>
      </c>
      <c r="M331" t="s">
        <v>232</v>
      </c>
      <c r="N331" t="s">
        <v>102</v>
      </c>
      <c r="O331" t="s">
        <v>92</v>
      </c>
      <c r="P331">
        <v>4.4999999999999998E-2</v>
      </c>
      <c r="Q331">
        <v>1</v>
      </c>
      <c r="R331">
        <v>0</v>
      </c>
      <c r="S331">
        <v>0</v>
      </c>
      <c r="T331">
        <v>0</v>
      </c>
      <c r="U331" t="s">
        <v>52</v>
      </c>
      <c r="V331" t="s">
        <v>67</v>
      </c>
      <c r="W331" t="s">
        <v>53</v>
      </c>
      <c r="Y331" t="s">
        <v>54</v>
      </c>
      <c r="Z331" t="s">
        <v>892</v>
      </c>
      <c r="AA331" s="1">
        <v>43952</v>
      </c>
      <c r="AB331" s="1">
        <v>43982</v>
      </c>
      <c r="AC331" t="s">
        <v>78</v>
      </c>
      <c r="AD331">
        <v>3.8249999999999999E-2</v>
      </c>
      <c r="AE331" t="s">
        <v>79</v>
      </c>
      <c r="AF331" t="s">
        <v>1503</v>
      </c>
      <c r="AG331">
        <v>1.653E-3</v>
      </c>
      <c r="AI331" t="s">
        <v>52</v>
      </c>
      <c r="AJ331">
        <v>1</v>
      </c>
      <c r="AK331" s="1">
        <v>43982</v>
      </c>
      <c r="AL331" t="s">
        <v>254</v>
      </c>
      <c r="AM331" t="s">
        <v>1505</v>
      </c>
    </row>
    <row r="332" spans="1:39" hidden="1" x14ac:dyDescent="0.25">
      <c r="A332" t="s">
        <v>39</v>
      </c>
      <c r="B332" t="s">
        <v>888</v>
      </c>
      <c r="C332" t="s">
        <v>889</v>
      </c>
      <c r="D332" t="s">
        <v>890</v>
      </c>
      <c r="E332" t="s">
        <v>43</v>
      </c>
      <c r="F332" t="s">
        <v>44</v>
      </c>
      <c r="G332">
        <v>1473062</v>
      </c>
      <c r="H332" t="s">
        <v>1502</v>
      </c>
      <c r="I332" s="1">
        <v>43985</v>
      </c>
      <c r="J332" t="s">
        <v>46</v>
      </c>
      <c r="K332" t="s">
        <v>47</v>
      </c>
      <c r="L332" t="s">
        <v>605</v>
      </c>
      <c r="M332" t="s">
        <v>49</v>
      </c>
      <c r="N332" t="s">
        <v>50</v>
      </c>
      <c r="O332" t="s">
        <v>92</v>
      </c>
      <c r="P332">
        <v>3.6000000000000002E-4</v>
      </c>
      <c r="Q332">
        <v>1</v>
      </c>
      <c r="R332">
        <v>0</v>
      </c>
      <c r="S332">
        <v>0</v>
      </c>
      <c r="T332">
        <v>0</v>
      </c>
      <c r="U332" t="s">
        <v>52</v>
      </c>
      <c r="V332" t="s">
        <v>67</v>
      </c>
      <c r="W332" t="s">
        <v>53</v>
      </c>
      <c r="Y332" t="s">
        <v>54</v>
      </c>
      <c r="Z332" t="s">
        <v>892</v>
      </c>
      <c r="AA332" s="1">
        <v>43952</v>
      </c>
      <c r="AB332" s="1">
        <v>43982</v>
      </c>
      <c r="AC332" t="s">
        <v>147</v>
      </c>
      <c r="AD332">
        <v>3.0600000000000001E-4</v>
      </c>
      <c r="AE332" t="s">
        <v>57</v>
      </c>
      <c r="AF332" t="s">
        <v>1503</v>
      </c>
      <c r="AG332">
        <v>5.0762</v>
      </c>
      <c r="AI332" t="s">
        <v>52</v>
      </c>
      <c r="AJ332">
        <v>1</v>
      </c>
      <c r="AK332" s="1">
        <v>43982</v>
      </c>
      <c r="AL332" t="s">
        <v>608</v>
      </c>
      <c r="AM332" t="s">
        <v>1506</v>
      </c>
    </row>
    <row r="333" spans="1:39" hidden="1" x14ac:dyDescent="0.25">
      <c r="A333" t="s">
        <v>39</v>
      </c>
      <c r="B333" t="s">
        <v>888</v>
      </c>
      <c r="C333" t="s">
        <v>889</v>
      </c>
      <c r="D333" t="s">
        <v>890</v>
      </c>
      <c r="E333" t="s">
        <v>43</v>
      </c>
      <c r="F333" t="s">
        <v>44</v>
      </c>
      <c r="G333">
        <v>1473062</v>
      </c>
      <c r="H333" t="s">
        <v>1502</v>
      </c>
      <c r="I333" s="1">
        <v>43985</v>
      </c>
      <c r="J333" t="s">
        <v>98</v>
      </c>
      <c r="K333" t="s">
        <v>63</v>
      </c>
      <c r="L333" t="s">
        <v>733</v>
      </c>
      <c r="M333" t="s">
        <v>232</v>
      </c>
      <c r="N333" t="s">
        <v>102</v>
      </c>
      <c r="O333" t="s">
        <v>92</v>
      </c>
      <c r="P333">
        <v>3.6000000000000002E-4</v>
      </c>
      <c r="Q333">
        <v>1</v>
      </c>
      <c r="R333">
        <v>0</v>
      </c>
      <c r="S333">
        <v>0</v>
      </c>
      <c r="T333">
        <v>0</v>
      </c>
      <c r="U333" t="s">
        <v>52</v>
      </c>
      <c r="V333" t="s">
        <v>67</v>
      </c>
      <c r="W333" t="s">
        <v>53</v>
      </c>
      <c r="Y333" t="s">
        <v>54</v>
      </c>
      <c r="Z333" t="s">
        <v>892</v>
      </c>
      <c r="AA333" s="1">
        <v>43952</v>
      </c>
      <c r="AB333" s="1">
        <v>43982</v>
      </c>
      <c r="AC333" t="s">
        <v>56</v>
      </c>
      <c r="AD333">
        <v>3.0600000000000001E-4</v>
      </c>
      <c r="AE333" t="s">
        <v>57</v>
      </c>
      <c r="AF333" t="s">
        <v>1503</v>
      </c>
      <c r="AG333">
        <v>1.1999999999999999E-3</v>
      </c>
      <c r="AI333" t="s">
        <v>52</v>
      </c>
      <c r="AJ333">
        <v>1</v>
      </c>
      <c r="AK333" s="1">
        <v>43982</v>
      </c>
      <c r="AL333" t="s">
        <v>736</v>
      </c>
      <c r="AM333" t="s">
        <v>1507</v>
      </c>
    </row>
    <row r="334" spans="1:39" hidden="1" x14ac:dyDescent="0.25">
      <c r="A334" t="s">
        <v>39</v>
      </c>
      <c r="B334" t="s">
        <v>888</v>
      </c>
      <c r="C334" t="s">
        <v>889</v>
      </c>
      <c r="D334" t="s">
        <v>890</v>
      </c>
      <c r="E334" t="s">
        <v>43</v>
      </c>
      <c r="F334" t="s">
        <v>44</v>
      </c>
      <c r="G334">
        <v>1473062</v>
      </c>
      <c r="H334" t="s">
        <v>1502</v>
      </c>
      <c r="I334" s="1">
        <v>43985</v>
      </c>
      <c r="J334" t="s">
        <v>98</v>
      </c>
      <c r="K334" t="s">
        <v>63</v>
      </c>
      <c r="L334" t="s">
        <v>231</v>
      </c>
      <c r="M334" t="s">
        <v>232</v>
      </c>
      <c r="N334" t="s">
        <v>102</v>
      </c>
      <c r="O334" t="s">
        <v>92</v>
      </c>
      <c r="P334">
        <v>3.6000000000000002E-4</v>
      </c>
      <c r="Q334">
        <v>1</v>
      </c>
      <c r="R334">
        <v>0</v>
      </c>
      <c r="S334">
        <v>0</v>
      </c>
      <c r="T334">
        <v>0</v>
      </c>
      <c r="U334" t="s">
        <v>52</v>
      </c>
      <c r="V334" t="s">
        <v>67</v>
      </c>
      <c r="W334" t="s">
        <v>53</v>
      </c>
      <c r="Y334" t="s">
        <v>54</v>
      </c>
      <c r="Z334" t="s">
        <v>892</v>
      </c>
      <c r="AA334" s="1">
        <v>43952</v>
      </c>
      <c r="AB334" s="1">
        <v>43982</v>
      </c>
      <c r="AC334" t="s">
        <v>233</v>
      </c>
      <c r="AD334">
        <v>3.0600000000000001E-4</v>
      </c>
      <c r="AE334" t="s">
        <v>57</v>
      </c>
      <c r="AF334" t="s">
        <v>1503</v>
      </c>
      <c r="AG334">
        <v>0.27800000000000002</v>
      </c>
      <c r="AI334" t="s">
        <v>52</v>
      </c>
      <c r="AJ334">
        <v>1</v>
      </c>
      <c r="AK334" s="1">
        <v>43982</v>
      </c>
      <c r="AL334" t="s">
        <v>235</v>
      </c>
      <c r="AM334" t="s">
        <v>1508</v>
      </c>
    </row>
    <row r="335" spans="1:39" hidden="1" x14ac:dyDescent="0.25">
      <c r="A335" t="s">
        <v>39</v>
      </c>
      <c r="B335" t="s">
        <v>888</v>
      </c>
      <c r="C335" t="s">
        <v>889</v>
      </c>
      <c r="D335" t="s">
        <v>890</v>
      </c>
      <c r="E335" t="s">
        <v>43</v>
      </c>
      <c r="F335" t="s">
        <v>44</v>
      </c>
      <c r="G335">
        <v>1473062</v>
      </c>
      <c r="H335" t="s">
        <v>1502</v>
      </c>
      <c r="I335" s="1">
        <v>43985</v>
      </c>
      <c r="J335" t="s">
        <v>87</v>
      </c>
      <c r="K335" t="s">
        <v>88</v>
      </c>
      <c r="L335" t="s">
        <v>1267</v>
      </c>
      <c r="M335" t="s">
        <v>90</v>
      </c>
      <c r="N335" t="s">
        <v>91</v>
      </c>
      <c r="O335" t="s">
        <v>92</v>
      </c>
      <c r="P335">
        <v>3.6000000000000002E-4</v>
      </c>
      <c r="Q335">
        <v>1</v>
      </c>
      <c r="R335">
        <v>0</v>
      </c>
      <c r="S335">
        <v>0</v>
      </c>
      <c r="T335">
        <v>0</v>
      </c>
      <c r="U335" t="s">
        <v>52</v>
      </c>
      <c r="V335" t="s">
        <v>67</v>
      </c>
      <c r="W335" t="s">
        <v>53</v>
      </c>
      <c r="Y335" t="s">
        <v>54</v>
      </c>
      <c r="Z335" t="s">
        <v>892</v>
      </c>
      <c r="AA335" s="1">
        <v>43952</v>
      </c>
      <c r="AB335" s="1">
        <v>43982</v>
      </c>
      <c r="AC335" t="s">
        <v>147</v>
      </c>
      <c r="AD335">
        <v>3.0600000000000001E-4</v>
      </c>
      <c r="AE335" t="s">
        <v>57</v>
      </c>
      <c r="AF335" t="s">
        <v>1503</v>
      </c>
      <c r="AG335">
        <v>6.0655999999999999</v>
      </c>
      <c r="AI335" t="s">
        <v>52</v>
      </c>
      <c r="AJ335">
        <v>1</v>
      </c>
      <c r="AK335" s="1">
        <v>43982</v>
      </c>
      <c r="AL335" t="s">
        <v>1269</v>
      </c>
      <c r="AM335" t="s">
        <v>1509</v>
      </c>
    </row>
    <row r="336" spans="1:39" hidden="1" x14ac:dyDescent="0.25">
      <c r="A336" t="s">
        <v>39</v>
      </c>
      <c r="B336" t="s">
        <v>786</v>
      </c>
      <c r="C336" t="s">
        <v>787</v>
      </c>
      <c r="D336" t="s">
        <v>788</v>
      </c>
      <c r="E336" t="s">
        <v>43</v>
      </c>
      <c r="F336" t="s">
        <v>44</v>
      </c>
      <c r="G336">
        <v>1473062</v>
      </c>
      <c r="H336" t="s">
        <v>1510</v>
      </c>
      <c r="I336" s="1">
        <v>43985</v>
      </c>
      <c r="J336" t="s">
        <v>1511</v>
      </c>
      <c r="K336" t="s">
        <v>1512</v>
      </c>
      <c r="L336" t="s">
        <v>1513</v>
      </c>
      <c r="M336" t="s">
        <v>1514</v>
      </c>
      <c r="N336" t="s">
        <v>1515</v>
      </c>
      <c r="O336" t="s">
        <v>92</v>
      </c>
      <c r="P336">
        <v>2.8000000000000001E-2</v>
      </c>
      <c r="Q336">
        <v>1</v>
      </c>
      <c r="R336">
        <v>7.0000000000000007E-2</v>
      </c>
      <c r="S336">
        <v>0</v>
      </c>
      <c r="T336">
        <v>7.0000000000000007E-2</v>
      </c>
      <c r="U336" t="s">
        <v>52</v>
      </c>
      <c r="V336" t="s">
        <v>67</v>
      </c>
      <c r="W336" t="s">
        <v>53</v>
      </c>
      <c r="Y336" t="s">
        <v>54</v>
      </c>
      <c r="Z336" t="s">
        <v>790</v>
      </c>
      <c r="AA336" s="1">
        <v>43952</v>
      </c>
      <c r="AB336" s="1">
        <v>43982</v>
      </c>
      <c r="AC336" t="s">
        <v>1516</v>
      </c>
      <c r="AD336">
        <v>2.3800000000000002E-2</v>
      </c>
      <c r="AE336" t="s">
        <v>961</v>
      </c>
      <c r="AF336" t="s">
        <v>1517</v>
      </c>
      <c r="AG336">
        <v>3.068343</v>
      </c>
      <c r="AI336" t="s">
        <v>52</v>
      </c>
      <c r="AJ336">
        <v>1</v>
      </c>
      <c r="AK336" s="1">
        <v>43982</v>
      </c>
      <c r="AL336" t="s">
        <v>1518</v>
      </c>
      <c r="AM336" t="s">
        <v>1519</v>
      </c>
    </row>
    <row r="337" spans="1:39" hidden="1" x14ac:dyDescent="0.25">
      <c r="A337" t="s">
        <v>39</v>
      </c>
      <c r="B337" t="s">
        <v>786</v>
      </c>
      <c r="C337" t="s">
        <v>787</v>
      </c>
      <c r="D337" t="s">
        <v>788</v>
      </c>
      <c r="E337" t="s">
        <v>43</v>
      </c>
      <c r="F337" t="s">
        <v>44</v>
      </c>
      <c r="G337">
        <v>1473062</v>
      </c>
      <c r="H337" t="s">
        <v>1510</v>
      </c>
      <c r="I337" s="1">
        <v>43985</v>
      </c>
      <c r="J337" t="s">
        <v>142</v>
      </c>
      <c r="K337" t="s">
        <v>152</v>
      </c>
      <c r="L337" t="s">
        <v>587</v>
      </c>
      <c r="M337" t="s">
        <v>392</v>
      </c>
      <c r="N337" t="s">
        <v>145</v>
      </c>
      <c r="O337" t="s">
        <v>92</v>
      </c>
      <c r="P337">
        <v>4.0000000000000001E-3</v>
      </c>
      <c r="Q337">
        <v>1</v>
      </c>
      <c r="R337">
        <v>0.09</v>
      </c>
      <c r="S337">
        <v>0</v>
      </c>
      <c r="T337">
        <v>0.09</v>
      </c>
      <c r="U337" t="s">
        <v>52</v>
      </c>
      <c r="V337" t="s">
        <v>67</v>
      </c>
      <c r="W337" t="s">
        <v>53</v>
      </c>
      <c r="Y337" t="s">
        <v>54</v>
      </c>
      <c r="Z337" t="s">
        <v>790</v>
      </c>
      <c r="AA337" s="1">
        <v>43952</v>
      </c>
      <c r="AB337" s="1">
        <v>43982</v>
      </c>
      <c r="AC337" t="s">
        <v>326</v>
      </c>
      <c r="AD337">
        <v>3.3999999999999998E-3</v>
      </c>
      <c r="AE337" t="s">
        <v>57</v>
      </c>
      <c r="AF337" t="s">
        <v>1517</v>
      </c>
      <c r="AG337">
        <v>28.0899</v>
      </c>
      <c r="AI337" t="s">
        <v>52</v>
      </c>
      <c r="AJ337">
        <v>1</v>
      </c>
      <c r="AK337" s="1">
        <v>43982</v>
      </c>
      <c r="AL337" t="s">
        <v>588</v>
      </c>
      <c r="AM337" t="s">
        <v>1520</v>
      </c>
    </row>
    <row r="338" spans="1:39" hidden="1" x14ac:dyDescent="0.25">
      <c r="A338" t="s">
        <v>39</v>
      </c>
      <c r="B338" t="s">
        <v>786</v>
      </c>
      <c r="C338" t="s">
        <v>787</v>
      </c>
      <c r="D338" t="s">
        <v>788</v>
      </c>
      <c r="E338" t="s">
        <v>43</v>
      </c>
      <c r="F338" t="s">
        <v>44</v>
      </c>
      <c r="G338">
        <v>1473062</v>
      </c>
      <c r="H338" t="s">
        <v>1510</v>
      </c>
      <c r="I338" s="1">
        <v>43985</v>
      </c>
      <c r="J338" t="s">
        <v>124</v>
      </c>
      <c r="K338" t="s">
        <v>859</v>
      </c>
      <c r="L338" t="s">
        <v>860</v>
      </c>
      <c r="M338" t="s">
        <v>861</v>
      </c>
      <c r="N338" t="s">
        <v>127</v>
      </c>
      <c r="O338" t="s">
        <v>92</v>
      </c>
      <c r="P338">
        <v>135.16999999999999</v>
      </c>
      <c r="Q338">
        <v>1</v>
      </c>
      <c r="R338">
        <v>229.77</v>
      </c>
      <c r="S338">
        <v>0</v>
      </c>
      <c r="T338">
        <v>229.77</v>
      </c>
      <c r="U338" t="s">
        <v>52</v>
      </c>
      <c r="V338" t="s">
        <v>67</v>
      </c>
      <c r="W338" t="s">
        <v>53</v>
      </c>
      <c r="Y338" t="s">
        <v>54</v>
      </c>
      <c r="Z338" t="s">
        <v>790</v>
      </c>
      <c r="AA338" s="1">
        <v>43952</v>
      </c>
      <c r="AB338" s="1">
        <v>43982</v>
      </c>
      <c r="AC338" t="s">
        <v>128</v>
      </c>
      <c r="AD338">
        <v>114.89449999999999</v>
      </c>
      <c r="AE338" t="s">
        <v>129</v>
      </c>
      <c r="AF338" t="s">
        <v>1517</v>
      </c>
      <c r="AG338">
        <v>1.9998720000000001</v>
      </c>
      <c r="AI338" t="s">
        <v>52</v>
      </c>
      <c r="AJ338">
        <v>1</v>
      </c>
      <c r="AK338" s="1">
        <v>43982</v>
      </c>
      <c r="AL338" t="s">
        <v>864</v>
      </c>
      <c r="AM338" t="s">
        <v>1521</v>
      </c>
    </row>
    <row r="339" spans="1:39" hidden="1" x14ac:dyDescent="0.25">
      <c r="A339" t="s">
        <v>39</v>
      </c>
      <c r="B339" t="s">
        <v>786</v>
      </c>
      <c r="C339" t="s">
        <v>787</v>
      </c>
      <c r="D339" t="s">
        <v>788</v>
      </c>
      <c r="E339" t="s">
        <v>43</v>
      </c>
      <c r="F339" t="s">
        <v>44</v>
      </c>
      <c r="G339">
        <v>1473062</v>
      </c>
      <c r="H339" t="s">
        <v>1510</v>
      </c>
      <c r="I339" s="1">
        <v>43985</v>
      </c>
      <c r="J339" t="s">
        <v>142</v>
      </c>
      <c r="K339">
        <v>55</v>
      </c>
      <c r="L339" t="s">
        <v>1394</v>
      </c>
      <c r="M339" t="s">
        <v>1395</v>
      </c>
      <c r="N339" t="s">
        <v>145</v>
      </c>
      <c r="O339" t="s">
        <v>92</v>
      </c>
      <c r="P339">
        <v>0.05</v>
      </c>
      <c r="Q339">
        <v>1</v>
      </c>
      <c r="R339">
        <v>0.12</v>
      </c>
      <c r="S339">
        <v>0</v>
      </c>
      <c r="T339">
        <v>0.12</v>
      </c>
      <c r="U339" t="s">
        <v>52</v>
      </c>
      <c r="V339" t="s">
        <v>67</v>
      </c>
      <c r="W339" t="s">
        <v>53</v>
      </c>
      <c r="Y339" t="s">
        <v>54</v>
      </c>
      <c r="Z339" t="s">
        <v>790</v>
      </c>
      <c r="AA339" s="1">
        <v>43952</v>
      </c>
      <c r="AB339" s="1">
        <v>43982</v>
      </c>
      <c r="AC339" t="s">
        <v>160</v>
      </c>
      <c r="AD339">
        <v>4.2500000000000003E-2</v>
      </c>
      <c r="AE339" t="s">
        <v>57</v>
      </c>
      <c r="AF339" t="s">
        <v>1517</v>
      </c>
      <c r="AG339">
        <v>2.97</v>
      </c>
      <c r="AI339" t="s">
        <v>52</v>
      </c>
      <c r="AJ339">
        <v>1</v>
      </c>
      <c r="AK339" s="1">
        <v>43982</v>
      </c>
      <c r="AL339" t="s">
        <v>1396</v>
      </c>
      <c r="AM339" t="s">
        <v>1522</v>
      </c>
    </row>
    <row r="340" spans="1:39" hidden="1" x14ac:dyDescent="0.25">
      <c r="A340" t="s">
        <v>39</v>
      </c>
      <c r="B340" t="s">
        <v>786</v>
      </c>
      <c r="C340" t="s">
        <v>787</v>
      </c>
      <c r="D340" t="s">
        <v>788</v>
      </c>
      <c r="E340" t="s">
        <v>43</v>
      </c>
      <c r="F340" t="s">
        <v>44</v>
      </c>
      <c r="G340">
        <v>1473062</v>
      </c>
      <c r="H340" t="s">
        <v>1510</v>
      </c>
      <c r="I340" s="1">
        <v>43985</v>
      </c>
      <c r="J340" t="s">
        <v>46</v>
      </c>
      <c r="K340" t="s">
        <v>63</v>
      </c>
      <c r="L340" t="s">
        <v>1228</v>
      </c>
      <c r="M340" t="s">
        <v>1229</v>
      </c>
      <c r="N340" t="s">
        <v>50</v>
      </c>
      <c r="O340" t="s">
        <v>92</v>
      </c>
      <c r="P340">
        <v>4.8000000000000001E-2</v>
      </c>
      <c r="Q340">
        <v>1</v>
      </c>
      <c r="R340">
        <v>71.709999999999994</v>
      </c>
      <c r="S340">
        <v>0</v>
      </c>
      <c r="T340">
        <v>71.709999999999994</v>
      </c>
      <c r="U340" t="s">
        <v>52</v>
      </c>
      <c r="V340" t="s">
        <v>67</v>
      </c>
      <c r="W340" t="s">
        <v>53</v>
      </c>
      <c r="Y340" t="s">
        <v>54</v>
      </c>
      <c r="Z340" t="s">
        <v>790</v>
      </c>
      <c r="AA340" s="1">
        <v>43952</v>
      </c>
      <c r="AB340" s="1">
        <v>43982</v>
      </c>
      <c r="AC340" t="s">
        <v>78</v>
      </c>
      <c r="AD340">
        <v>4.0120000000000003E-2</v>
      </c>
      <c r="AE340" t="s">
        <v>79</v>
      </c>
      <c r="AF340" t="s">
        <v>1517</v>
      </c>
      <c r="AG340">
        <v>1787.541788</v>
      </c>
      <c r="AI340" t="s">
        <v>52</v>
      </c>
      <c r="AJ340">
        <v>1</v>
      </c>
      <c r="AK340" s="1">
        <v>43982</v>
      </c>
      <c r="AL340" t="s">
        <v>1230</v>
      </c>
      <c r="AM340" t="s">
        <v>1523</v>
      </c>
    </row>
    <row r="341" spans="1:39" hidden="1" x14ac:dyDescent="0.25">
      <c r="A341" t="s">
        <v>39</v>
      </c>
      <c r="B341" t="s">
        <v>786</v>
      </c>
      <c r="C341" t="s">
        <v>787</v>
      </c>
      <c r="D341" t="s">
        <v>788</v>
      </c>
      <c r="E341" t="s">
        <v>43</v>
      </c>
      <c r="F341" t="s">
        <v>44</v>
      </c>
      <c r="G341">
        <v>1473062</v>
      </c>
      <c r="H341" t="s">
        <v>1510</v>
      </c>
      <c r="I341" s="1">
        <v>43985</v>
      </c>
      <c r="J341" t="s">
        <v>142</v>
      </c>
      <c r="K341">
        <v>54</v>
      </c>
      <c r="L341" t="s">
        <v>1524</v>
      </c>
      <c r="M341" t="s">
        <v>1525</v>
      </c>
      <c r="N341" t="s">
        <v>145</v>
      </c>
      <c r="O341" t="s">
        <v>92</v>
      </c>
      <c r="P341">
        <v>0.1</v>
      </c>
      <c r="Q341">
        <v>1</v>
      </c>
      <c r="R341">
        <v>0.01</v>
      </c>
      <c r="S341">
        <v>0</v>
      </c>
      <c r="T341">
        <v>0.01</v>
      </c>
      <c r="U341" t="s">
        <v>52</v>
      </c>
      <c r="V341" t="s">
        <v>67</v>
      </c>
      <c r="W341" t="s">
        <v>53</v>
      </c>
      <c r="Y341" t="s">
        <v>54</v>
      </c>
      <c r="Z341" t="s">
        <v>790</v>
      </c>
      <c r="AA341" s="1">
        <v>43952</v>
      </c>
      <c r="AB341" s="1">
        <v>43982</v>
      </c>
      <c r="AC341" t="s">
        <v>160</v>
      </c>
      <c r="AD341">
        <v>8.5000000000000006E-2</v>
      </c>
      <c r="AE341" t="s">
        <v>57</v>
      </c>
      <c r="AF341" t="s">
        <v>1517</v>
      </c>
      <c r="AG341">
        <v>0.14940000000000001</v>
      </c>
      <c r="AI341" t="s">
        <v>52</v>
      </c>
      <c r="AJ341">
        <v>1</v>
      </c>
      <c r="AK341" s="1">
        <v>43982</v>
      </c>
      <c r="AL341" t="s">
        <v>1526</v>
      </c>
      <c r="AM341" t="s">
        <v>1527</v>
      </c>
    </row>
    <row r="342" spans="1:39" hidden="1" x14ac:dyDescent="0.25">
      <c r="A342" t="s">
        <v>39</v>
      </c>
      <c r="B342" t="s">
        <v>786</v>
      </c>
      <c r="C342" t="s">
        <v>787</v>
      </c>
      <c r="D342" t="s">
        <v>788</v>
      </c>
      <c r="E342" t="s">
        <v>43</v>
      </c>
      <c r="F342" t="s">
        <v>44</v>
      </c>
      <c r="G342">
        <v>1473062</v>
      </c>
      <c r="H342" t="s">
        <v>1510</v>
      </c>
      <c r="I342" s="1">
        <v>43985</v>
      </c>
      <c r="J342" t="s">
        <v>98</v>
      </c>
      <c r="K342" t="s">
        <v>63</v>
      </c>
      <c r="L342" t="s">
        <v>253</v>
      </c>
      <c r="M342" t="s">
        <v>232</v>
      </c>
      <c r="N342" t="s">
        <v>102</v>
      </c>
      <c r="O342" t="s">
        <v>92</v>
      </c>
      <c r="P342">
        <v>4.4999999999999998E-2</v>
      </c>
      <c r="Q342">
        <v>1</v>
      </c>
      <c r="R342">
        <v>7.84</v>
      </c>
      <c r="S342">
        <v>0</v>
      </c>
      <c r="T342">
        <v>7.84</v>
      </c>
      <c r="U342" t="s">
        <v>52</v>
      </c>
      <c r="V342" t="s">
        <v>67</v>
      </c>
      <c r="W342" t="s">
        <v>53</v>
      </c>
      <c r="Y342" t="s">
        <v>54</v>
      </c>
      <c r="Z342" t="s">
        <v>790</v>
      </c>
      <c r="AA342" s="1">
        <v>43952</v>
      </c>
      <c r="AB342" s="1">
        <v>43982</v>
      </c>
      <c r="AC342" t="s">
        <v>78</v>
      </c>
      <c r="AD342">
        <v>3.8249999999999999E-2</v>
      </c>
      <c r="AE342" t="s">
        <v>79</v>
      </c>
      <c r="AF342" t="s">
        <v>1517</v>
      </c>
      <c r="AG342">
        <v>205.22722400000001</v>
      </c>
      <c r="AI342" t="s">
        <v>52</v>
      </c>
      <c r="AJ342">
        <v>1</v>
      </c>
      <c r="AK342" s="1">
        <v>43982</v>
      </c>
      <c r="AL342" t="s">
        <v>254</v>
      </c>
      <c r="AM342" t="s">
        <v>1528</v>
      </c>
    </row>
    <row r="343" spans="1:39" hidden="1" x14ac:dyDescent="0.25">
      <c r="A343" t="s">
        <v>39</v>
      </c>
      <c r="B343" t="s">
        <v>786</v>
      </c>
      <c r="C343" t="s">
        <v>787</v>
      </c>
      <c r="D343" t="s">
        <v>788</v>
      </c>
      <c r="E343" t="s">
        <v>43</v>
      </c>
      <c r="F343" t="s">
        <v>44</v>
      </c>
      <c r="G343">
        <v>1473062</v>
      </c>
      <c r="H343" t="s">
        <v>1510</v>
      </c>
      <c r="I343" s="1">
        <v>43985</v>
      </c>
      <c r="J343" t="s">
        <v>1529</v>
      </c>
      <c r="K343">
        <v>10</v>
      </c>
      <c r="L343" t="s">
        <v>1530</v>
      </c>
      <c r="M343" t="s">
        <v>1531</v>
      </c>
      <c r="N343" t="s">
        <v>1532</v>
      </c>
      <c r="O343" t="s">
        <v>92</v>
      </c>
      <c r="P343">
        <v>0.12</v>
      </c>
      <c r="Q343">
        <v>1</v>
      </c>
      <c r="R343">
        <v>0.21</v>
      </c>
      <c r="S343">
        <v>0</v>
      </c>
      <c r="T343">
        <v>0.21</v>
      </c>
      <c r="U343" t="s">
        <v>52</v>
      </c>
      <c r="V343" t="s">
        <v>67</v>
      </c>
      <c r="W343" t="s">
        <v>53</v>
      </c>
      <c r="Y343" t="s">
        <v>54</v>
      </c>
      <c r="Z343" t="s">
        <v>790</v>
      </c>
      <c r="AA343" s="1">
        <v>43952</v>
      </c>
      <c r="AB343" s="1">
        <v>43982</v>
      </c>
      <c r="AC343" t="s">
        <v>78</v>
      </c>
      <c r="AD343">
        <v>0.10199999999999999</v>
      </c>
      <c r="AE343" t="s">
        <v>79</v>
      </c>
      <c r="AF343" t="s">
        <v>1517</v>
      </c>
      <c r="AG343">
        <v>2.1314474126</v>
      </c>
      <c r="AI343" t="s">
        <v>52</v>
      </c>
      <c r="AJ343">
        <v>1</v>
      </c>
      <c r="AK343" s="1">
        <v>43982</v>
      </c>
      <c r="AL343" t="s">
        <v>1533</v>
      </c>
      <c r="AM343" t="s">
        <v>1534</v>
      </c>
    </row>
    <row r="344" spans="1:39" hidden="1" x14ac:dyDescent="0.25">
      <c r="A344" t="s">
        <v>39</v>
      </c>
      <c r="B344" t="s">
        <v>786</v>
      </c>
      <c r="C344" t="s">
        <v>787</v>
      </c>
      <c r="D344" t="s">
        <v>788</v>
      </c>
      <c r="E344" t="s">
        <v>43</v>
      </c>
      <c r="F344" t="s">
        <v>44</v>
      </c>
      <c r="G344">
        <v>1473062</v>
      </c>
      <c r="H344" t="s">
        <v>1510</v>
      </c>
      <c r="I344" s="1">
        <v>43985</v>
      </c>
      <c r="J344" t="s">
        <v>124</v>
      </c>
      <c r="K344">
        <v>38</v>
      </c>
      <c r="L344" t="s">
        <v>1471</v>
      </c>
      <c r="M344" t="s">
        <v>1472</v>
      </c>
      <c r="N344" t="s">
        <v>127</v>
      </c>
      <c r="O344" t="s">
        <v>92</v>
      </c>
      <c r="P344">
        <v>19.71</v>
      </c>
      <c r="Q344">
        <v>1</v>
      </c>
      <c r="R344">
        <v>100.51</v>
      </c>
      <c r="S344">
        <v>0</v>
      </c>
      <c r="T344">
        <v>100.51</v>
      </c>
      <c r="U344" t="s">
        <v>52</v>
      </c>
      <c r="V344" t="s">
        <v>67</v>
      </c>
      <c r="W344" t="s">
        <v>53</v>
      </c>
      <c r="Y344" t="s">
        <v>54</v>
      </c>
      <c r="Z344" t="s">
        <v>790</v>
      </c>
      <c r="AA344" s="1">
        <v>43952</v>
      </c>
      <c r="AB344" s="1">
        <v>43982</v>
      </c>
      <c r="AC344" t="s">
        <v>128</v>
      </c>
      <c r="AD344">
        <v>16.753499999999999</v>
      </c>
      <c r="AE344" t="s">
        <v>129</v>
      </c>
      <c r="AF344" t="s">
        <v>1517</v>
      </c>
      <c r="AG344">
        <v>5.9996159999999996</v>
      </c>
      <c r="AI344" t="s">
        <v>52</v>
      </c>
      <c r="AJ344">
        <v>1</v>
      </c>
      <c r="AK344" s="1">
        <v>43982</v>
      </c>
      <c r="AL344" t="s">
        <v>1473</v>
      </c>
      <c r="AM344" t="s">
        <v>1535</v>
      </c>
    </row>
    <row r="345" spans="1:39" hidden="1" x14ac:dyDescent="0.25">
      <c r="A345" t="s">
        <v>39</v>
      </c>
      <c r="B345" t="s">
        <v>786</v>
      </c>
      <c r="C345" t="s">
        <v>787</v>
      </c>
      <c r="D345" t="s">
        <v>788</v>
      </c>
      <c r="E345" t="s">
        <v>43</v>
      </c>
      <c r="F345" t="s">
        <v>44</v>
      </c>
      <c r="G345">
        <v>1473062</v>
      </c>
      <c r="H345" t="s">
        <v>1510</v>
      </c>
      <c r="I345" s="1">
        <v>43985</v>
      </c>
      <c r="J345" t="s">
        <v>87</v>
      </c>
      <c r="K345" t="s">
        <v>88</v>
      </c>
      <c r="L345" t="s">
        <v>105</v>
      </c>
      <c r="M345" t="s">
        <v>90</v>
      </c>
      <c r="N345" t="s">
        <v>91</v>
      </c>
      <c r="O345" t="s">
        <v>92</v>
      </c>
      <c r="P345">
        <v>3.6000000000000002E-4</v>
      </c>
      <c r="Q345">
        <v>1</v>
      </c>
      <c r="R345">
        <v>0.01</v>
      </c>
      <c r="S345">
        <v>0</v>
      </c>
      <c r="T345">
        <v>0.01</v>
      </c>
      <c r="U345" t="s">
        <v>52</v>
      </c>
      <c r="V345" t="s">
        <v>67</v>
      </c>
      <c r="W345" t="s">
        <v>53</v>
      </c>
      <c r="Y345" t="s">
        <v>54</v>
      </c>
      <c r="Z345" t="s">
        <v>790</v>
      </c>
      <c r="AA345" s="1">
        <v>43952</v>
      </c>
      <c r="AB345" s="1">
        <v>43982</v>
      </c>
      <c r="AC345" t="s">
        <v>106</v>
      </c>
      <c r="AD345">
        <v>3.0600000000000001E-4</v>
      </c>
      <c r="AE345" t="s">
        <v>57</v>
      </c>
      <c r="AF345" t="s">
        <v>1517</v>
      </c>
      <c r="AG345">
        <v>46.109499999999997</v>
      </c>
      <c r="AI345" t="s">
        <v>52</v>
      </c>
      <c r="AJ345">
        <v>1</v>
      </c>
      <c r="AK345" s="1">
        <v>43982</v>
      </c>
      <c r="AL345" t="s">
        <v>107</v>
      </c>
      <c r="AM345" t="s">
        <v>1536</v>
      </c>
    </row>
    <row r="346" spans="1:39" hidden="1" x14ac:dyDescent="0.25">
      <c r="A346" t="s">
        <v>39</v>
      </c>
      <c r="B346" t="s">
        <v>83</v>
      </c>
      <c r="C346" t="s">
        <v>84</v>
      </c>
      <c r="D346" t="s">
        <v>85</v>
      </c>
      <c r="E346" t="s">
        <v>43</v>
      </c>
      <c r="F346" t="s">
        <v>44</v>
      </c>
      <c r="G346">
        <v>1473062</v>
      </c>
      <c r="H346" t="s">
        <v>1537</v>
      </c>
      <c r="I346" s="1">
        <v>43985</v>
      </c>
      <c r="J346" t="s">
        <v>367</v>
      </c>
      <c r="K346">
        <v>18</v>
      </c>
      <c r="L346" t="s">
        <v>368</v>
      </c>
      <c r="M346" t="s">
        <v>369</v>
      </c>
      <c r="N346" t="s">
        <v>370</v>
      </c>
      <c r="O346" t="s">
        <v>92</v>
      </c>
      <c r="P346">
        <v>0</v>
      </c>
      <c r="Q346">
        <v>1</v>
      </c>
      <c r="R346">
        <v>0</v>
      </c>
      <c r="S346">
        <v>0</v>
      </c>
      <c r="T346">
        <v>0</v>
      </c>
      <c r="U346" t="s">
        <v>52</v>
      </c>
      <c r="W346" t="s">
        <v>53</v>
      </c>
      <c r="Y346" t="s">
        <v>54</v>
      </c>
      <c r="Z346" t="s">
        <v>93</v>
      </c>
      <c r="AA346" s="1">
        <v>43952</v>
      </c>
      <c r="AB346" s="1">
        <v>43982</v>
      </c>
      <c r="AC346" t="s">
        <v>373</v>
      </c>
      <c r="AD346">
        <v>0</v>
      </c>
      <c r="AE346" t="s">
        <v>120</v>
      </c>
      <c r="AF346" t="s">
        <v>1538</v>
      </c>
      <c r="AG346">
        <v>4.6119680000000001</v>
      </c>
      <c r="AI346" t="s">
        <v>52</v>
      </c>
      <c r="AJ346">
        <v>1</v>
      </c>
      <c r="AK346" s="1">
        <v>43982</v>
      </c>
      <c r="AL346" t="s">
        <v>375</v>
      </c>
      <c r="AM346" t="s">
        <v>1539</v>
      </c>
    </row>
    <row r="347" spans="1:39" hidden="1" x14ac:dyDescent="0.25">
      <c r="A347" t="s">
        <v>39</v>
      </c>
      <c r="B347" t="s">
        <v>83</v>
      </c>
      <c r="C347" t="s">
        <v>84</v>
      </c>
      <c r="D347" t="s">
        <v>85</v>
      </c>
      <c r="E347" t="s">
        <v>43</v>
      </c>
      <c r="F347" t="s">
        <v>44</v>
      </c>
      <c r="G347">
        <v>1473062</v>
      </c>
      <c r="H347" t="s">
        <v>1537</v>
      </c>
      <c r="I347" s="1">
        <v>43985</v>
      </c>
      <c r="J347" t="s">
        <v>87</v>
      </c>
      <c r="K347" t="s">
        <v>88</v>
      </c>
      <c r="L347" t="s">
        <v>1267</v>
      </c>
      <c r="M347" t="s">
        <v>90</v>
      </c>
      <c r="N347" t="s">
        <v>91</v>
      </c>
      <c r="O347" t="s">
        <v>92</v>
      </c>
      <c r="P347">
        <v>3.6000000000000002E-4</v>
      </c>
      <c r="Q347">
        <v>1</v>
      </c>
      <c r="R347">
        <v>0</v>
      </c>
      <c r="S347">
        <v>0</v>
      </c>
      <c r="T347">
        <v>0</v>
      </c>
      <c r="U347" t="s">
        <v>52</v>
      </c>
      <c r="W347" t="s">
        <v>53</v>
      </c>
      <c r="Y347" t="s">
        <v>54</v>
      </c>
      <c r="Z347" t="s">
        <v>93</v>
      </c>
      <c r="AA347" s="1">
        <v>43952</v>
      </c>
      <c r="AB347" s="1">
        <v>43982</v>
      </c>
      <c r="AC347" t="s">
        <v>147</v>
      </c>
      <c r="AD347">
        <v>3.6000000000000002E-4</v>
      </c>
      <c r="AE347" t="s">
        <v>57</v>
      </c>
      <c r="AF347" t="s">
        <v>1538</v>
      </c>
      <c r="AG347">
        <v>8.9700000000000002E-2</v>
      </c>
      <c r="AI347" t="s">
        <v>52</v>
      </c>
      <c r="AJ347">
        <v>1</v>
      </c>
      <c r="AK347" s="1">
        <v>43982</v>
      </c>
      <c r="AL347" t="s">
        <v>1269</v>
      </c>
      <c r="AM347" t="s">
        <v>1540</v>
      </c>
    </row>
    <row r="348" spans="1:39" hidden="1" x14ac:dyDescent="0.25">
      <c r="A348" t="s">
        <v>39</v>
      </c>
      <c r="B348" t="s">
        <v>83</v>
      </c>
      <c r="C348" t="s">
        <v>84</v>
      </c>
      <c r="D348" t="s">
        <v>85</v>
      </c>
      <c r="E348" t="s">
        <v>43</v>
      </c>
      <c r="F348" t="s">
        <v>44</v>
      </c>
      <c r="G348">
        <v>1473062</v>
      </c>
      <c r="H348" t="s">
        <v>1537</v>
      </c>
      <c r="I348" s="1">
        <v>43985</v>
      </c>
      <c r="J348" t="s">
        <v>405</v>
      </c>
      <c r="K348">
        <v>3</v>
      </c>
      <c r="L348" t="s">
        <v>965</v>
      </c>
      <c r="M348" t="s">
        <v>966</v>
      </c>
      <c r="N348" t="s">
        <v>408</v>
      </c>
      <c r="O348" t="s">
        <v>92</v>
      </c>
      <c r="P348">
        <v>0</v>
      </c>
      <c r="Q348">
        <v>1</v>
      </c>
      <c r="R348">
        <v>0</v>
      </c>
      <c r="S348">
        <v>0</v>
      </c>
      <c r="T348">
        <v>0</v>
      </c>
      <c r="U348" t="s">
        <v>52</v>
      </c>
      <c r="W348" t="s">
        <v>53</v>
      </c>
      <c r="Y348" t="s">
        <v>54</v>
      </c>
      <c r="Z348" t="s">
        <v>93</v>
      </c>
      <c r="AA348" s="1">
        <v>43952</v>
      </c>
      <c r="AB348" s="1">
        <v>43982</v>
      </c>
      <c r="AC348" t="s">
        <v>321</v>
      </c>
      <c r="AD348">
        <v>0</v>
      </c>
      <c r="AE348" t="s">
        <v>120</v>
      </c>
      <c r="AF348" t="s">
        <v>1538</v>
      </c>
      <c r="AG348">
        <v>48</v>
      </c>
      <c r="AI348" t="s">
        <v>52</v>
      </c>
      <c r="AJ348">
        <v>1</v>
      </c>
      <c r="AK348" s="1">
        <v>43982</v>
      </c>
      <c r="AL348" t="s">
        <v>967</v>
      </c>
      <c r="AM348" t="s">
        <v>1541</v>
      </c>
    </row>
    <row r="349" spans="1:39" hidden="1" x14ac:dyDescent="0.25">
      <c r="A349" t="s">
        <v>39</v>
      </c>
      <c r="B349" t="s">
        <v>83</v>
      </c>
      <c r="C349" t="s">
        <v>84</v>
      </c>
      <c r="D349" t="s">
        <v>85</v>
      </c>
      <c r="E349" t="s">
        <v>43</v>
      </c>
      <c r="F349" t="s">
        <v>44</v>
      </c>
      <c r="G349">
        <v>1473062</v>
      </c>
      <c r="H349" t="s">
        <v>1537</v>
      </c>
      <c r="I349" s="1">
        <v>43985</v>
      </c>
      <c r="J349" t="s">
        <v>46</v>
      </c>
      <c r="K349" t="s">
        <v>63</v>
      </c>
      <c r="L349" t="s">
        <v>1542</v>
      </c>
      <c r="M349" t="s">
        <v>1229</v>
      </c>
      <c r="N349" t="s">
        <v>50</v>
      </c>
      <c r="O349" t="s">
        <v>92</v>
      </c>
      <c r="P349">
        <v>3.6000000000000002E-4</v>
      </c>
      <c r="Q349">
        <v>1</v>
      </c>
      <c r="R349">
        <v>0</v>
      </c>
      <c r="S349">
        <v>0</v>
      </c>
      <c r="T349">
        <v>0</v>
      </c>
      <c r="U349" t="s">
        <v>52</v>
      </c>
      <c r="W349" t="s">
        <v>53</v>
      </c>
      <c r="Y349" t="s">
        <v>54</v>
      </c>
      <c r="Z349" t="s">
        <v>93</v>
      </c>
      <c r="AA349" s="1">
        <v>43952</v>
      </c>
      <c r="AB349" s="1">
        <v>43982</v>
      </c>
      <c r="AC349" t="s">
        <v>147</v>
      </c>
      <c r="AD349">
        <v>3.6000000000000002E-4</v>
      </c>
      <c r="AE349" t="s">
        <v>57</v>
      </c>
      <c r="AF349" t="s">
        <v>1538</v>
      </c>
      <c r="AG349">
        <v>0.61280000000000001</v>
      </c>
      <c r="AI349" t="s">
        <v>52</v>
      </c>
      <c r="AJ349">
        <v>1</v>
      </c>
      <c r="AK349" s="1">
        <v>43982</v>
      </c>
      <c r="AL349" t="s">
        <v>1543</v>
      </c>
      <c r="AM349" t="s">
        <v>1544</v>
      </c>
    </row>
    <row r="350" spans="1:39" hidden="1" x14ac:dyDescent="0.25">
      <c r="A350" t="s">
        <v>39</v>
      </c>
      <c r="B350" t="s">
        <v>83</v>
      </c>
      <c r="C350" t="s">
        <v>84</v>
      </c>
      <c r="D350" t="s">
        <v>85</v>
      </c>
      <c r="E350" t="s">
        <v>43</v>
      </c>
      <c r="F350" t="s">
        <v>44</v>
      </c>
      <c r="G350">
        <v>1473062</v>
      </c>
      <c r="H350" t="s">
        <v>1537</v>
      </c>
      <c r="I350" s="1">
        <v>43985</v>
      </c>
      <c r="J350" t="s">
        <v>142</v>
      </c>
      <c r="K350">
        <v>58</v>
      </c>
      <c r="L350" t="s">
        <v>1545</v>
      </c>
      <c r="M350" t="s">
        <v>144</v>
      </c>
      <c r="N350" t="s">
        <v>145</v>
      </c>
      <c r="O350" t="s">
        <v>92</v>
      </c>
      <c r="P350">
        <v>0.05</v>
      </c>
      <c r="Q350">
        <v>1</v>
      </c>
      <c r="R350">
        <v>0</v>
      </c>
      <c r="S350">
        <v>0</v>
      </c>
      <c r="T350">
        <v>0</v>
      </c>
      <c r="U350" t="s">
        <v>52</v>
      </c>
      <c r="V350" t="s">
        <v>67</v>
      </c>
      <c r="W350" t="s">
        <v>53</v>
      </c>
      <c r="Y350" t="s">
        <v>54</v>
      </c>
      <c r="Z350" t="s">
        <v>93</v>
      </c>
      <c r="AA350" s="1">
        <v>43952</v>
      </c>
      <c r="AB350" s="1">
        <v>43982</v>
      </c>
      <c r="AC350" t="s">
        <v>160</v>
      </c>
      <c r="AD350">
        <v>4.2500000000000003E-2</v>
      </c>
      <c r="AE350" t="s">
        <v>57</v>
      </c>
      <c r="AF350" t="s">
        <v>1538</v>
      </c>
      <c r="AG350">
        <v>2.0999999999999999E-3</v>
      </c>
      <c r="AI350" t="s">
        <v>52</v>
      </c>
      <c r="AJ350">
        <v>1</v>
      </c>
      <c r="AK350" s="1">
        <v>43982</v>
      </c>
      <c r="AL350" t="s">
        <v>1546</v>
      </c>
      <c r="AM350" t="s">
        <v>1547</v>
      </c>
    </row>
    <row r="351" spans="1:39" hidden="1" x14ac:dyDescent="0.25">
      <c r="A351" t="s">
        <v>39</v>
      </c>
      <c r="B351" t="s">
        <v>83</v>
      </c>
      <c r="C351" t="s">
        <v>84</v>
      </c>
      <c r="D351" t="s">
        <v>85</v>
      </c>
      <c r="E351" t="s">
        <v>43</v>
      </c>
      <c r="F351" t="s">
        <v>44</v>
      </c>
      <c r="G351">
        <v>1473062</v>
      </c>
      <c r="H351" t="s">
        <v>1537</v>
      </c>
      <c r="I351" s="1">
        <v>43985</v>
      </c>
      <c r="J351" t="s">
        <v>538</v>
      </c>
      <c r="K351" t="s">
        <v>1087</v>
      </c>
      <c r="L351" t="s">
        <v>1088</v>
      </c>
      <c r="M351" t="s">
        <v>1089</v>
      </c>
      <c r="N351" t="s">
        <v>542</v>
      </c>
      <c r="O351" t="s">
        <v>92</v>
      </c>
      <c r="P351">
        <v>0</v>
      </c>
      <c r="Q351">
        <v>1</v>
      </c>
      <c r="R351">
        <v>0</v>
      </c>
      <c r="S351">
        <v>0</v>
      </c>
      <c r="T351">
        <v>0</v>
      </c>
      <c r="U351" t="s">
        <v>52</v>
      </c>
      <c r="V351" t="s">
        <v>67</v>
      </c>
      <c r="W351" t="s">
        <v>53</v>
      </c>
      <c r="Y351" t="s">
        <v>54</v>
      </c>
      <c r="Z351" t="s">
        <v>93</v>
      </c>
      <c r="AA351" s="1">
        <v>43952</v>
      </c>
      <c r="AB351" s="1">
        <v>43982</v>
      </c>
      <c r="AC351" t="s">
        <v>543</v>
      </c>
      <c r="AD351">
        <v>0</v>
      </c>
      <c r="AE351" t="s">
        <v>217</v>
      </c>
      <c r="AF351" t="s">
        <v>1538</v>
      </c>
      <c r="AG351">
        <v>5.5799999999999999E-3</v>
      </c>
      <c r="AI351" t="s">
        <v>52</v>
      </c>
      <c r="AJ351">
        <v>1</v>
      </c>
      <c r="AK351" s="1">
        <v>43982</v>
      </c>
      <c r="AL351" t="s">
        <v>1090</v>
      </c>
      <c r="AM351" t="s">
        <v>1548</v>
      </c>
    </row>
    <row r="352" spans="1:39" hidden="1" x14ac:dyDescent="0.25">
      <c r="A352" t="s">
        <v>39</v>
      </c>
      <c r="B352" t="s">
        <v>484</v>
      </c>
      <c r="C352" t="s">
        <v>485</v>
      </c>
      <c r="D352" t="s">
        <v>486</v>
      </c>
      <c r="E352" t="s">
        <v>43</v>
      </c>
      <c r="F352" t="s">
        <v>44</v>
      </c>
      <c r="G352">
        <v>1473062</v>
      </c>
      <c r="H352" t="s">
        <v>1549</v>
      </c>
      <c r="I352" s="1">
        <v>43985</v>
      </c>
      <c r="J352" t="s">
        <v>142</v>
      </c>
      <c r="K352">
        <v>58</v>
      </c>
      <c r="L352" t="s">
        <v>1545</v>
      </c>
      <c r="M352" t="s">
        <v>144</v>
      </c>
      <c r="N352" t="s">
        <v>145</v>
      </c>
      <c r="O352" t="s">
        <v>92</v>
      </c>
      <c r="P352">
        <v>0.05</v>
      </c>
      <c r="Q352">
        <v>1</v>
      </c>
      <c r="R352">
        <v>0</v>
      </c>
      <c r="S352">
        <v>0</v>
      </c>
      <c r="T352">
        <v>0</v>
      </c>
      <c r="U352" t="s">
        <v>52</v>
      </c>
      <c r="V352" t="s">
        <v>67</v>
      </c>
      <c r="W352" t="s">
        <v>53</v>
      </c>
      <c r="Y352" t="s">
        <v>54</v>
      </c>
      <c r="Z352" t="s">
        <v>488</v>
      </c>
      <c r="AA352" s="1">
        <v>43952</v>
      </c>
      <c r="AB352" s="1">
        <v>43982</v>
      </c>
      <c r="AC352" t="s">
        <v>160</v>
      </c>
      <c r="AD352">
        <v>4.2500000000000003E-2</v>
      </c>
      <c r="AE352" t="s">
        <v>57</v>
      </c>
      <c r="AF352" t="s">
        <v>1550</v>
      </c>
      <c r="AG352">
        <v>2.8999999999999998E-3</v>
      </c>
      <c r="AI352" t="s">
        <v>52</v>
      </c>
      <c r="AJ352">
        <v>1</v>
      </c>
      <c r="AK352" s="1">
        <v>43982</v>
      </c>
      <c r="AL352" t="s">
        <v>1546</v>
      </c>
      <c r="AM352" t="s">
        <v>1551</v>
      </c>
    </row>
    <row r="353" spans="1:39" hidden="1" x14ac:dyDescent="0.25">
      <c r="A353" t="s">
        <v>39</v>
      </c>
      <c r="B353" t="s">
        <v>484</v>
      </c>
      <c r="C353" t="s">
        <v>485</v>
      </c>
      <c r="D353" t="s">
        <v>486</v>
      </c>
      <c r="E353" t="s">
        <v>43</v>
      </c>
      <c r="F353" t="s">
        <v>44</v>
      </c>
      <c r="G353">
        <v>1473062</v>
      </c>
      <c r="H353" t="s">
        <v>1549</v>
      </c>
      <c r="I353" s="1">
        <v>43985</v>
      </c>
      <c r="J353" t="s">
        <v>98</v>
      </c>
      <c r="K353" t="s">
        <v>63</v>
      </c>
      <c r="L353" t="s">
        <v>253</v>
      </c>
      <c r="M353" t="s">
        <v>232</v>
      </c>
      <c r="N353" t="s">
        <v>102</v>
      </c>
      <c r="O353" t="s">
        <v>92</v>
      </c>
      <c r="P353">
        <v>4.4999999999999998E-2</v>
      </c>
      <c r="Q353">
        <v>1</v>
      </c>
      <c r="R353">
        <v>0</v>
      </c>
      <c r="S353">
        <v>0</v>
      </c>
      <c r="T353">
        <v>0</v>
      </c>
      <c r="U353" t="s">
        <v>52</v>
      </c>
      <c r="V353" t="s">
        <v>67</v>
      </c>
      <c r="W353" t="s">
        <v>53</v>
      </c>
      <c r="Y353" t="s">
        <v>54</v>
      </c>
      <c r="Z353" t="s">
        <v>488</v>
      </c>
      <c r="AA353" s="1">
        <v>43952</v>
      </c>
      <c r="AB353" s="1">
        <v>43982</v>
      </c>
      <c r="AC353" t="s">
        <v>78</v>
      </c>
      <c r="AD353">
        <v>3.8249999999999999E-2</v>
      </c>
      <c r="AE353" t="s">
        <v>79</v>
      </c>
      <c r="AF353" t="s">
        <v>1550</v>
      </c>
      <c r="AG353">
        <v>3.5091999999999998E-2</v>
      </c>
      <c r="AI353" t="s">
        <v>52</v>
      </c>
      <c r="AJ353">
        <v>1</v>
      </c>
      <c r="AK353" s="1">
        <v>43982</v>
      </c>
      <c r="AL353" t="s">
        <v>254</v>
      </c>
      <c r="AM353" t="s">
        <v>1552</v>
      </c>
    </row>
    <row r="354" spans="1:39" hidden="1" x14ac:dyDescent="0.25">
      <c r="A354" t="s">
        <v>39</v>
      </c>
      <c r="B354" t="s">
        <v>484</v>
      </c>
      <c r="C354" t="s">
        <v>485</v>
      </c>
      <c r="D354" t="s">
        <v>486</v>
      </c>
      <c r="E354" t="s">
        <v>43</v>
      </c>
      <c r="F354" t="s">
        <v>44</v>
      </c>
      <c r="G354">
        <v>1473062</v>
      </c>
      <c r="H354" t="s">
        <v>1549</v>
      </c>
      <c r="I354" s="1">
        <v>43985</v>
      </c>
      <c r="J354" t="s">
        <v>377</v>
      </c>
      <c r="K354" t="s">
        <v>1553</v>
      </c>
      <c r="L354" t="s">
        <v>1554</v>
      </c>
      <c r="M354" t="s">
        <v>1555</v>
      </c>
      <c r="N354" t="s">
        <v>381</v>
      </c>
      <c r="O354" t="s">
        <v>92</v>
      </c>
      <c r="P354">
        <v>5.0000000000000001E-4</v>
      </c>
      <c r="Q354">
        <v>1</v>
      </c>
      <c r="R354">
        <v>0</v>
      </c>
      <c r="S354">
        <v>0</v>
      </c>
      <c r="T354">
        <v>0</v>
      </c>
      <c r="U354" t="s">
        <v>52</v>
      </c>
      <c r="V354" t="s">
        <v>67</v>
      </c>
      <c r="W354" t="s">
        <v>53</v>
      </c>
      <c r="Y354" t="s">
        <v>54</v>
      </c>
      <c r="Z354" t="s">
        <v>488</v>
      </c>
      <c r="AA354" s="1">
        <v>43952</v>
      </c>
      <c r="AB354" s="1">
        <v>43982</v>
      </c>
      <c r="AC354" t="s">
        <v>761</v>
      </c>
      <c r="AD354">
        <v>4.2499999999999998E-4</v>
      </c>
      <c r="AE354" t="s">
        <v>57</v>
      </c>
      <c r="AF354" t="s">
        <v>1550</v>
      </c>
      <c r="AG354">
        <v>17.854199999999999</v>
      </c>
      <c r="AI354" t="s">
        <v>52</v>
      </c>
      <c r="AJ354">
        <v>1</v>
      </c>
      <c r="AK354" s="1">
        <v>43982</v>
      </c>
      <c r="AL354" t="s">
        <v>1556</v>
      </c>
      <c r="AM354" t="s">
        <v>1557</v>
      </c>
    </row>
    <row r="355" spans="1:39" hidden="1" x14ac:dyDescent="0.25">
      <c r="A355" t="s">
        <v>39</v>
      </c>
      <c r="B355" t="s">
        <v>484</v>
      </c>
      <c r="C355" t="s">
        <v>485</v>
      </c>
      <c r="D355" t="s">
        <v>486</v>
      </c>
      <c r="E355" t="s">
        <v>43</v>
      </c>
      <c r="F355" t="s">
        <v>44</v>
      </c>
      <c r="G355">
        <v>1473062</v>
      </c>
      <c r="H355" t="s">
        <v>1549</v>
      </c>
      <c r="I355" s="1">
        <v>43985</v>
      </c>
      <c r="J355" t="s">
        <v>941</v>
      </c>
      <c r="K355" t="s">
        <v>1208</v>
      </c>
      <c r="L355" t="s">
        <v>1209</v>
      </c>
      <c r="M355" t="s">
        <v>1210</v>
      </c>
      <c r="N355" t="s">
        <v>944</v>
      </c>
      <c r="O355" t="s">
        <v>92</v>
      </c>
      <c r="P355">
        <v>2.2999999999999998</v>
      </c>
      <c r="Q355">
        <v>1</v>
      </c>
      <c r="R355">
        <v>0</v>
      </c>
      <c r="S355">
        <v>0</v>
      </c>
      <c r="T355">
        <v>0</v>
      </c>
      <c r="U355" t="s">
        <v>52</v>
      </c>
      <c r="V355" t="s">
        <v>237</v>
      </c>
      <c r="W355" t="s">
        <v>53</v>
      </c>
      <c r="Y355" t="s">
        <v>54</v>
      </c>
      <c r="Z355" t="s">
        <v>488</v>
      </c>
      <c r="AA355" s="1">
        <v>43952</v>
      </c>
      <c r="AB355" s="1">
        <v>43982</v>
      </c>
      <c r="AC355" t="s">
        <v>1211</v>
      </c>
      <c r="AD355">
        <v>0</v>
      </c>
      <c r="AE355" t="s">
        <v>217</v>
      </c>
      <c r="AF355" t="s">
        <v>1550</v>
      </c>
      <c r="AG355">
        <v>5</v>
      </c>
      <c r="AI355" t="s">
        <v>52</v>
      </c>
      <c r="AJ355">
        <v>1</v>
      </c>
      <c r="AK355" s="1">
        <v>43982</v>
      </c>
      <c r="AL355" t="s">
        <v>1212</v>
      </c>
      <c r="AM355" t="s">
        <v>1558</v>
      </c>
    </row>
    <row r="356" spans="1:39" hidden="1" x14ac:dyDescent="0.25">
      <c r="A356" t="s">
        <v>39</v>
      </c>
      <c r="B356" t="s">
        <v>786</v>
      </c>
      <c r="C356" t="s">
        <v>787</v>
      </c>
      <c r="D356" t="s">
        <v>788</v>
      </c>
      <c r="E356" t="s">
        <v>43</v>
      </c>
      <c r="F356" t="s">
        <v>44</v>
      </c>
      <c r="G356">
        <v>1473062</v>
      </c>
      <c r="H356" t="s">
        <v>1559</v>
      </c>
      <c r="I356" s="1">
        <v>43985</v>
      </c>
      <c r="J356" t="s">
        <v>1560</v>
      </c>
      <c r="K356">
        <v>4</v>
      </c>
      <c r="L356" t="s">
        <v>1561</v>
      </c>
      <c r="M356" t="s">
        <v>1562</v>
      </c>
      <c r="N356" t="s">
        <v>1563</v>
      </c>
      <c r="O356" t="s">
        <v>92</v>
      </c>
      <c r="P356">
        <v>0.13800000000000001</v>
      </c>
      <c r="Q356">
        <v>1</v>
      </c>
      <c r="R356">
        <v>0.15</v>
      </c>
      <c r="S356">
        <v>0</v>
      </c>
      <c r="T356">
        <v>0.15</v>
      </c>
      <c r="U356" t="s">
        <v>52</v>
      </c>
      <c r="V356" t="s">
        <v>67</v>
      </c>
      <c r="W356" t="s">
        <v>53</v>
      </c>
      <c r="Y356" t="s">
        <v>54</v>
      </c>
      <c r="Z356" t="s">
        <v>790</v>
      </c>
      <c r="AA356" s="1">
        <v>43952</v>
      </c>
      <c r="AB356" s="1">
        <v>43982</v>
      </c>
      <c r="AC356" t="s">
        <v>78</v>
      </c>
      <c r="AD356">
        <v>0.1173</v>
      </c>
      <c r="AE356" t="s">
        <v>79</v>
      </c>
      <c r="AF356" t="s">
        <v>1564</v>
      </c>
      <c r="AG356">
        <v>1.3407258064000001</v>
      </c>
      <c r="AI356" t="s">
        <v>52</v>
      </c>
      <c r="AJ356">
        <v>1</v>
      </c>
      <c r="AK356" s="1">
        <v>43982</v>
      </c>
      <c r="AL356" t="s">
        <v>1565</v>
      </c>
      <c r="AM356" t="s">
        <v>1566</v>
      </c>
    </row>
    <row r="357" spans="1:39" hidden="1" x14ac:dyDescent="0.25">
      <c r="A357" t="s">
        <v>39</v>
      </c>
      <c r="B357" t="s">
        <v>786</v>
      </c>
      <c r="C357" t="s">
        <v>787</v>
      </c>
      <c r="D357" t="s">
        <v>788</v>
      </c>
      <c r="E357" t="s">
        <v>43</v>
      </c>
      <c r="F357" t="s">
        <v>44</v>
      </c>
      <c r="G357">
        <v>1473062</v>
      </c>
      <c r="H357" t="s">
        <v>1559</v>
      </c>
      <c r="I357" s="1">
        <v>43985</v>
      </c>
      <c r="J357" t="s">
        <v>1567</v>
      </c>
      <c r="K357" t="s">
        <v>1568</v>
      </c>
      <c r="L357" t="s">
        <v>1569</v>
      </c>
      <c r="M357" t="s">
        <v>1570</v>
      </c>
      <c r="N357" t="s">
        <v>1571</v>
      </c>
      <c r="O357" t="s">
        <v>92</v>
      </c>
      <c r="P357">
        <v>0.36532199999999998</v>
      </c>
      <c r="Q357">
        <v>1</v>
      </c>
      <c r="R357">
        <v>924.11</v>
      </c>
      <c r="S357">
        <v>0</v>
      </c>
      <c r="T357">
        <v>924.11</v>
      </c>
      <c r="U357" t="s">
        <v>52</v>
      </c>
      <c r="V357" t="s">
        <v>67</v>
      </c>
      <c r="W357" t="s">
        <v>53</v>
      </c>
      <c r="Y357" t="s">
        <v>54</v>
      </c>
      <c r="Z357" t="s">
        <v>790</v>
      </c>
      <c r="AA357" s="1">
        <v>43952</v>
      </c>
      <c r="AB357" s="1">
        <v>43982</v>
      </c>
      <c r="AC357" t="s">
        <v>506</v>
      </c>
      <c r="AD357">
        <v>0.31052370000000001</v>
      </c>
      <c r="AE357" t="s">
        <v>120</v>
      </c>
      <c r="AF357" t="s">
        <v>1564</v>
      </c>
      <c r="AG357">
        <v>2976</v>
      </c>
      <c r="AI357" t="s">
        <v>52</v>
      </c>
      <c r="AJ357">
        <v>1</v>
      </c>
      <c r="AK357" s="1">
        <v>43982</v>
      </c>
      <c r="AL357" t="s">
        <v>1572</v>
      </c>
      <c r="AM357" t="s">
        <v>1573</v>
      </c>
    </row>
    <row r="358" spans="1:39" hidden="1" x14ac:dyDescent="0.25">
      <c r="A358" t="s">
        <v>39</v>
      </c>
      <c r="B358" t="s">
        <v>786</v>
      </c>
      <c r="C358" t="s">
        <v>787</v>
      </c>
      <c r="D358" t="s">
        <v>788</v>
      </c>
      <c r="E358" t="s">
        <v>43</v>
      </c>
      <c r="F358" t="s">
        <v>44</v>
      </c>
      <c r="G358">
        <v>1473062</v>
      </c>
      <c r="H358" t="s">
        <v>1559</v>
      </c>
      <c r="I358" s="1">
        <v>43985</v>
      </c>
      <c r="J358" t="s">
        <v>1574</v>
      </c>
      <c r="K358" t="s">
        <v>1575</v>
      </c>
      <c r="L358" t="s">
        <v>1576</v>
      </c>
      <c r="M358" t="s">
        <v>1577</v>
      </c>
      <c r="N358" t="s">
        <v>1578</v>
      </c>
      <c r="O358" t="s">
        <v>92</v>
      </c>
      <c r="P358">
        <v>0.55500000000000005</v>
      </c>
      <c r="Q358">
        <v>1</v>
      </c>
      <c r="R358">
        <v>701.96</v>
      </c>
      <c r="S358">
        <v>0</v>
      </c>
      <c r="T358">
        <v>701.96</v>
      </c>
      <c r="U358" t="s">
        <v>52</v>
      </c>
      <c r="V358" t="s">
        <v>67</v>
      </c>
      <c r="W358" t="s">
        <v>53</v>
      </c>
      <c r="Y358" t="s">
        <v>54</v>
      </c>
      <c r="Z358" t="s">
        <v>790</v>
      </c>
      <c r="AA358" s="1">
        <v>43952</v>
      </c>
      <c r="AB358" s="1">
        <v>43982</v>
      </c>
      <c r="AC358" t="s">
        <v>459</v>
      </c>
      <c r="AD358">
        <v>0.47175</v>
      </c>
      <c r="AE358" t="s">
        <v>120</v>
      </c>
      <c r="AF358" t="s">
        <v>1564</v>
      </c>
      <c r="AG358">
        <v>1488</v>
      </c>
      <c r="AI358" t="s">
        <v>52</v>
      </c>
      <c r="AJ358">
        <v>1</v>
      </c>
      <c r="AK358" s="1">
        <v>43982</v>
      </c>
      <c r="AL358" t="s">
        <v>1579</v>
      </c>
      <c r="AM358" t="s">
        <v>1580</v>
      </c>
    </row>
    <row r="359" spans="1:39" hidden="1" x14ac:dyDescent="0.25">
      <c r="A359" t="s">
        <v>39</v>
      </c>
      <c r="B359" t="s">
        <v>786</v>
      </c>
      <c r="C359" t="s">
        <v>787</v>
      </c>
      <c r="D359" t="s">
        <v>788</v>
      </c>
      <c r="E359" t="s">
        <v>43</v>
      </c>
      <c r="F359" t="s">
        <v>44</v>
      </c>
      <c r="G359">
        <v>1473062</v>
      </c>
      <c r="H359" t="s">
        <v>1559</v>
      </c>
      <c r="I359" s="1">
        <v>43985</v>
      </c>
      <c r="J359" t="s">
        <v>1304</v>
      </c>
      <c r="K359">
        <v>10</v>
      </c>
      <c r="L359" t="s">
        <v>1581</v>
      </c>
      <c r="M359" t="s">
        <v>1306</v>
      </c>
      <c r="N359" t="s">
        <v>1307</v>
      </c>
      <c r="O359" t="s">
        <v>92</v>
      </c>
      <c r="P359">
        <v>1.25E-4</v>
      </c>
      <c r="Q359">
        <v>1</v>
      </c>
      <c r="R359">
        <v>3.15</v>
      </c>
      <c r="S359">
        <v>0</v>
      </c>
      <c r="T359">
        <v>3.15</v>
      </c>
      <c r="U359" t="s">
        <v>52</v>
      </c>
      <c r="V359" t="s">
        <v>67</v>
      </c>
      <c r="W359" t="s">
        <v>53</v>
      </c>
      <c r="Y359" t="s">
        <v>54</v>
      </c>
      <c r="Z359" t="s">
        <v>790</v>
      </c>
      <c r="AA359" s="1">
        <v>43952</v>
      </c>
      <c r="AB359" s="1">
        <v>43982</v>
      </c>
      <c r="AC359" t="s">
        <v>1582</v>
      </c>
      <c r="AD359">
        <v>1.0624999999999999E-4</v>
      </c>
      <c r="AE359">
        <v>1</v>
      </c>
      <c r="AF359" t="s">
        <v>1564</v>
      </c>
      <c r="AG359">
        <v>29701</v>
      </c>
      <c r="AI359" t="s">
        <v>52</v>
      </c>
      <c r="AJ359">
        <v>1</v>
      </c>
      <c r="AK359" s="1">
        <v>43982</v>
      </c>
      <c r="AL359" t="s">
        <v>1583</v>
      </c>
      <c r="AM359" t="s">
        <v>1584</v>
      </c>
    </row>
    <row r="360" spans="1:39" hidden="1" x14ac:dyDescent="0.25">
      <c r="A360" t="s">
        <v>39</v>
      </c>
      <c r="B360" t="s">
        <v>786</v>
      </c>
      <c r="C360" t="s">
        <v>787</v>
      </c>
      <c r="D360" t="s">
        <v>788</v>
      </c>
      <c r="E360" t="s">
        <v>43</v>
      </c>
      <c r="F360" t="s">
        <v>44</v>
      </c>
      <c r="G360">
        <v>1473062</v>
      </c>
      <c r="H360" t="s">
        <v>1559</v>
      </c>
      <c r="I360" s="1">
        <v>43985</v>
      </c>
      <c r="J360" t="s">
        <v>142</v>
      </c>
      <c r="K360" t="s">
        <v>152</v>
      </c>
      <c r="L360" t="s">
        <v>1585</v>
      </c>
      <c r="M360" t="s">
        <v>392</v>
      </c>
      <c r="N360" t="s">
        <v>145</v>
      </c>
      <c r="O360" t="s">
        <v>92</v>
      </c>
      <c r="P360">
        <v>4.0000000000000001E-3</v>
      </c>
      <c r="Q360">
        <v>1</v>
      </c>
      <c r="R360">
        <v>0.3</v>
      </c>
      <c r="S360">
        <v>0</v>
      </c>
      <c r="T360">
        <v>0.3</v>
      </c>
      <c r="U360" t="s">
        <v>52</v>
      </c>
      <c r="V360" t="s">
        <v>67</v>
      </c>
      <c r="W360" t="s">
        <v>53</v>
      </c>
      <c r="Y360" t="s">
        <v>54</v>
      </c>
      <c r="Z360" t="s">
        <v>790</v>
      </c>
      <c r="AA360" s="1">
        <v>43952</v>
      </c>
      <c r="AB360" s="1">
        <v>43982</v>
      </c>
      <c r="AC360" t="s">
        <v>56</v>
      </c>
      <c r="AD360">
        <v>3.3999999999999998E-3</v>
      </c>
      <c r="AE360" t="s">
        <v>57</v>
      </c>
      <c r="AF360" t="s">
        <v>1564</v>
      </c>
      <c r="AG360">
        <v>89.158100000000005</v>
      </c>
      <c r="AI360" t="s">
        <v>52</v>
      </c>
      <c r="AJ360">
        <v>1</v>
      </c>
      <c r="AK360" s="1">
        <v>43982</v>
      </c>
      <c r="AL360" t="s">
        <v>1586</v>
      </c>
      <c r="AM360" t="s">
        <v>1587</v>
      </c>
    </row>
    <row r="361" spans="1:39" hidden="1" x14ac:dyDescent="0.25">
      <c r="A361" t="s">
        <v>39</v>
      </c>
      <c r="B361" t="s">
        <v>786</v>
      </c>
      <c r="C361" t="s">
        <v>787</v>
      </c>
      <c r="D361" t="s">
        <v>788</v>
      </c>
      <c r="E361" t="s">
        <v>43</v>
      </c>
      <c r="F361" t="s">
        <v>44</v>
      </c>
      <c r="G361">
        <v>1473062</v>
      </c>
      <c r="H361" t="s">
        <v>1559</v>
      </c>
      <c r="I361" s="1">
        <v>43985</v>
      </c>
      <c r="J361" t="s">
        <v>73</v>
      </c>
      <c r="K361" t="s">
        <v>74</v>
      </c>
      <c r="L361" t="s">
        <v>166</v>
      </c>
      <c r="M361" t="s">
        <v>76</v>
      </c>
      <c r="N361" t="s">
        <v>77</v>
      </c>
      <c r="O361" t="s">
        <v>92</v>
      </c>
      <c r="P361">
        <v>0.06</v>
      </c>
      <c r="Q361">
        <v>1</v>
      </c>
      <c r="R361">
        <v>0.25</v>
      </c>
      <c r="S361">
        <v>0</v>
      </c>
      <c r="T361">
        <v>0.25</v>
      </c>
      <c r="U361" t="s">
        <v>52</v>
      </c>
      <c r="V361" t="s">
        <v>67</v>
      </c>
      <c r="W361" t="s">
        <v>53</v>
      </c>
      <c r="Y361" t="s">
        <v>54</v>
      </c>
      <c r="Z361" t="s">
        <v>790</v>
      </c>
      <c r="AA361" s="1">
        <v>43952</v>
      </c>
      <c r="AB361" s="1">
        <v>43982</v>
      </c>
      <c r="AC361" t="s">
        <v>78</v>
      </c>
      <c r="AD361">
        <v>5.0999999999999997E-2</v>
      </c>
      <c r="AE361" t="s">
        <v>79</v>
      </c>
      <c r="AF361" t="s">
        <v>1564</v>
      </c>
      <c r="AG361">
        <v>4.9996799999999997</v>
      </c>
      <c r="AI361" t="s">
        <v>52</v>
      </c>
      <c r="AJ361">
        <v>1</v>
      </c>
      <c r="AK361" s="1">
        <v>43982</v>
      </c>
      <c r="AL361" t="s">
        <v>81</v>
      </c>
      <c r="AM361" t="s">
        <v>1588</v>
      </c>
    </row>
    <row r="362" spans="1:39" hidden="1" x14ac:dyDescent="0.25">
      <c r="A362" t="s">
        <v>39</v>
      </c>
      <c r="B362" t="s">
        <v>786</v>
      </c>
      <c r="C362" t="s">
        <v>787</v>
      </c>
      <c r="D362" t="s">
        <v>788</v>
      </c>
      <c r="E362" t="s">
        <v>43</v>
      </c>
      <c r="F362" t="s">
        <v>44</v>
      </c>
      <c r="G362">
        <v>1473062</v>
      </c>
      <c r="H362" t="s">
        <v>1559</v>
      </c>
      <c r="I362" s="1">
        <v>43985</v>
      </c>
      <c r="J362" t="s">
        <v>1304</v>
      </c>
      <c r="K362">
        <v>10</v>
      </c>
      <c r="L362" t="s">
        <v>1589</v>
      </c>
      <c r="M362" t="s">
        <v>1306</v>
      </c>
      <c r="N362" t="s">
        <v>1307</v>
      </c>
      <c r="O362" t="s">
        <v>92</v>
      </c>
      <c r="P362">
        <v>0.12</v>
      </c>
      <c r="Q362">
        <v>1</v>
      </c>
      <c r="R362">
        <v>0.01</v>
      </c>
      <c r="S362">
        <v>0</v>
      </c>
      <c r="T362">
        <v>0.01</v>
      </c>
      <c r="U362" t="s">
        <v>52</v>
      </c>
      <c r="V362" t="s">
        <v>67</v>
      </c>
      <c r="W362" t="s">
        <v>53</v>
      </c>
      <c r="Y362" t="s">
        <v>54</v>
      </c>
      <c r="Z362" t="s">
        <v>790</v>
      </c>
      <c r="AA362" s="1">
        <v>43952</v>
      </c>
      <c r="AB362" s="1">
        <v>43982</v>
      </c>
      <c r="AC362" t="s">
        <v>1590</v>
      </c>
      <c r="AD362">
        <v>0.10199999999999999</v>
      </c>
      <c r="AE362" t="s">
        <v>79</v>
      </c>
      <c r="AF362" t="s">
        <v>1564</v>
      </c>
      <c r="AG362">
        <v>0.1128024123</v>
      </c>
      <c r="AI362" t="s">
        <v>52</v>
      </c>
      <c r="AJ362">
        <v>1</v>
      </c>
      <c r="AK362" s="1">
        <v>43982</v>
      </c>
      <c r="AL362" t="s">
        <v>1591</v>
      </c>
      <c r="AM362" t="s">
        <v>1592</v>
      </c>
    </row>
    <row r="363" spans="1:39" hidden="1" x14ac:dyDescent="0.25">
      <c r="A363" t="s">
        <v>39</v>
      </c>
      <c r="B363" t="s">
        <v>786</v>
      </c>
      <c r="C363" t="s">
        <v>787</v>
      </c>
      <c r="D363" t="s">
        <v>788</v>
      </c>
      <c r="E363" t="s">
        <v>43</v>
      </c>
      <c r="F363" t="s">
        <v>44</v>
      </c>
      <c r="G363">
        <v>1473062</v>
      </c>
      <c r="H363" t="s">
        <v>1559</v>
      </c>
      <c r="I363" s="1">
        <v>43985</v>
      </c>
      <c r="J363" t="s">
        <v>196</v>
      </c>
      <c r="K363" t="s">
        <v>1593</v>
      </c>
      <c r="L363" t="s">
        <v>1594</v>
      </c>
      <c r="M363" t="s">
        <v>1595</v>
      </c>
      <c r="N363" t="s">
        <v>200</v>
      </c>
      <c r="O363" t="s">
        <v>92</v>
      </c>
      <c r="P363">
        <v>19.71</v>
      </c>
      <c r="Q363">
        <v>1</v>
      </c>
      <c r="R363">
        <v>33.5</v>
      </c>
      <c r="S363">
        <v>0</v>
      </c>
      <c r="T363">
        <v>33.5</v>
      </c>
      <c r="U363" t="s">
        <v>52</v>
      </c>
      <c r="V363" t="s">
        <v>67</v>
      </c>
      <c r="W363" t="s">
        <v>53</v>
      </c>
      <c r="Y363" t="s">
        <v>54</v>
      </c>
      <c r="Z363" t="s">
        <v>790</v>
      </c>
      <c r="AA363" s="1">
        <v>43952</v>
      </c>
      <c r="AB363" s="1">
        <v>43982</v>
      </c>
      <c r="AC363" t="s">
        <v>128</v>
      </c>
      <c r="AD363">
        <v>16.753499999999999</v>
      </c>
      <c r="AE363" t="s">
        <v>129</v>
      </c>
      <c r="AF363" t="s">
        <v>1564</v>
      </c>
      <c r="AG363">
        <v>1.9998720000000001</v>
      </c>
      <c r="AI363" t="s">
        <v>52</v>
      </c>
      <c r="AJ363">
        <v>1</v>
      </c>
      <c r="AK363" s="1">
        <v>43982</v>
      </c>
      <c r="AL363" t="s">
        <v>1596</v>
      </c>
      <c r="AM363" s="2" t="s">
        <v>1597</v>
      </c>
    </row>
    <row r="364" spans="1:39" hidden="1" x14ac:dyDescent="0.25">
      <c r="A364" t="s">
        <v>39</v>
      </c>
      <c r="B364" t="s">
        <v>786</v>
      </c>
      <c r="C364" t="s">
        <v>787</v>
      </c>
      <c r="D364" t="s">
        <v>788</v>
      </c>
      <c r="E364" t="s">
        <v>43</v>
      </c>
      <c r="F364" t="s">
        <v>44</v>
      </c>
      <c r="G364">
        <v>1473062</v>
      </c>
      <c r="H364" t="s">
        <v>1559</v>
      </c>
      <c r="I364" s="1">
        <v>43985</v>
      </c>
      <c r="J364" t="s">
        <v>1598</v>
      </c>
      <c r="K364" t="s">
        <v>1093</v>
      </c>
      <c r="L364" t="s">
        <v>1599</v>
      </c>
      <c r="M364" t="s">
        <v>1600</v>
      </c>
      <c r="N364" t="s">
        <v>1601</v>
      </c>
      <c r="O364" t="s">
        <v>92</v>
      </c>
      <c r="P364">
        <v>8.1000000000000003E-2</v>
      </c>
      <c r="Q364">
        <v>1</v>
      </c>
      <c r="R364">
        <v>413.37</v>
      </c>
      <c r="S364">
        <v>0</v>
      </c>
      <c r="T364">
        <v>413.37</v>
      </c>
      <c r="U364" t="s">
        <v>52</v>
      </c>
      <c r="V364" t="s">
        <v>67</v>
      </c>
      <c r="W364" t="s">
        <v>53</v>
      </c>
      <c r="Y364" t="s">
        <v>54</v>
      </c>
      <c r="Z364" t="s">
        <v>790</v>
      </c>
      <c r="AA364" s="1">
        <v>43952</v>
      </c>
      <c r="AB364" s="1">
        <v>43982</v>
      </c>
      <c r="AC364" t="s">
        <v>543</v>
      </c>
      <c r="AD364">
        <v>6.8849999999999995E-2</v>
      </c>
      <c r="AE364" t="s">
        <v>217</v>
      </c>
      <c r="AF364" t="s">
        <v>1564</v>
      </c>
      <c r="AG364">
        <v>6003.9967658988999</v>
      </c>
      <c r="AI364" t="s">
        <v>52</v>
      </c>
      <c r="AJ364">
        <v>1</v>
      </c>
      <c r="AK364" s="1">
        <v>43982</v>
      </c>
      <c r="AL364" t="s">
        <v>1602</v>
      </c>
      <c r="AM364" t="s">
        <v>1603</v>
      </c>
    </row>
    <row r="365" spans="1:39" hidden="1" x14ac:dyDescent="0.25">
      <c r="A365" t="s">
        <v>39</v>
      </c>
      <c r="B365" t="s">
        <v>786</v>
      </c>
      <c r="C365" t="s">
        <v>787</v>
      </c>
      <c r="D365" t="s">
        <v>788</v>
      </c>
      <c r="E365" t="s">
        <v>43</v>
      </c>
      <c r="F365" t="s">
        <v>44</v>
      </c>
      <c r="G365">
        <v>1473062</v>
      </c>
      <c r="H365" t="s">
        <v>1559</v>
      </c>
      <c r="I365" s="1">
        <v>43985</v>
      </c>
      <c r="J365" t="s">
        <v>1604</v>
      </c>
      <c r="K365">
        <v>6</v>
      </c>
      <c r="L365" t="s">
        <v>1605</v>
      </c>
      <c r="M365" t="s">
        <v>1606</v>
      </c>
      <c r="N365" t="s">
        <v>1607</v>
      </c>
      <c r="O365" t="s">
        <v>92</v>
      </c>
      <c r="P365">
        <v>0.12</v>
      </c>
      <c r="Q365">
        <v>1</v>
      </c>
      <c r="R365">
        <v>0.5</v>
      </c>
      <c r="S365">
        <v>0</v>
      </c>
      <c r="T365">
        <v>0.5</v>
      </c>
      <c r="U365" t="s">
        <v>52</v>
      </c>
      <c r="V365" t="s">
        <v>67</v>
      </c>
      <c r="W365" t="s">
        <v>53</v>
      </c>
      <c r="Y365" t="s">
        <v>54</v>
      </c>
      <c r="Z365" t="s">
        <v>790</v>
      </c>
      <c r="AA365" s="1">
        <v>43952</v>
      </c>
      <c r="AB365" s="1">
        <v>43982</v>
      </c>
      <c r="AC365" t="s">
        <v>78</v>
      </c>
      <c r="AD365">
        <v>0.10199999999999999</v>
      </c>
      <c r="AE365" t="s">
        <v>79</v>
      </c>
      <c r="AF365" t="s">
        <v>1564</v>
      </c>
      <c r="AG365">
        <v>4.9999999990999999</v>
      </c>
      <c r="AI365" t="s">
        <v>52</v>
      </c>
      <c r="AJ365">
        <v>1</v>
      </c>
      <c r="AK365" s="1">
        <v>43982</v>
      </c>
      <c r="AL365" t="s">
        <v>1608</v>
      </c>
      <c r="AM365" t="s">
        <v>1609</v>
      </c>
    </row>
    <row r="366" spans="1:39" hidden="1" x14ac:dyDescent="0.25">
      <c r="A366" t="s">
        <v>39</v>
      </c>
      <c r="B366" t="s">
        <v>674</v>
      </c>
      <c r="C366" t="s">
        <v>675</v>
      </c>
      <c r="D366" t="s">
        <v>676</v>
      </c>
      <c r="E366" t="s">
        <v>43</v>
      </c>
      <c r="F366" t="s">
        <v>44</v>
      </c>
      <c r="G366">
        <v>1473062</v>
      </c>
      <c r="H366" t="s">
        <v>1610</v>
      </c>
      <c r="I366" s="1">
        <v>43985</v>
      </c>
      <c r="J366" t="s">
        <v>98</v>
      </c>
      <c r="K366" t="s">
        <v>63</v>
      </c>
      <c r="L366" t="s">
        <v>793</v>
      </c>
      <c r="M366" t="s">
        <v>232</v>
      </c>
      <c r="N366" t="s">
        <v>102</v>
      </c>
      <c r="O366" t="s">
        <v>92</v>
      </c>
      <c r="P366">
        <v>3.6000000000000002E-4</v>
      </c>
      <c r="Q366">
        <v>1</v>
      </c>
      <c r="R366">
        <v>0</v>
      </c>
      <c r="S366">
        <v>0</v>
      </c>
      <c r="T366">
        <v>0</v>
      </c>
      <c r="U366" t="s">
        <v>52</v>
      </c>
      <c r="V366" t="s">
        <v>67</v>
      </c>
      <c r="W366" t="s">
        <v>53</v>
      </c>
      <c r="Y366" t="s">
        <v>678</v>
      </c>
      <c r="Z366" t="s">
        <v>679</v>
      </c>
      <c r="AA366" s="1">
        <v>43952</v>
      </c>
      <c r="AB366" s="1">
        <v>43982</v>
      </c>
      <c r="AC366" t="s">
        <v>147</v>
      </c>
      <c r="AD366">
        <v>3.0600000000000001E-4</v>
      </c>
      <c r="AE366" t="s">
        <v>57</v>
      </c>
      <c r="AF366" t="s">
        <v>1611</v>
      </c>
      <c r="AG366">
        <v>1.7100000000000001E-2</v>
      </c>
      <c r="AI366" t="s">
        <v>52</v>
      </c>
      <c r="AJ366">
        <v>1</v>
      </c>
      <c r="AK366" s="1">
        <v>43982</v>
      </c>
      <c r="AL366" t="s">
        <v>794</v>
      </c>
      <c r="AM366" t="s">
        <v>1612</v>
      </c>
    </row>
    <row r="367" spans="1:39" hidden="1" x14ac:dyDescent="0.25">
      <c r="A367" t="s">
        <v>39</v>
      </c>
      <c r="B367" t="s">
        <v>674</v>
      </c>
      <c r="C367" t="s">
        <v>675</v>
      </c>
      <c r="D367" t="s">
        <v>676</v>
      </c>
      <c r="E367" t="s">
        <v>43</v>
      </c>
      <c r="F367" t="s">
        <v>44</v>
      </c>
      <c r="G367">
        <v>1473062</v>
      </c>
      <c r="H367" t="s">
        <v>1610</v>
      </c>
      <c r="I367" s="1">
        <v>43985</v>
      </c>
      <c r="J367" t="s">
        <v>377</v>
      </c>
      <c r="K367">
        <v>10</v>
      </c>
      <c r="L367" t="s">
        <v>1613</v>
      </c>
      <c r="M367" t="s">
        <v>718</v>
      </c>
      <c r="N367" t="s">
        <v>381</v>
      </c>
      <c r="O367" t="s">
        <v>92</v>
      </c>
      <c r="P367">
        <v>5.0000000000000001E-4</v>
      </c>
      <c r="Q367">
        <v>1</v>
      </c>
      <c r="R367">
        <v>0</v>
      </c>
      <c r="S367">
        <v>0</v>
      </c>
      <c r="T367">
        <v>0</v>
      </c>
      <c r="U367" t="s">
        <v>52</v>
      </c>
      <c r="V367" t="s">
        <v>67</v>
      </c>
      <c r="W367" t="s">
        <v>53</v>
      </c>
      <c r="Y367" t="s">
        <v>678</v>
      </c>
      <c r="Z367" t="s">
        <v>679</v>
      </c>
      <c r="AA367" s="1">
        <v>43952</v>
      </c>
      <c r="AB367" s="1">
        <v>43982</v>
      </c>
      <c r="AC367" t="s">
        <v>761</v>
      </c>
      <c r="AD367">
        <v>4.2499999999999998E-4</v>
      </c>
      <c r="AE367" t="s">
        <v>57</v>
      </c>
      <c r="AF367" t="s">
        <v>1611</v>
      </c>
      <c r="AG367">
        <v>0.52110000000000001</v>
      </c>
      <c r="AI367" t="s">
        <v>52</v>
      </c>
      <c r="AJ367">
        <v>1</v>
      </c>
      <c r="AK367" s="1">
        <v>43982</v>
      </c>
      <c r="AL367" t="s">
        <v>1614</v>
      </c>
      <c r="AM367" t="s">
        <v>1615</v>
      </c>
    </row>
    <row r="368" spans="1:39" hidden="1" x14ac:dyDescent="0.25">
      <c r="A368" t="s">
        <v>39</v>
      </c>
      <c r="B368" t="s">
        <v>674</v>
      </c>
      <c r="C368" t="s">
        <v>675</v>
      </c>
      <c r="D368" t="s">
        <v>676</v>
      </c>
      <c r="E368" t="s">
        <v>43</v>
      </c>
      <c r="F368" t="s">
        <v>44</v>
      </c>
      <c r="G368">
        <v>1473062</v>
      </c>
      <c r="H368" t="s">
        <v>1610</v>
      </c>
      <c r="I368" s="1">
        <v>43985</v>
      </c>
      <c r="J368" t="s">
        <v>173</v>
      </c>
      <c r="K368" t="s">
        <v>1616</v>
      </c>
      <c r="L368" t="s">
        <v>1617</v>
      </c>
      <c r="M368" t="s">
        <v>1618</v>
      </c>
      <c r="N368" t="s">
        <v>177</v>
      </c>
      <c r="O368" t="s">
        <v>92</v>
      </c>
      <c r="P368">
        <v>0.15</v>
      </c>
      <c r="Q368">
        <v>1</v>
      </c>
      <c r="R368">
        <v>0</v>
      </c>
      <c r="S368">
        <v>0</v>
      </c>
      <c r="T368">
        <v>0</v>
      </c>
      <c r="U368" t="s">
        <v>52</v>
      </c>
      <c r="V368" t="s">
        <v>67</v>
      </c>
      <c r="W368" t="s">
        <v>53</v>
      </c>
      <c r="Y368" t="s">
        <v>678</v>
      </c>
      <c r="Z368" t="s">
        <v>679</v>
      </c>
      <c r="AA368" s="1">
        <v>43952</v>
      </c>
      <c r="AB368" s="1">
        <v>43982</v>
      </c>
      <c r="AC368" t="s">
        <v>128</v>
      </c>
      <c r="AD368">
        <v>0.1275</v>
      </c>
      <c r="AE368" t="s">
        <v>129</v>
      </c>
      <c r="AF368" t="s">
        <v>1611</v>
      </c>
      <c r="AG368">
        <v>7.392E-2</v>
      </c>
      <c r="AI368" t="s">
        <v>52</v>
      </c>
      <c r="AJ368">
        <v>1</v>
      </c>
      <c r="AK368" s="1">
        <v>43982</v>
      </c>
      <c r="AL368" t="s">
        <v>1619</v>
      </c>
      <c r="AM368" t="s">
        <v>1620</v>
      </c>
    </row>
    <row r="369" spans="1:39" hidden="1" x14ac:dyDescent="0.25">
      <c r="A369" t="s">
        <v>39</v>
      </c>
      <c r="B369" t="s">
        <v>674</v>
      </c>
      <c r="C369" t="s">
        <v>675</v>
      </c>
      <c r="D369" t="s">
        <v>676</v>
      </c>
      <c r="E369" t="s">
        <v>43</v>
      </c>
      <c r="F369" t="s">
        <v>44</v>
      </c>
      <c r="G369">
        <v>1473062</v>
      </c>
      <c r="H369" t="s">
        <v>1610</v>
      </c>
      <c r="I369" s="1">
        <v>43985</v>
      </c>
      <c r="J369" t="s">
        <v>1276</v>
      </c>
      <c r="K369" t="s">
        <v>1621</v>
      </c>
      <c r="L369" t="s">
        <v>1622</v>
      </c>
      <c r="M369" t="s">
        <v>1623</v>
      </c>
      <c r="N369" t="s">
        <v>1279</v>
      </c>
      <c r="O369" t="s">
        <v>92</v>
      </c>
      <c r="P369">
        <v>0</v>
      </c>
      <c r="Q369">
        <v>1</v>
      </c>
      <c r="R369">
        <v>0</v>
      </c>
      <c r="S369">
        <v>0</v>
      </c>
      <c r="T369">
        <v>0</v>
      </c>
      <c r="U369" t="s">
        <v>52</v>
      </c>
      <c r="V369" t="s">
        <v>67</v>
      </c>
      <c r="W369" t="s">
        <v>53</v>
      </c>
      <c r="Y369" t="s">
        <v>678</v>
      </c>
      <c r="Z369" t="s">
        <v>679</v>
      </c>
      <c r="AA369" s="1">
        <v>43952</v>
      </c>
      <c r="AB369" s="1">
        <v>43982</v>
      </c>
      <c r="AC369" t="s">
        <v>1280</v>
      </c>
      <c r="AD369">
        <v>0</v>
      </c>
      <c r="AE369" t="s">
        <v>217</v>
      </c>
      <c r="AF369" t="s">
        <v>1611</v>
      </c>
      <c r="AG369">
        <v>200.8405128974</v>
      </c>
      <c r="AI369" t="s">
        <v>52</v>
      </c>
      <c r="AJ369">
        <v>1</v>
      </c>
      <c r="AK369" s="1">
        <v>43982</v>
      </c>
      <c r="AL369" t="s">
        <v>1624</v>
      </c>
      <c r="AM369" t="s">
        <v>1625</v>
      </c>
    </row>
    <row r="370" spans="1:39" hidden="1" x14ac:dyDescent="0.25">
      <c r="A370" t="s">
        <v>39</v>
      </c>
      <c r="B370" t="s">
        <v>674</v>
      </c>
      <c r="C370" t="s">
        <v>675</v>
      </c>
      <c r="D370" t="s">
        <v>676</v>
      </c>
      <c r="E370" t="s">
        <v>43</v>
      </c>
      <c r="F370" t="s">
        <v>44</v>
      </c>
      <c r="G370">
        <v>1473062</v>
      </c>
      <c r="H370" t="s">
        <v>1610</v>
      </c>
      <c r="I370" s="1">
        <v>43985</v>
      </c>
      <c r="J370" t="s">
        <v>98</v>
      </c>
      <c r="K370" t="s">
        <v>63</v>
      </c>
      <c r="L370" t="s">
        <v>733</v>
      </c>
      <c r="M370" t="s">
        <v>232</v>
      </c>
      <c r="N370" t="s">
        <v>102</v>
      </c>
      <c r="O370" t="s">
        <v>92</v>
      </c>
      <c r="P370">
        <v>3.6000000000000002E-4</v>
      </c>
      <c r="Q370">
        <v>1</v>
      </c>
      <c r="R370">
        <v>0</v>
      </c>
      <c r="S370">
        <v>0</v>
      </c>
      <c r="T370">
        <v>0</v>
      </c>
      <c r="U370" t="s">
        <v>52</v>
      </c>
      <c r="V370" t="s">
        <v>67</v>
      </c>
      <c r="W370" t="s">
        <v>53</v>
      </c>
      <c r="Y370" t="s">
        <v>678</v>
      </c>
      <c r="Z370" t="s">
        <v>679</v>
      </c>
      <c r="AA370" s="1">
        <v>43952</v>
      </c>
      <c r="AB370" s="1">
        <v>43982</v>
      </c>
      <c r="AC370" t="s">
        <v>56</v>
      </c>
      <c r="AD370">
        <v>3.0600000000000001E-4</v>
      </c>
      <c r="AE370" t="s">
        <v>57</v>
      </c>
      <c r="AF370" t="s">
        <v>1611</v>
      </c>
      <c r="AG370">
        <v>1.7100000000000001E-2</v>
      </c>
      <c r="AI370" t="s">
        <v>52</v>
      </c>
      <c r="AJ370">
        <v>1</v>
      </c>
      <c r="AK370" s="1">
        <v>43982</v>
      </c>
      <c r="AL370" t="s">
        <v>736</v>
      </c>
      <c r="AM370" t="s">
        <v>1626</v>
      </c>
    </row>
    <row r="371" spans="1:39" hidden="1" x14ac:dyDescent="0.25">
      <c r="A371" t="s">
        <v>39</v>
      </c>
      <c r="B371" t="s">
        <v>601</v>
      </c>
      <c r="C371" t="s">
        <v>602</v>
      </c>
      <c r="D371" t="s">
        <v>603</v>
      </c>
      <c r="E371" t="s">
        <v>43</v>
      </c>
      <c r="F371" t="s">
        <v>44</v>
      </c>
      <c r="G371">
        <v>1473062</v>
      </c>
      <c r="H371" t="s">
        <v>1627</v>
      </c>
      <c r="I371" s="1">
        <v>43985</v>
      </c>
      <c r="J371" t="s">
        <v>46</v>
      </c>
      <c r="K371" t="s">
        <v>47</v>
      </c>
      <c r="L371" t="s">
        <v>189</v>
      </c>
      <c r="M371" t="s">
        <v>49</v>
      </c>
      <c r="N371" t="s">
        <v>50</v>
      </c>
      <c r="O371" t="s">
        <v>92</v>
      </c>
      <c r="P371">
        <v>3.6000000000000002E-4</v>
      </c>
      <c r="Q371">
        <v>1</v>
      </c>
      <c r="R371">
        <v>0</v>
      </c>
      <c r="S371">
        <v>0</v>
      </c>
      <c r="T371">
        <v>0</v>
      </c>
      <c r="U371" t="s">
        <v>52</v>
      </c>
      <c r="V371" t="s">
        <v>67</v>
      </c>
      <c r="W371" t="s">
        <v>53</v>
      </c>
      <c r="Y371" t="s">
        <v>54</v>
      </c>
      <c r="Z371" t="s">
        <v>606</v>
      </c>
      <c r="AA371" s="1">
        <v>43952</v>
      </c>
      <c r="AB371" s="1">
        <v>43982</v>
      </c>
      <c r="AC371" t="s">
        <v>190</v>
      </c>
      <c r="AD371">
        <v>3.0600000000000001E-4</v>
      </c>
      <c r="AE371" t="s">
        <v>57</v>
      </c>
      <c r="AF371" t="s">
        <v>1628</v>
      </c>
      <c r="AG371">
        <v>9.2158999999999995</v>
      </c>
      <c r="AI371" t="s">
        <v>52</v>
      </c>
      <c r="AJ371">
        <v>1</v>
      </c>
      <c r="AK371" s="1">
        <v>43982</v>
      </c>
      <c r="AL371" t="s">
        <v>191</v>
      </c>
      <c r="AM371" t="s">
        <v>1629</v>
      </c>
    </row>
    <row r="372" spans="1:39" hidden="1" x14ac:dyDescent="0.25">
      <c r="A372" t="s">
        <v>39</v>
      </c>
      <c r="B372" t="s">
        <v>601</v>
      </c>
      <c r="C372" t="s">
        <v>602</v>
      </c>
      <c r="D372" t="s">
        <v>603</v>
      </c>
      <c r="E372" t="s">
        <v>43</v>
      </c>
      <c r="F372" t="s">
        <v>44</v>
      </c>
      <c r="G372">
        <v>1473062</v>
      </c>
      <c r="H372" t="s">
        <v>1627</v>
      </c>
      <c r="I372" s="1">
        <v>43985</v>
      </c>
      <c r="J372" t="s">
        <v>1108</v>
      </c>
      <c r="K372" t="s">
        <v>1109</v>
      </c>
      <c r="L372" t="s">
        <v>1110</v>
      </c>
      <c r="M372" t="s">
        <v>1111</v>
      </c>
      <c r="N372" t="s">
        <v>1112</v>
      </c>
      <c r="O372" t="s">
        <v>92</v>
      </c>
      <c r="P372">
        <v>0.1</v>
      </c>
      <c r="Q372">
        <v>1</v>
      </c>
      <c r="R372">
        <v>0</v>
      </c>
      <c r="S372">
        <v>0</v>
      </c>
      <c r="T372">
        <v>0</v>
      </c>
      <c r="U372" t="s">
        <v>52</v>
      </c>
      <c r="V372" t="s">
        <v>371</v>
      </c>
      <c r="W372" t="s">
        <v>53</v>
      </c>
      <c r="Y372" t="s">
        <v>54</v>
      </c>
      <c r="Z372" t="s">
        <v>606</v>
      </c>
      <c r="AA372" s="1">
        <v>43952</v>
      </c>
      <c r="AB372" s="1">
        <v>43982</v>
      </c>
      <c r="AC372" t="s">
        <v>1113</v>
      </c>
      <c r="AD372">
        <v>0</v>
      </c>
      <c r="AE372" t="s">
        <v>129</v>
      </c>
      <c r="AF372" t="s">
        <v>1628</v>
      </c>
      <c r="AG372">
        <v>9.6774193499999994E-2</v>
      </c>
      <c r="AI372" t="s">
        <v>52</v>
      </c>
      <c r="AJ372">
        <v>1</v>
      </c>
      <c r="AK372" s="1">
        <v>43982</v>
      </c>
      <c r="AL372" t="s">
        <v>1115</v>
      </c>
      <c r="AM372" t="s">
        <v>1630</v>
      </c>
    </row>
    <row r="373" spans="1:39" hidden="1" x14ac:dyDescent="0.25">
      <c r="A373" t="s">
        <v>39</v>
      </c>
      <c r="B373" t="s">
        <v>601</v>
      </c>
      <c r="C373" t="s">
        <v>602</v>
      </c>
      <c r="D373" t="s">
        <v>603</v>
      </c>
      <c r="E373" t="s">
        <v>43</v>
      </c>
      <c r="F373" t="s">
        <v>44</v>
      </c>
      <c r="G373">
        <v>1473062</v>
      </c>
      <c r="H373" t="s">
        <v>1627</v>
      </c>
      <c r="I373" s="1">
        <v>43985</v>
      </c>
      <c r="J373" t="s">
        <v>46</v>
      </c>
      <c r="K373" t="s">
        <v>47</v>
      </c>
      <c r="L373" t="s">
        <v>193</v>
      </c>
      <c r="M373" t="s">
        <v>49</v>
      </c>
      <c r="N373" t="s">
        <v>50</v>
      </c>
      <c r="O373" t="s">
        <v>92</v>
      </c>
      <c r="P373">
        <v>2.4E-2</v>
      </c>
      <c r="Q373">
        <v>1</v>
      </c>
      <c r="R373">
        <v>0</v>
      </c>
      <c r="S373">
        <v>0</v>
      </c>
      <c r="T373">
        <v>0</v>
      </c>
      <c r="U373" t="s">
        <v>52</v>
      </c>
      <c r="W373" t="s">
        <v>53</v>
      </c>
      <c r="Y373" t="s">
        <v>54</v>
      </c>
      <c r="Z373" t="s">
        <v>606</v>
      </c>
      <c r="AA373" s="1">
        <v>43952</v>
      </c>
      <c r="AB373" s="1">
        <v>43982</v>
      </c>
      <c r="AC373" t="s">
        <v>78</v>
      </c>
      <c r="AD373">
        <v>2.4E-2</v>
      </c>
      <c r="AE373" t="s">
        <v>79</v>
      </c>
      <c r="AF373" t="s">
        <v>1628</v>
      </c>
      <c r="AG373">
        <v>1.008E-3</v>
      </c>
      <c r="AI373" t="s">
        <v>52</v>
      </c>
      <c r="AJ373">
        <v>1</v>
      </c>
      <c r="AK373" s="1">
        <v>43982</v>
      </c>
      <c r="AL373" t="s">
        <v>194</v>
      </c>
      <c r="AM373" t="s">
        <v>1631</v>
      </c>
    </row>
    <row r="374" spans="1:39" hidden="1" x14ac:dyDescent="0.25">
      <c r="A374" t="s">
        <v>39</v>
      </c>
      <c r="B374" t="s">
        <v>601</v>
      </c>
      <c r="C374" t="s">
        <v>602</v>
      </c>
      <c r="D374" t="s">
        <v>603</v>
      </c>
      <c r="E374" t="s">
        <v>43</v>
      </c>
      <c r="F374" t="s">
        <v>44</v>
      </c>
      <c r="G374">
        <v>1473062</v>
      </c>
      <c r="H374" t="s">
        <v>1627</v>
      </c>
      <c r="I374" s="1">
        <v>43985</v>
      </c>
      <c r="J374" t="s">
        <v>87</v>
      </c>
      <c r="K374" t="s">
        <v>88</v>
      </c>
      <c r="L374" t="s">
        <v>425</v>
      </c>
      <c r="M374" t="s">
        <v>90</v>
      </c>
      <c r="N374" t="s">
        <v>91</v>
      </c>
      <c r="O374" t="s">
        <v>92</v>
      </c>
      <c r="P374">
        <v>3.6000000000000002E-4</v>
      </c>
      <c r="Q374">
        <v>1</v>
      </c>
      <c r="R374">
        <v>0</v>
      </c>
      <c r="S374">
        <v>0</v>
      </c>
      <c r="T374">
        <v>0</v>
      </c>
      <c r="U374" t="s">
        <v>52</v>
      </c>
      <c r="V374" t="s">
        <v>67</v>
      </c>
      <c r="W374" t="s">
        <v>53</v>
      </c>
      <c r="Y374" t="s">
        <v>54</v>
      </c>
      <c r="Z374" t="s">
        <v>606</v>
      </c>
      <c r="AA374" s="1">
        <v>43952</v>
      </c>
      <c r="AB374" s="1">
        <v>43982</v>
      </c>
      <c r="AC374" t="s">
        <v>56</v>
      </c>
      <c r="AD374">
        <v>3.0600000000000001E-4</v>
      </c>
      <c r="AE374" t="s">
        <v>57</v>
      </c>
      <c r="AF374" t="s">
        <v>1628</v>
      </c>
      <c r="AG374">
        <v>9.6199999999999994E-2</v>
      </c>
      <c r="AI374" t="s">
        <v>52</v>
      </c>
      <c r="AJ374">
        <v>1</v>
      </c>
      <c r="AK374" s="1">
        <v>43982</v>
      </c>
      <c r="AL374" t="s">
        <v>427</v>
      </c>
      <c r="AM374" t="s">
        <v>1632</v>
      </c>
    </row>
    <row r="375" spans="1:39" hidden="1" x14ac:dyDescent="0.25">
      <c r="A375" t="s">
        <v>39</v>
      </c>
      <c r="B375" t="s">
        <v>601</v>
      </c>
      <c r="C375" t="s">
        <v>602</v>
      </c>
      <c r="D375" t="s">
        <v>603</v>
      </c>
      <c r="E375" t="s">
        <v>43</v>
      </c>
      <c r="F375" t="s">
        <v>44</v>
      </c>
      <c r="G375">
        <v>1473062</v>
      </c>
      <c r="H375" t="s">
        <v>1627</v>
      </c>
      <c r="I375" s="1">
        <v>43985</v>
      </c>
      <c r="J375" t="s">
        <v>142</v>
      </c>
      <c r="K375" t="s">
        <v>1050</v>
      </c>
      <c r="L375" t="s">
        <v>1633</v>
      </c>
      <c r="M375" t="s">
        <v>1634</v>
      </c>
      <c r="N375" t="s">
        <v>145</v>
      </c>
      <c r="O375" t="s">
        <v>92</v>
      </c>
      <c r="P375">
        <v>9.8999999999999999E-4</v>
      </c>
      <c r="Q375">
        <v>1</v>
      </c>
      <c r="R375">
        <v>0</v>
      </c>
      <c r="S375">
        <v>0</v>
      </c>
      <c r="T375">
        <v>0</v>
      </c>
      <c r="U375" t="s">
        <v>52</v>
      </c>
      <c r="W375" t="s">
        <v>53</v>
      </c>
      <c r="Y375" t="s">
        <v>54</v>
      </c>
      <c r="Z375" t="s">
        <v>606</v>
      </c>
      <c r="AA375" s="1">
        <v>43952</v>
      </c>
      <c r="AB375" s="1">
        <v>43982</v>
      </c>
      <c r="AC375" t="s">
        <v>78</v>
      </c>
      <c r="AD375">
        <v>9.8999999999999999E-4</v>
      </c>
      <c r="AE375" t="s">
        <v>79</v>
      </c>
      <c r="AF375" t="s">
        <v>1628</v>
      </c>
      <c r="AG375">
        <v>5.8391999999999999E-2</v>
      </c>
      <c r="AI375" t="s">
        <v>52</v>
      </c>
      <c r="AJ375">
        <v>1</v>
      </c>
      <c r="AK375" s="1">
        <v>43982</v>
      </c>
      <c r="AL375" t="s">
        <v>1635</v>
      </c>
      <c r="AM375" t="s">
        <v>1636</v>
      </c>
    </row>
    <row r="376" spans="1:39" hidden="1" x14ac:dyDescent="0.25">
      <c r="A376" t="s">
        <v>39</v>
      </c>
      <c r="B376" t="s">
        <v>139</v>
      </c>
      <c r="C376" t="s">
        <v>140</v>
      </c>
      <c r="D376" t="s">
        <v>141</v>
      </c>
      <c r="E376" t="s">
        <v>43</v>
      </c>
      <c r="F376" t="s">
        <v>44</v>
      </c>
      <c r="G376">
        <v>1473062</v>
      </c>
      <c r="H376" t="s">
        <v>1637</v>
      </c>
      <c r="I376" s="1">
        <v>43985</v>
      </c>
      <c r="J376" t="s">
        <v>1638</v>
      </c>
      <c r="K376" t="s">
        <v>1093</v>
      </c>
      <c r="L376" t="s">
        <v>1639</v>
      </c>
      <c r="M376" t="s">
        <v>1640</v>
      </c>
      <c r="N376" t="s">
        <v>1641</v>
      </c>
      <c r="O376" t="s">
        <v>92</v>
      </c>
      <c r="P376">
        <v>0</v>
      </c>
      <c r="Q376">
        <v>1</v>
      </c>
      <c r="R376">
        <v>0</v>
      </c>
      <c r="S376">
        <v>0</v>
      </c>
      <c r="T376">
        <v>0</v>
      </c>
      <c r="U376" t="s">
        <v>52</v>
      </c>
      <c r="V376" t="s">
        <v>67</v>
      </c>
      <c r="W376" t="s">
        <v>53</v>
      </c>
      <c r="Y376" t="s">
        <v>54</v>
      </c>
      <c r="Z376" t="s">
        <v>146</v>
      </c>
      <c r="AA376" s="1">
        <v>43952</v>
      </c>
      <c r="AB376" s="1">
        <v>43982</v>
      </c>
      <c r="AC376" t="s">
        <v>1642</v>
      </c>
      <c r="AD376">
        <v>0</v>
      </c>
      <c r="AE376" t="s">
        <v>129</v>
      </c>
      <c r="AF376" t="s">
        <v>1643</v>
      </c>
      <c r="AG376">
        <v>6.8637992800000006E-2</v>
      </c>
      <c r="AI376" t="s">
        <v>52</v>
      </c>
      <c r="AJ376">
        <v>1</v>
      </c>
      <c r="AK376" s="1">
        <v>43982</v>
      </c>
      <c r="AL376" t="s">
        <v>1644</v>
      </c>
      <c r="AM376" t="s">
        <v>1645</v>
      </c>
    </row>
    <row r="377" spans="1:39" hidden="1" x14ac:dyDescent="0.25">
      <c r="A377" t="s">
        <v>39</v>
      </c>
      <c r="B377" t="s">
        <v>139</v>
      </c>
      <c r="C377" t="s">
        <v>140</v>
      </c>
      <c r="D377" t="s">
        <v>141</v>
      </c>
      <c r="E377" t="s">
        <v>43</v>
      </c>
      <c r="F377" t="s">
        <v>44</v>
      </c>
      <c r="G377">
        <v>1473062</v>
      </c>
      <c r="H377" t="s">
        <v>1637</v>
      </c>
      <c r="I377" s="1">
        <v>43985</v>
      </c>
      <c r="J377" t="s">
        <v>87</v>
      </c>
      <c r="K377" t="s">
        <v>88</v>
      </c>
      <c r="L377" t="s">
        <v>462</v>
      </c>
      <c r="M377" t="s">
        <v>90</v>
      </c>
      <c r="N377" t="s">
        <v>91</v>
      </c>
      <c r="O377" t="s">
        <v>92</v>
      </c>
      <c r="P377">
        <v>4.4999999999999998E-2</v>
      </c>
      <c r="Q377">
        <v>1</v>
      </c>
      <c r="R377">
        <v>0</v>
      </c>
      <c r="S377">
        <v>0</v>
      </c>
      <c r="T377">
        <v>0</v>
      </c>
      <c r="U377" t="s">
        <v>52</v>
      </c>
      <c r="V377" t="s">
        <v>67</v>
      </c>
      <c r="W377" t="s">
        <v>53</v>
      </c>
      <c r="Y377" t="s">
        <v>54</v>
      </c>
      <c r="Z377" t="s">
        <v>146</v>
      </c>
      <c r="AA377" s="1">
        <v>43952</v>
      </c>
      <c r="AB377" s="1">
        <v>43982</v>
      </c>
      <c r="AC377" t="s">
        <v>78</v>
      </c>
      <c r="AD377">
        <v>3.8249999999999999E-2</v>
      </c>
      <c r="AE377" t="s">
        <v>79</v>
      </c>
      <c r="AF377" t="s">
        <v>1643</v>
      </c>
      <c r="AG377">
        <v>2.0000000000000002E-5</v>
      </c>
      <c r="AI377" t="s">
        <v>52</v>
      </c>
      <c r="AJ377">
        <v>1</v>
      </c>
      <c r="AK377" s="1">
        <v>43982</v>
      </c>
      <c r="AL377" t="s">
        <v>463</v>
      </c>
      <c r="AM377" t="s">
        <v>1646</v>
      </c>
    </row>
    <row r="378" spans="1:39" hidden="1" x14ac:dyDescent="0.25">
      <c r="A378" t="s">
        <v>39</v>
      </c>
      <c r="B378" t="s">
        <v>139</v>
      </c>
      <c r="C378" t="s">
        <v>140</v>
      </c>
      <c r="D378" t="s">
        <v>141</v>
      </c>
      <c r="E378" t="s">
        <v>43</v>
      </c>
      <c r="F378" t="s">
        <v>44</v>
      </c>
      <c r="G378">
        <v>1473062</v>
      </c>
      <c r="H378" t="s">
        <v>1637</v>
      </c>
      <c r="I378" s="1">
        <v>43985</v>
      </c>
      <c r="J378" t="s">
        <v>87</v>
      </c>
      <c r="K378" t="s">
        <v>88</v>
      </c>
      <c r="L378" t="s">
        <v>425</v>
      </c>
      <c r="M378" t="s">
        <v>90</v>
      </c>
      <c r="N378" t="s">
        <v>91</v>
      </c>
      <c r="O378" t="s">
        <v>92</v>
      </c>
      <c r="P378">
        <v>3.6000000000000002E-4</v>
      </c>
      <c r="Q378">
        <v>1</v>
      </c>
      <c r="R378">
        <v>0</v>
      </c>
      <c r="S378">
        <v>0</v>
      </c>
      <c r="T378">
        <v>0</v>
      </c>
      <c r="U378" t="s">
        <v>52</v>
      </c>
      <c r="V378" t="s">
        <v>67</v>
      </c>
      <c r="W378" t="s">
        <v>53</v>
      </c>
      <c r="Y378" t="s">
        <v>54</v>
      </c>
      <c r="Z378" t="s">
        <v>146</v>
      </c>
      <c r="AA378" s="1">
        <v>43952</v>
      </c>
      <c r="AB378" s="1">
        <v>43982</v>
      </c>
      <c r="AC378" t="s">
        <v>56</v>
      </c>
      <c r="AD378">
        <v>3.0600000000000001E-4</v>
      </c>
      <c r="AE378" t="s">
        <v>57</v>
      </c>
      <c r="AF378" t="s">
        <v>1643</v>
      </c>
      <c r="AG378">
        <v>3.4306000000000001</v>
      </c>
      <c r="AI378" t="s">
        <v>52</v>
      </c>
      <c r="AJ378">
        <v>1</v>
      </c>
      <c r="AK378" s="1">
        <v>43982</v>
      </c>
      <c r="AL378" t="s">
        <v>427</v>
      </c>
      <c r="AM378" t="s">
        <v>1647</v>
      </c>
    </row>
    <row r="379" spans="1:39" hidden="1" x14ac:dyDescent="0.25">
      <c r="A379" t="s">
        <v>39</v>
      </c>
      <c r="B379" t="s">
        <v>139</v>
      </c>
      <c r="C379" t="s">
        <v>140</v>
      </c>
      <c r="D379" t="s">
        <v>141</v>
      </c>
      <c r="E379" t="s">
        <v>43</v>
      </c>
      <c r="F379" t="s">
        <v>44</v>
      </c>
      <c r="G379">
        <v>1473062</v>
      </c>
      <c r="H379" t="s">
        <v>1637</v>
      </c>
      <c r="I379" s="1">
        <v>43985</v>
      </c>
      <c r="J379" t="s">
        <v>73</v>
      </c>
      <c r="K379" t="s">
        <v>74</v>
      </c>
      <c r="L379" t="s">
        <v>415</v>
      </c>
      <c r="M379" t="s">
        <v>76</v>
      </c>
      <c r="N379" t="s">
        <v>77</v>
      </c>
      <c r="O379" t="s">
        <v>92</v>
      </c>
      <c r="P379">
        <v>1.4999999999999999E-2</v>
      </c>
      <c r="Q379">
        <v>1</v>
      </c>
      <c r="R379">
        <v>0</v>
      </c>
      <c r="S379">
        <v>0</v>
      </c>
      <c r="T379">
        <v>0</v>
      </c>
      <c r="U379" t="s">
        <v>52</v>
      </c>
      <c r="V379" t="s">
        <v>67</v>
      </c>
      <c r="W379" t="s">
        <v>53</v>
      </c>
      <c r="Y379" t="s">
        <v>54</v>
      </c>
      <c r="Z379" t="s">
        <v>146</v>
      </c>
      <c r="AA379" s="1">
        <v>43952</v>
      </c>
      <c r="AB379" s="1">
        <v>43982</v>
      </c>
      <c r="AC379" t="s">
        <v>417</v>
      </c>
      <c r="AD379">
        <v>1.2749999999999999E-2</v>
      </c>
      <c r="AE379" t="s">
        <v>57</v>
      </c>
      <c r="AF379" t="s">
        <v>1643</v>
      </c>
      <c r="AG379">
        <v>0.23669999999999999</v>
      </c>
      <c r="AI379" t="s">
        <v>52</v>
      </c>
      <c r="AJ379">
        <v>1</v>
      </c>
      <c r="AK379" s="1">
        <v>43982</v>
      </c>
      <c r="AL379" t="s">
        <v>419</v>
      </c>
      <c r="AM379" t="s">
        <v>1648</v>
      </c>
    </row>
    <row r="380" spans="1:39" hidden="1" x14ac:dyDescent="0.25">
      <c r="A380" t="s">
        <v>39</v>
      </c>
      <c r="B380" t="s">
        <v>1649</v>
      </c>
      <c r="C380" t="s">
        <v>1650</v>
      </c>
      <c r="D380" t="s">
        <v>1651</v>
      </c>
      <c r="E380" t="s">
        <v>43</v>
      </c>
      <c r="F380" t="s">
        <v>44</v>
      </c>
      <c r="G380">
        <v>1473062</v>
      </c>
      <c r="H380" t="s">
        <v>1652</v>
      </c>
      <c r="I380" s="1">
        <v>43985</v>
      </c>
      <c r="J380" t="s">
        <v>98</v>
      </c>
      <c r="K380" t="s">
        <v>63</v>
      </c>
      <c r="L380" t="s">
        <v>733</v>
      </c>
      <c r="M380" t="s">
        <v>232</v>
      </c>
      <c r="N380" t="s">
        <v>102</v>
      </c>
      <c r="O380" t="s">
        <v>92</v>
      </c>
      <c r="P380">
        <v>3.6000000000000002E-4</v>
      </c>
      <c r="Q380">
        <v>1</v>
      </c>
      <c r="R380">
        <v>0</v>
      </c>
      <c r="S380">
        <v>0</v>
      </c>
      <c r="T380">
        <v>0</v>
      </c>
      <c r="U380" t="s">
        <v>52</v>
      </c>
      <c r="V380" t="s">
        <v>67</v>
      </c>
      <c r="W380" t="s">
        <v>53</v>
      </c>
      <c r="Y380" t="s">
        <v>54</v>
      </c>
      <c r="Z380" t="s">
        <v>1653</v>
      </c>
      <c r="AA380" s="1">
        <v>43952</v>
      </c>
      <c r="AB380" s="1">
        <v>43982</v>
      </c>
      <c r="AC380" t="s">
        <v>56</v>
      </c>
      <c r="AD380">
        <v>3.0600000000000001E-4</v>
      </c>
      <c r="AE380" t="s">
        <v>57</v>
      </c>
      <c r="AF380" t="s">
        <v>1654</v>
      </c>
      <c r="AG380">
        <v>1E-3</v>
      </c>
      <c r="AI380" t="s">
        <v>52</v>
      </c>
      <c r="AJ380">
        <v>1</v>
      </c>
      <c r="AK380" s="1">
        <v>43982</v>
      </c>
      <c r="AL380" t="s">
        <v>736</v>
      </c>
      <c r="AM380" t="s">
        <v>1655</v>
      </c>
    </row>
    <row r="381" spans="1:39" hidden="1" x14ac:dyDescent="0.25">
      <c r="A381" t="s">
        <v>39</v>
      </c>
      <c r="B381" t="s">
        <v>1649</v>
      </c>
      <c r="C381" t="s">
        <v>1650</v>
      </c>
      <c r="D381" t="s">
        <v>1651</v>
      </c>
      <c r="E381" t="s">
        <v>43</v>
      </c>
      <c r="F381" t="s">
        <v>44</v>
      </c>
      <c r="G381">
        <v>1473062</v>
      </c>
      <c r="H381" t="s">
        <v>1652</v>
      </c>
      <c r="I381" s="1">
        <v>43985</v>
      </c>
      <c r="J381" t="s">
        <v>212</v>
      </c>
      <c r="K381" t="s">
        <v>213</v>
      </c>
      <c r="L381" t="s">
        <v>1166</v>
      </c>
      <c r="M381" t="s">
        <v>215</v>
      </c>
      <c r="N381" t="s">
        <v>215</v>
      </c>
      <c r="O381" t="s">
        <v>92</v>
      </c>
      <c r="P381">
        <v>0</v>
      </c>
      <c r="Q381">
        <v>1</v>
      </c>
      <c r="R381">
        <v>0</v>
      </c>
      <c r="S381">
        <v>0</v>
      </c>
      <c r="T381">
        <v>0</v>
      </c>
      <c r="U381" t="s">
        <v>52</v>
      </c>
      <c r="V381" t="s">
        <v>67</v>
      </c>
      <c r="W381" t="s">
        <v>53</v>
      </c>
      <c r="Y381" t="s">
        <v>54</v>
      </c>
      <c r="Z381" t="s">
        <v>1653</v>
      </c>
      <c r="AA381" s="1">
        <v>43952</v>
      </c>
      <c r="AB381" s="1">
        <v>43982</v>
      </c>
      <c r="AC381" t="s">
        <v>1167</v>
      </c>
      <c r="AD381">
        <v>0</v>
      </c>
      <c r="AE381" t="s">
        <v>217</v>
      </c>
      <c r="AF381" t="s">
        <v>1654</v>
      </c>
      <c r="AG381">
        <v>13.076423999999999</v>
      </c>
      <c r="AI381" t="s">
        <v>52</v>
      </c>
      <c r="AJ381">
        <v>1</v>
      </c>
      <c r="AK381" s="1">
        <v>43982</v>
      </c>
      <c r="AL381" t="s">
        <v>1169</v>
      </c>
      <c r="AM381" t="s">
        <v>1656</v>
      </c>
    </row>
    <row r="382" spans="1:39" hidden="1" x14ac:dyDescent="0.25">
      <c r="A382" t="s">
        <v>39</v>
      </c>
      <c r="B382" t="s">
        <v>1649</v>
      </c>
      <c r="C382" t="s">
        <v>1650</v>
      </c>
      <c r="D382" t="s">
        <v>1651</v>
      </c>
      <c r="E382" t="s">
        <v>43</v>
      </c>
      <c r="F382" t="s">
        <v>44</v>
      </c>
      <c r="G382">
        <v>1473062</v>
      </c>
      <c r="H382" t="s">
        <v>1652</v>
      </c>
      <c r="I382" s="1">
        <v>43985</v>
      </c>
      <c r="J382" t="s">
        <v>806</v>
      </c>
      <c r="K382" t="s">
        <v>807</v>
      </c>
      <c r="L382" t="s">
        <v>1657</v>
      </c>
      <c r="M382" t="s">
        <v>809</v>
      </c>
      <c r="N382" t="s">
        <v>810</v>
      </c>
      <c r="O382" t="s">
        <v>92</v>
      </c>
      <c r="P382">
        <v>5.1999999999999998E-3</v>
      </c>
      <c r="Q382">
        <v>1</v>
      </c>
      <c r="R382">
        <v>0</v>
      </c>
      <c r="S382">
        <v>0</v>
      </c>
      <c r="T382">
        <v>0</v>
      </c>
      <c r="U382" t="s">
        <v>52</v>
      </c>
      <c r="V382" t="s">
        <v>67</v>
      </c>
      <c r="W382" t="s">
        <v>53</v>
      </c>
      <c r="Y382" t="s">
        <v>54</v>
      </c>
      <c r="Z382" t="s">
        <v>1653</v>
      </c>
      <c r="AA382" s="1">
        <v>43952</v>
      </c>
      <c r="AB382" s="1">
        <v>43982</v>
      </c>
      <c r="AC382" t="s">
        <v>1026</v>
      </c>
      <c r="AD382">
        <v>4.4200000000000003E-3</v>
      </c>
      <c r="AE382" t="s">
        <v>57</v>
      </c>
      <c r="AF382" t="s">
        <v>1654</v>
      </c>
      <c r="AG382">
        <v>1.6799999999999999E-2</v>
      </c>
      <c r="AI382" t="s">
        <v>52</v>
      </c>
      <c r="AJ382">
        <v>1</v>
      </c>
      <c r="AK382" s="1">
        <v>43982</v>
      </c>
      <c r="AL382" t="s">
        <v>1658</v>
      </c>
      <c r="AM382" t="s">
        <v>1659</v>
      </c>
    </row>
    <row r="383" spans="1:39" hidden="1" x14ac:dyDescent="0.25">
      <c r="A383" t="s">
        <v>39</v>
      </c>
      <c r="B383" t="s">
        <v>1649</v>
      </c>
      <c r="C383" t="s">
        <v>1650</v>
      </c>
      <c r="D383" t="s">
        <v>1651</v>
      </c>
      <c r="E383" t="s">
        <v>43</v>
      </c>
      <c r="F383" t="s">
        <v>44</v>
      </c>
      <c r="G383">
        <v>1473062</v>
      </c>
      <c r="H383" t="s">
        <v>1652</v>
      </c>
      <c r="I383" s="1">
        <v>43985</v>
      </c>
      <c r="J383" t="s">
        <v>87</v>
      </c>
      <c r="K383" t="s">
        <v>88</v>
      </c>
      <c r="L383" t="s">
        <v>89</v>
      </c>
      <c r="M383" t="s">
        <v>90</v>
      </c>
      <c r="N383" t="s">
        <v>91</v>
      </c>
      <c r="O383" t="s">
        <v>92</v>
      </c>
      <c r="P383">
        <v>0</v>
      </c>
      <c r="Q383">
        <v>1</v>
      </c>
      <c r="R383">
        <v>0</v>
      </c>
      <c r="S383">
        <v>0</v>
      </c>
      <c r="T383">
        <v>0</v>
      </c>
      <c r="U383" t="s">
        <v>52</v>
      </c>
      <c r="V383" t="s">
        <v>67</v>
      </c>
      <c r="W383" t="s">
        <v>53</v>
      </c>
      <c r="Y383" t="s">
        <v>54</v>
      </c>
      <c r="Z383" t="s">
        <v>1653</v>
      </c>
      <c r="AA383" s="1">
        <v>43952</v>
      </c>
      <c r="AB383" s="1">
        <v>43982</v>
      </c>
      <c r="AC383" t="s">
        <v>94</v>
      </c>
      <c r="AD383">
        <v>0</v>
      </c>
      <c r="AE383" t="s">
        <v>57</v>
      </c>
      <c r="AF383" t="s">
        <v>1654</v>
      </c>
      <c r="AG383">
        <v>52.318800000000003</v>
      </c>
      <c r="AI383" t="s">
        <v>52</v>
      </c>
      <c r="AJ383">
        <v>1</v>
      </c>
      <c r="AK383" s="1">
        <v>43982</v>
      </c>
      <c r="AL383" t="s">
        <v>96</v>
      </c>
      <c r="AM383" t="s">
        <v>1660</v>
      </c>
    </row>
    <row r="384" spans="1:39" hidden="1" x14ac:dyDescent="0.25">
      <c r="A384" t="s">
        <v>39</v>
      </c>
      <c r="B384" t="s">
        <v>170</v>
      </c>
      <c r="C384" t="s">
        <v>171</v>
      </c>
      <c r="D384" t="s">
        <v>172</v>
      </c>
      <c r="E384" t="s">
        <v>43</v>
      </c>
      <c r="F384" t="s">
        <v>44</v>
      </c>
      <c r="G384">
        <v>1473062</v>
      </c>
      <c r="H384" t="s">
        <v>1661</v>
      </c>
      <c r="I384" s="1">
        <v>43985</v>
      </c>
      <c r="J384" t="s">
        <v>695</v>
      </c>
      <c r="K384" t="s">
        <v>710</v>
      </c>
      <c r="L384" t="s">
        <v>711</v>
      </c>
      <c r="M384" t="s">
        <v>712</v>
      </c>
      <c r="N384" t="s">
        <v>699</v>
      </c>
      <c r="O384" t="s">
        <v>92</v>
      </c>
      <c r="P384">
        <v>10</v>
      </c>
      <c r="Q384">
        <v>1</v>
      </c>
      <c r="R384">
        <v>167.84</v>
      </c>
      <c r="S384">
        <v>0</v>
      </c>
      <c r="T384">
        <v>167.84</v>
      </c>
      <c r="U384" t="s">
        <v>52</v>
      </c>
      <c r="V384" t="s">
        <v>67</v>
      </c>
      <c r="W384" t="s">
        <v>53</v>
      </c>
      <c r="Y384" t="s">
        <v>54</v>
      </c>
      <c r="Z384" t="s">
        <v>178</v>
      </c>
      <c r="AA384" s="1">
        <v>43952</v>
      </c>
      <c r="AB384" s="1">
        <v>43982</v>
      </c>
      <c r="AC384" t="s">
        <v>713</v>
      </c>
      <c r="AD384">
        <v>8.5</v>
      </c>
      <c r="AE384" t="s">
        <v>129</v>
      </c>
      <c r="AF384" t="s">
        <v>1662</v>
      </c>
      <c r="AG384">
        <v>19.745967741899999</v>
      </c>
      <c r="AI384" t="s">
        <v>52</v>
      </c>
      <c r="AJ384">
        <v>1</v>
      </c>
      <c r="AK384" s="1">
        <v>43982</v>
      </c>
      <c r="AL384" t="s">
        <v>714</v>
      </c>
      <c r="AM384" t="s">
        <v>1663</v>
      </c>
    </row>
    <row r="385" spans="1:39" hidden="1" x14ac:dyDescent="0.25">
      <c r="A385" t="s">
        <v>39</v>
      </c>
      <c r="B385" t="s">
        <v>170</v>
      </c>
      <c r="C385" t="s">
        <v>171</v>
      </c>
      <c r="D385" t="s">
        <v>172</v>
      </c>
      <c r="E385" t="s">
        <v>43</v>
      </c>
      <c r="F385" t="s">
        <v>44</v>
      </c>
      <c r="G385">
        <v>1473062</v>
      </c>
      <c r="H385" t="s">
        <v>1661</v>
      </c>
      <c r="I385" s="1">
        <v>43985</v>
      </c>
      <c r="J385" t="s">
        <v>682</v>
      </c>
      <c r="K385" t="s">
        <v>1664</v>
      </c>
      <c r="L385" t="s">
        <v>1665</v>
      </c>
      <c r="M385" t="s">
        <v>1666</v>
      </c>
      <c r="N385" t="s">
        <v>686</v>
      </c>
      <c r="O385" t="s">
        <v>92</v>
      </c>
      <c r="P385">
        <v>0.13600000000000001</v>
      </c>
      <c r="Q385">
        <v>1</v>
      </c>
      <c r="R385">
        <v>368.65</v>
      </c>
      <c r="S385">
        <v>0</v>
      </c>
      <c r="T385">
        <v>368.65</v>
      </c>
      <c r="U385" t="s">
        <v>52</v>
      </c>
      <c r="V385" t="s">
        <v>67</v>
      </c>
      <c r="W385" t="s">
        <v>53</v>
      </c>
      <c r="Y385" t="s">
        <v>54</v>
      </c>
      <c r="Z385" t="s">
        <v>178</v>
      </c>
      <c r="AA385" s="1">
        <v>43952</v>
      </c>
      <c r="AB385" s="1">
        <v>43982</v>
      </c>
      <c r="AC385" t="s">
        <v>119</v>
      </c>
      <c r="AD385">
        <v>0.11559999999999999</v>
      </c>
      <c r="AE385" t="s">
        <v>120</v>
      </c>
      <c r="AF385" t="s">
        <v>1662</v>
      </c>
      <c r="AG385">
        <v>3189.033774</v>
      </c>
      <c r="AI385" t="s">
        <v>52</v>
      </c>
      <c r="AJ385">
        <v>1</v>
      </c>
      <c r="AK385" s="1">
        <v>43982</v>
      </c>
      <c r="AL385" t="s">
        <v>1667</v>
      </c>
      <c r="AM385" t="s">
        <v>1668</v>
      </c>
    </row>
    <row r="386" spans="1:39" hidden="1" x14ac:dyDescent="0.25">
      <c r="A386" t="s">
        <v>39</v>
      </c>
      <c r="B386" t="s">
        <v>170</v>
      </c>
      <c r="C386" t="s">
        <v>171</v>
      </c>
      <c r="D386" t="s">
        <v>172</v>
      </c>
      <c r="E386" t="s">
        <v>43</v>
      </c>
      <c r="F386" t="s">
        <v>44</v>
      </c>
      <c r="G386">
        <v>1473062</v>
      </c>
      <c r="H386" t="s">
        <v>1661</v>
      </c>
      <c r="I386" s="1">
        <v>43985</v>
      </c>
      <c r="J386" t="s">
        <v>182</v>
      </c>
      <c r="K386">
        <v>53</v>
      </c>
      <c r="L386" t="s">
        <v>1669</v>
      </c>
      <c r="M386" t="s">
        <v>1670</v>
      </c>
      <c r="N386" t="s">
        <v>186</v>
      </c>
      <c r="O386" t="s">
        <v>92</v>
      </c>
      <c r="P386">
        <v>40.96</v>
      </c>
      <c r="Q386">
        <v>1</v>
      </c>
      <c r="R386">
        <v>28.54</v>
      </c>
      <c r="S386">
        <v>0</v>
      </c>
      <c r="T386">
        <v>28.54</v>
      </c>
      <c r="U386" t="s">
        <v>52</v>
      </c>
      <c r="V386" t="s">
        <v>67</v>
      </c>
      <c r="W386" t="s">
        <v>53</v>
      </c>
      <c r="Y386" t="s">
        <v>54</v>
      </c>
      <c r="Z386" t="s">
        <v>178</v>
      </c>
      <c r="AA386" s="1">
        <v>43952</v>
      </c>
      <c r="AB386" s="1">
        <v>43982</v>
      </c>
      <c r="AC386" t="s">
        <v>128</v>
      </c>
      <c r="AD386">
        <v>34.816000000000003</v>
      </c>
      <c r="AE386" t="s">
        <v>129</v>
      </c>
      <c r="AF386" t="s">
        <v>1662</v>
      </c>
      <c r="AG386">
        <v>0.81984000000000001</v>
      </c>
      <c r="AI386" t="s">
        <v>52</v>
      </c>
      <c r="AJ386">
        <v>1</v>
      </c>
      <c r="AK386" s="1">
        <v>43982</v>
      </c>
      <c r="AL386" t="s">
        <v>1671</v>
      </c>
      <c r="AM386" t="s">
        <v>1672</v>
      </c>
    </row>
    <row r="387" spans="1:39" hidden="1" x14ac:dyDescent="0.25">
      <c r="A387" t="s">
        <v>39</v>
      </c>
      <c r="B387" t="s">
        <v>170</v>
      </c>
      <c r="C387" t="s">
        <v>171</v>
      </c>
      <c r="D387" t="s">
        <v>172</v>
      </c>
      <c r="E387" t="s">
        <v>43</v>
      </c>
      <c r="F387" t="s">
        <v>44</v>
      </c>
      <c r="G387">
        <v>1473062</v>
      </c>
      <c r="H387" t="s">
        <v>1661</v>
      </c>
      <c r="I387" s="1">
        <v>43985</v>
      </c>
      <c r="J387" t="s">
        <v>73</v>
      </c>
      <c r="K387" t="s">
        <v>74</v>
      </c>
      <c r="L387" t="s">
        <v>166</v>
      </c>
      <c r="M387" t="s">
        <v>76</v>
      </c>
      <c r="N387" t="s">
        <v>77</v>
      </c>
      <c r="O387" t="s">
        <v>92</v>
      </c>
      <c r="P387">
        <v>0.06</v>
      </c>
      <c r="Q387">
        <v>1</v>
      </c>
      <c r="R387">
        <v>0.3</v>
      </c>
      <c r="S387">
        <v>0</v>
      </c>
      <c r="T387">
        <v>0.3</v>
      </c>
      <c r="U387" t="s">
        <v>52</v>
      </c>
      <c r="V387" t="s">
        <v>67</v>
      </c>
      <c r="W387" t="s">
        <v>53</v>
      </c>
      <c r="Y387" t="s">
        <v>54</v>
      </c>
      <c r="Z387" t="s">
        <v>178</v>
      </c>
      <c r="AA387" s="1">
        <v>43952</v>
      </c>
      <c r="AB387" s="1">
        <v>43982</v>
      </c>
      <c r="AC387" t="s">
        <v>78</v>
      </c>
      <c r="AD387">
        <v>5.0999999999999997E-2</v>
      </c>
      <c r="AE387" t="s">
        <v>79</v>
      </c>
      <c r="AF387" t="s">
        <v>1662</v>
      </c>
      <c r="AG387">
        <v>5.962008</v>
      </c>
      <c r="AI387" t="s">
        <v>52</v>
      </c>
      <c r="AJ387">
        <v>1</v>
      </c>
      <c r="AK387" s="1">
        <v>43982</v>
      </c>
      <c r="AL387" t="s">
        <v>81</v>
      </c>
      <c r="AM387" t="s">
        <v>1673</v>
      </c>
    </row>
    <row r="388" spans="1:39" hidden="1" x14ac:dyDescent="0.25">
      <c r="A388" t="s">
        <v>39</v>
      </c>
      <c r="B388" t="s">
        <v>139</v>
      </c>
      <c r="C388" t="s">
        <v>140</v>
      </c>
      <c r="D388" t="s">
        <v>141</v>
      </c>
      <c r="E388" t="s">
        <v>43</v>
      </c>
      <c r="F388" t="s">
        <v>44</v>
      </c>
      <c r="G388">
        <v>1473062</v>
      </c>
      <c r="H388" t="s">
        <v>1674</v>
      </c>
      <c r="I388" s="1">
        <v>43985</v>
      </c>
      <c r="J388" t="s">
        <v>73</v>
      </c>
      <c r="K388" t="s">
        <v>74</v>
      </c>
      <c r="L388" t="s">
        <v>618</v>
      </c>
      <c r="M388" t="s">
        <v>76</v>
      </c>
      <c r="N388" t="s">
        <v>77</v>
      </c>
      <c r="O388" t="s">
        <v>92</v>
      </c>
      <c r="P388">
        <v>0</v>
      </c>
      <c r="Q388">
        <v>1</v>
      </c>
      <c r="R388">
        <v>0</v>
      </c>
      <c r="S388">
        <v>0</v>
      </c>
      <c r="T388">
        <v>0</v>
      </c>
      <c r="U388" t="s">
        <v>52</v>
      </c>
      <c r="V388" t="s">
        <v>67</v>
      </c>
      <c r="W388" t="s">
        <v>53</v>
      </c>
      <c r="Y388" t="s">
        <v>54</v>
      </c>
      <c r="Z388" t="s">
        <v>146</v>
      </c>
      <c r="AA388" s="1">
        <v>43952</v>
      </c>
      <c r="AB388" s="1">
        <v>43982</v>
      </c>
      <c r="AC388" t="s">
        <v>190</v>
      </c>
      <c r="AD388">
        <v>0</v>
      </c>
      <c r="AE388" t="s">
        <v>57</v>
      </c>
      <c r="AF388" t="s">
        <v>1675</v>
      </c>
      <c r="AG388">
        <v>0.22589999999999999</v>
      </c>
      <c r="AI388" t="s">
        <v>52</v>
      </c>
      <c r="AJ388">
        <v>1</v>
      </c>
      <c r="AK388" s="1">
        <v>43982</v>
      </c>
      <c r="AL388" t="s">
        <v>620</v>
      </c>
      <c r="AM388" t="s">
        <v>1676</v>
      </c>
    </row>
    <row r="389" spans="1:39" hidden="1" x14ac:dyDescent="0.25">
      <c r="A389" t="s">
        <v>39</v>
      </c>
      <c r="B389" t="s">
        <v>139</v>
      </c>
      <c r="C389" t="s">
        <v>140</v>
      </c>
      <c r="D389" t="s">
        <v>141</v>
      </c>
      <c r="E389" t="s">
        <v>43</v>
      </c>
      <c r="F389" t="s">
        <v>44</v>
      </c>
      <c r="G389">
        <v>1473062</v>
      </c>
      <c r="H389" t="s">
        <v>1674</v>
      </c>
      <c r="I389" s="1">
        <v>43985</v>
      </c>
      <c r="J389" t="s">
        <v>73</v>
      </c>
      <c r="K389" t="s">
        <v>74</v>
      </c>
      <c r="L389" t="s">
        <v>421</v>
      </c>
      <c r="M389" t="s">
        <v>76</v>
      </c>
      <c r="N389" t="s">
        <v>77</v>
      </c>
      <c r="O389" t="s">
        <v>92</v>
      </c>
      <c r="P389">
        <v>1.4999999999999999E-2</v>
      </c>
      <c r="Q389">
        <v>1</v>
      </c>
      <c r="R389">
        <v>0</v>
      </c>
      <c r="S389">
        <v>0</v>
      </c>
      <c r="T389">
        <v>0</v>
      </c>
      <c r="U389" t="s">
        <v>52</v>
      </c>
      <c r="V389" t="s">
        <v>67</v>
      </c>
      <c r="W389" t="s">
        <v>53</v>
      </c>
      <c r="Y389" t="s">
        <v>54</v>
      </c>
      <c r="Z389" t="s">
        <v>146</v>
      </c>
      <c r="AA389" s="1">
        <v>43952</v>
      </c>
      <c r="AB389" s="1">
        <v>43982</v>
      </c>
      <c r="AC389" t="s">
        <v>147</v>
      </c>
      <c r="AD389">
        <v>1.2749999999999999E-2</v>
      </c>
      <c r="AE389" t="s">
        <v>57</v>
      </c>
      <c r="AF389" t="s">
        <v>1675</v>
      </c>
      <c r="AG389">
        <v>3.4799999999999998E-2</v>
      </c>
      <c r="AI389" t="s">
        <v>52</v>
      </c>
      <c r="AJ389">
        <v>1</v>
      </c>
      <c r="AK389" s="1">
        <v>43982</v>
      </c>
      <c r="AL389" t="s">
        <v>422</v>
      </c>
      <c r="AM389" t="s">
        <v>1677</v>
      </c>
    </row>
    <row r="390" spans="1:39" hidden="1" x14ac:dyDescent="0.25">
      <c r="A390" t="s">
        <v>39</v>
      </c>
      <c r="B390" t="s">
        <v>139</v>
      </c>
      <c r="C390" t="s">
        <v>140</v>
      </c>
      <c r="D390" t="s">
        <v>141</v>
      </c>
      <c r="E390" t="s">
        <v>43</v>
      </c>
      <c r="F390" t="s">
        <v>44</v>
      </c>
      <c r="G390">
        <v>1473062</v>
      </c>
      <c r="H390" t="s">
        <v>1674</v>
      </c>
      <c r="I390" s="1">
        <v>43985</v>
      </c>
      <c r="J390" t="s">
        <v>87</v>
      </c>
      <c r="K390" t="s">
        <v>88</v>
      </c>
      <c r="L390" t="s">
        <v>89</v>
      </c>
      <c r="M390" t="s">
        <v>90</v>
      </c>
      <c r="N390" t="s">
        <v>91</v>
      </c>
      <c r="O390" t="s">
        <v>92</v>
      </c>
      <c r="P390">
        <v>0</v>
      </c>
      <c r="Q390">
        <v>1</v>
      </c>
      <c r="R390">
        <v>0</v>
      </c>
      <c r="S390">
        <v>0</v>
      </c>
      <c r="T390">
        <v>0</v>
      </c>
      <c r="U390" t="s">
        <v>52</v>
      </c>
      <c r="V390" t="s">
        <v>67</v>
      </c>
      <c r="W390" t="s">
        <v>53</v>
      </c>
      <c r="Y390" t="s">
        <v>54</v>
      </c>
      <c r="Z390" t="s">
        <v>146</v>
      </c>
      <c r="AA390" s="1">
        <v>43952</v>
      </c>
      <c r="AB390" s="1">
        <v>43982</v>
      </c>
      <c r="AC390" t="s">
        <v>94</v>
      </c>
      <c r="AD390">
        <v>0</v>
      </c>
      <c r="AE390" t="s">
        <v>57</v>
      </c>
      <c r="AF390" t="s">
        <v>1675</v>
      </c>
      <c r="AG390">
        <v>15.304500000000001</v>
      </c>
      <c r="AI390" t="s">
        <v>52</v>
      </c>
      <c r="AJ390">
        <v>1</v>
      </c>
      <c r="AK390" s="1">
        <v>43982</v>
      </c>
      <c r="AL390" t="s">
        <v>96</v>
      </c>
      <c r="AM390" t="s">
        <v>1678</v>
      </c>
    </row>
    <row r="391" spans="1:39" hidden="1" x14ac:dyDescent="0.25">
      <c r="A391" t="s">
        <v>39</v>
      </c>
      <c r="B391" t="s">
        <v>363</v>
      </c>
      <c r="C391" t="s">
        <v>364</v>
      </c>
      <c r="D391" t="s">
        <v>365</v>
      </c>
      <c r="E391" t="s">
        <v>43</v>
      </c>
      <c r="F391" t="s">
        <v>44</v>
      </c>
      <c r="G391">
        <v>1473062</v>
      </c>
      <c r="H391" t="s">
        <v>1679</v>
      </c>
      <c r="I391" s="1">
        <v>43985</v>
      </c>
      <c r="J391" t="s">
        <v>377</v>
      </c>
      <c r="K391" t="s">
        <v>1238</v>
      </c>
      <c r="L391" t="s">
        <v>1680</v>
      </c>
      <c r="M391" t="s">
        <v>1240</v>
      </c>
      <c r="N391" t="s">
        <v>381</v>
      </c>
      <c r="O391" t="s">
        <v>92</v>
      </c>
      <c r="P391">
        <v>1.5E-3</v>
      </c>
      <c r="Q391">
        <v>1</v>
      </c>
      <c r="R391">
        <v>0</v>
      </c>
      <c r="S391">
        <v>0</v>
      </c>
      <c r="T391">
        <v>0</v>
      </c>
      <c r="U391" t="s">
        <v>52</v>
      </c>
      <c r="W391" t="s">
        <v>53</v>
      </c>
      <c r="Y391" t="s">
        <v>54</v>
      </c>
      <c r="Z391" t="s">
        <v>372</v>
      </c>
      <c r="AA391" s="1">
        <v>43952</v>
      </c>
      <c r="AB391" s="1">
        <v>43982</v>
      </c>
      <c r="AC391" t="s">
        <v>56</v>
      </c>
      <c r="AD391">
        <v>1.5E-3</v>
      </c>
      <c r="AE391" t="s">
        <v>57</v>
      </c>
      <c r="AF391" t="s">
        <v>1681</v>
      </c>
      <c r="AG391">
        <v>1E-3</v>
      </c>
      <c r="AI391" t="s">
        <v>52</v>
      </c>
      <c r="AJ391">
        <v>1</v>
      </c>
      <c r="AK391" s="1">
        <v>43982</v>
      </c>
      <c r="AL391" t="s">
        <v>1682</v>
      </c>
      <c r="AM391" t="s">
        <v>1683</v>
      </c>
    </row>
    <row r="392" spans="1:39" hidden="1" x14ac:dyDescent="0.25">
      <c r="A392" t="s">
        <v>39</v>
      </c>
      <c r="B392" t="s">
        <v>674</v>
      </c>
      <c r="C392" t="s">
        <v>675</v>
      </c>
      <c r="D392" t="s">
        <v>676</v>
      </c>
      <c r="E392" t="s">
        <v>43</v>
      </c>
      <c r="F392" t="s">
        <v>44</v>
      </c>
      <c r="G392">
        <v>1473062</v>
      </c>
      <c r="H392" t="s">
        <v>1684</v>
      </c>
      <c r="I392" s="1">
        <v>43985</v>
      </c>
      <c r="J392" t="s">
        <v>1304</v>
      </c>
      <c r="K392">
        <v>10</v>
      </c>
      <c r="L392" t="s">
        <v>1581</v>
      </c>
      <c r="M392" t="s">
        <v>1306</v>
      </c>
      <c r="N392" t="s">
        <v>1307</v>
      </c>
      <c r="O392" t="s">
        <v>92</v>
      </c>
      <c r="P392">
        <v>1.25E-4</v>
      </c>
      <c r="Q392">
        <v>1</v>
      </c>
      <c r="R392">
        <v>0</v>
      </c>
      <c r="S392">
        <v>0</v>
      </c>
      <c r="T392">
        <v>0</v>
      </c>
      <c r="U392" t="s">
        <v>52</v>
      </c>
      <c r="V392" t="s">
        <v>67</v>
      </c>
      <c r="W392" t="s">
        <v>53</v>
      </c>
      <c r="Y392" t="s">
        <v>678</v>
      </c>
      <c r="Z392" t="s">
        <v>679</v>
      </c>
      <c r="AA392" s="1">
        <v>43952</v>
      </c>
      <c r="AB392" s="1">
        <v>43982</v>
      </c>
      <c r="AC392" t="s">
        <v>1582</v>
      </c>
      <c r="AD392">
        <v>1.0624999999999999E-4</v>
      </c>
      <c r="AE392">
        <v>1</v>
      </c>
      <c r="AF392" t="s">
        <v>1685</v>
      </c>
      <c r="AG392">
        <v>11</v>
      </c>
      <c r="AI392" t="s">
        <v>52</v>
      </c>
      <c r="AJ392">
        <v>1</v>
      </c>
      <c r="AK392" s="1">
        <v>43982</v>
      </c>
      <c r="AL392" t="s">
        <v>1583</v>
      </c>
      <c r="AM392" t="s">
        <v>1686</v>
      </c>
    </row>
    <row r="393" spans="1:39" hidden="1" x14ac:dyDescent="0.25">
      <c r="A393" t="s">
        <v>39</v>
      </c>
      <c r="B393" t="s">
        <v>674</v>
      </c>
      <c r="C393" t="s">
        <v>675</v>
      </c>
      <c r="D393" t="s">
        <v>676</v>
      </c>
      <c r="E393" t="s">
        <v>43</v>
      </c>
      <c r="F393" t="s">
        <v>44</v>
      </c>
      <c r="G393">
        <v>1473062</v>
      </c>
      <c r="H393" t="s">
        <v>1684</v>
      </c>
      <c r="I393" s="1">
        <v>43985</v>
      </c>
      <c r="J393" t="s">
        <v>377</v>
      </c>
      <c r="K393">
        <v>10</v>
      </c>
      <c r="L393" t="s">
        <v>1687</v>
      </c>
      <c r="M393" t="s">
        <v>718</v>
      </c>
      <c r="N393" t="s">
        <v>381</v>
      </c>
      <c r="O393" t="s">
        <v>92</v>
      </c>
      <c r="P393">
        <v>2.33E-3</v>
      </c>
      <c r="Q393">
        <v>1</v>
      </c>
      <c r="R393">
        <v>0</v>
      </c>
      <c r="S393">
        <v>0</v>
      </c>
      <c r="T393">
        <v>0</v>
      </c>
      <c r="U393" t="s">
        <v>52</v>
      </c>
      <c r="V393" t="s">
        <v>67</v>
      </c>
      <c r="W393" t="s">
        <v>53</v>
      </c>
      <c r="Y393" t="s">
        <v>678</v>
      </c>
      <c r="Z393" t="s">
        <v>679</v>
      </c>
      <c r="AA393" s="1">
        <v>43952</v>
      </c>
      <c r="AB393" s="1">
        <v>43982</v>
      </c>
      <c r="AC393" t="s">
        <v>94</v>
      </c>
      <c r="AD393">
        <v>1.9805000000000001E-3</v>
      </c>
      <c r="AE393" t="s">
        <v>57</v>
      </c>
      <c r="AF393" t="s">
        <v>1685</v>
      </c>
      <c r="AG393">
        <v>0.46800000000000003</v>
      </c>
      <c r="AI393" t="s">
        <v>52</v>
      </c>
      <c r="AJ393">
        <v>1</v>
      </c>
      <c r="AK393" s="1">
        <v>43982</v>
      </c>
      <c r="AL393" t="s">
        <v>1688</v>
      </c>
      <c r="AM393" t="s">
        <v>1689</v>
      </c>
    </row>
    <row r="394" spans="1:39" hidden="1" x14ac:dyDescent="0.25">
      <c r="A394" t="s">
        <v>39</v>
      </c>
      <c r="B394" t="s">
        <v>674</v>
      </c>
      <c r="C394" t="s">
        <v>675</v>
      </c>
      <c r="D394" t="s">
        <v>676</v>
      </c>
      <c r="E394" t="s">
        <v>43</v>
      </c>
      <c r="F394" t="s">
        <v>44</v>
      </c>
      <c r="G394">
        <v>1473062</v>
      </c>
      <c r="H394" t="s">
        <v>1684</v>
      </c>
      <c r="I394" s="1">
        <v>43985</v>
      </c>
      <c r="J394" t="s">
        <v>87</v>
      </c>
      <c r="K394" t="s">
        <v>88</v>
      </c>
      <c r="L394" t="s">
        <v>1267</v>
      </c>
      <c r="M394" t="s">
        <v>90</v>
      </c>
      <c r="N394" t="s">
        <v>91</v>
      </c>
      <c r="O394" t="s">
        <v>92</v>
      </c>
      <c r="P394">
        <v>3.6000000000000002E-4</v>
      </c>
      <c r="Q394">
        <v>1</v>
      </c>
      <c r="R394">
        <v>0</v>
      </c>
      <c r="S394">
        <v>0</v>
      </c>
      <c r="T394">
        <v>0</v>
      </c>
      <c r="U394" t="s">
        <v>52</v>
      </c>
      <c r="V394" t="s">
        <v>67</v>
      </c>
      <c r="W394" t="s">
        <v>53</v>
      </c>
      <c r="Y394" t="s">
        <v>678</v>
      </c>
      <c r="Z394" t="s">
        <v>679</v>
      </c>
      <c r="AA394" s="1">
        <v>43952</v>
      </c>
      <c r="AB394" s="1">
        <v>43982</v>
      </c>
      <c r="AC394" t="s">
        <v>147</v>
      </c>
      <c r="AD394">
        <v>3.0600000000000001E-4</v>
      </c>
      <c r="AE394" t="s">
        <v>57</v>
      </c>
      <c r="AF394" t="s">
        <v>1685</v>
      </c>
      <c r="AG394">
        <v>3.0232000000000001</v>
      </c>
      <c r="AI394" t="s">
        <v>52</v>
      </c>
      <c r="AJ394">
        <v>1</v>
      </c>
      <c r="AK394" s="1">
        <v>43982</v>
      </c>
      <c r="AL394" t="s">
        <v>1269</v>
      </c>
      <c r="AM394" t="s">
        <v>1690</v>
      </c>
    </row>
    <row r="395" spans="1:39" hidden="1" x14ac:dyDescent="0.25">
      <c r="A395" t="s">
        <v>39</v>
      </c>
      <c r="B395" t="s">
        <v>674</v>
      </c>
      <c r="C395" t="s">
        <v>675</v>
      </c>
      <c r="D395" t="s">
        <v>676</v>
      </c>
      <c r="E395" t="s">
        <v>43</v>
      </c>
      <c r="F395" t="s">
        <v>44</v>
      </c>
      <c r="G395">
        <v>1473062</v>
      </c>
      <c r="H395" t="s">
        <v>1691</v>
      </c>
      <c r="I395" s="1">
        <v>43985</v>
      </c>
      <c r="J395" t="s">
        <v>377</v>
      </c>
      <c r="K395">
        <v>10</v>
      </c>
      <c r="L395" t="s">
        <v>1692</v>
      </c>
      <c r="M395" t="s">
        <v>718</v>
      </c>
      <c r="N395" t="s">
        <v>381</v>
      </c>
      <c r="O395" t="s">
        <v>92</v>
      </c>
      <c r="P395">
        <v>4.4999999999999998E-2</v>
      </c>
      <c r="Q395">
        <v>1</v>
      </c>
      <c r="R395">
        <v>0</v>
      </c>
      <c r="S395">
        <v>0</v>
      </c>
      <c r="T395">
        <v>0</v>
      </c>
      <c r="U395" t="s">
        <v>52</v>
      </c>
      <c r="V395" t="s">
        <v>67</v>
      </c>
      <c r="W395" t="s">
        <v>53</v>
      </c>
      <c r="Y395" t="s">
        <v>678</v>
      </c>
      <c r="Z395" t="s">
        <v>679</v>
      </c>
      <c r="AA395" s="1">
        <v>43952</v>
      </c>
      <c r="AB395" s="1">
        <v>43982</v>
      </c>
      <c r="AC395" t="s">
        <v>78</v>
      </c>
      <c r="AD395">
        <v>3.8249999999999999E-2</v>
      </c>
      <c r="AE395" t="s">
        <v>79</v>
      </c>
      <c r="AF395" s="2" t="s">
        <v>1693</v>
      </c>
      <c r="AG395">
        <v>2.52E-4</v>
      </c>
      <c r="AI395" t="s">
        <v>52</v>
      </c>
      <c r="AJ395">
        <v>1</v>
      </c>
      <c r="AK395" s="1">
        <v>43982</v>
      </c>
      <c r="AL395" t="s">
        <v>1694</v>
      </c>
      <c r="AM395" t="s">
        <v>1695</v>
      </c>
    </row>
    <row r="396" spans="1:39" hidden="1" x14ac:dyDescent="0.25">
      <c r="A396" t="s">
        <v>39</v>
      </c>
      <c r="B396" t="s">
        <v>796</v>
      </c>
      <c r="C396" t="s">
        <v>797</v>
      </c>
      <c r="D396" t="s">
        <v>798</v>
      </c>
      <c r="E396" t="s">
        <v>43</v>
      </c>
      <c r="F396" t="s">
        <v>44</v>
      </c>
      <c r="G396">
        <v>1473062</v>
      </c>
      <c r="H396" t="s">
        <v>1696</v>
      </c>
      <c r="I396" s="1">
        <v>43985</v>
      </c>
      <c r="J396" t="s">
        <v>941</v>
      </c>
      <c r="K396" t="s">
        <v>1697</v>
      </c>
      <c r="L396" t="s">
        <v>1698</v>
      </c>
      <c r="M396" t="s">
        <v>1699</v>
      </c>
      <c r="N396" t="s">
        <v>944</v>
      </c>
      <c r="O396" t="s">
        <v>92</v>
      </c>
      <c r="P396">
        <v>2.76</v>
      </c>
      <c r="Q396">
        <v>1</v>
      </c>
      <c r="R396">
        <v>0</v>
      </c>
      <c r="S396">
        <v>0</v>
      </c>
      <c r="T396">
        <v>0</v>
      </c>
      <c r="U396" t="s">
        <v>52</v>
      </c>
      <c r="V396" t="s">
        <v>237</v>
      </c>
      <c r="W396" t="s">
        <v>53</v>
      </c>
      <c r="Y396" t="s">
        <v>54</v>
      </c>
      <c r="Z396" t="s">
        <v>802</v>
      </c>
      <c r="AA396" s="1">
        <v>43952</v>
      </c>
      <c r="AB396" s="1">
        <v>43982</v>
      </c>
      <c r="AC396" t="s">
        <v>1211</v>
      </c>
      <c r="AD396">
        <v>0</v>
      </c>
      <c r="AE396" t="s">
        <v>217</v>
      </c>
      <c r="AF396" t="s">
        <v>1700</v>
      </c>
      <c r="AG396">
        <v>8.9324999999999995E-4</v>
      </c>
      <c r="AI396" t="s">
        <v>52</v>
      </c>
      <c r="AJ396">
        <v>1</v>
      </c>
      <c r="AK396" s="1">
        <v>43982</v>
      </c>
      <c r="AL396" t="s">
        <v>1701</v>
      </c>
      <c r="AM396" t="s">
        <v>1702</v>
      </c>
    </row>
    <row r="397" spans="1:39" hidden="1" x14ac:dyDescent="0.25">
      <c r="A397" t="s">
        <v>39</v>
      </c>
      <c r="B397" t="s">
        <v>796</v>
      </c>
      <c r="C397" t="s">
        <v>797</v>
      </c>
      <c r="D397" t="s">
        <v>798</v>
      </c>
      <c r="E397" t="s">
        <v>43</v>
      </c>
      <c r="F397" t="s">
        <v>44</v>
      </c>
      <c r="G397">
        <v>1473062</v>
      </c>
      <c r="H397" t="s">
        <v>1696</v>
      </c>
      <c r="I397" s="1">
        <v>43985</v>
      </c>
      <c r="J397" t="s">
        <v>908</v>
      </c>
      <c r="K397">
        <v>29</v>
      </c>
      <c r="L397" t="s">
        <v>1703</v>
      </c>
      <c r="M397" t="s">
        <v>1704</v>
      </c>
      <c r="N397" t="s">
        <v>912</v>
      </c>
      <c r="O397" t="s">
        <v>92</v>
      </c>
      <c r="P397">
        <v>8.0000000000000002E-3</v>
      </c>
      <c r="Q397">
        <v>1</v>
      </c>
      <c r="R397">
        <v>0</v>
      </c>
      <c r="S397">
        <v>0</v>
      </c>
      <c r="T397">
        <v>0</v>
      </c>
      <c r="U397" t="s">
        <v>52</v>
      </c>
      <c r="V397" t="s">
        <v>67</v>
      </c>
      <c r="W397" t="s">
        <v>53</v>
      </c>
      <c r="Y397" t="s">
        <v>54</v>
      </c>
      <c r="Z397" t="s">
        <v>802</v>
      </c>
      <c r="AA397" s="1">
        <v>43952</v>
      </c>
      <c r="AB397" s="1">
        <v>43982</v>
      </c>
      <c r="AC397" t="s">
        <v>913</v>
      </c>
      <c r="AD397">
        <v>6.7999999999999996E-3</v>
      </c>
      <c r="AE397" t="s">
        <v>57</v>
      </c>
      <c r="AF397" t="s">
        <v>1700</v>
      </c>
      <c r="AG397">
        <v>1E-4</v>
      </c>
      <c r="AI397" t="s">
        <v>52</v>
      </c>
      <c r="AJ397">
        <v>1</v>
      </c>
      <c r="AK397" s="1">
        <v>43982</v>
      </c>
      <c r="AL397" t="s">
        <v>1705</v>
      </c>
      <c r="AM397" t="s">
        <v>1706</v>
      </c>
    </row>
    <row r="398" spans="1:39" hidden="1" x14ac:dyDescent="0.25">
      <c r="A398" t="s">
        <v>39</v>
      </c>
      <c r="B398" t="s">
        <v>796</v>
      </c>
      <c r="C398" t="s">
        <v>797</v>
      </c>
      <c r="D398" t="s">
        <v>798</v>
      </c>
      <c r="E398" t="s">
        <v>43</v>
      </c>
      <c r="F398" t="s">
        <v>44</v>
      </c>
      <c r="G398">
        <v>1473062</v>
      </c>
      <c r="H398" t="s">
        <v>1696</v>
      </c>
      <c r="I398" s="1">
        <v>43985</v>
      </c>
      <c r="J398" t="s">
        <v>98</v>
      </c>
      <c r="K398" t="s">
        <v>63</v>
      </c>
      <c r="L398" t="s">
        <v>231</v>
      </c>
      <c r="M398" t="s">
        <v>232</v>
      </c>
      <c r="N398" t="s">
        <v>102</v>
      </c>
      <c r="O398" t="s">
        <v>92</v>
      </c>
      <c r="P398">
        <v>3.6000000000000002E-4</v>
      </c>
      <c r="Q398">
        <v>1</v>
      </c>
      <c r="R398">
        <v>0</v>
      </c>
      <c r="S398">
        <v>0</v>
      </c>
      <c r="T398">
        <v>0</v>
      </c>
      <c r="U398" t="s">
        <v>52</v>
      </c>
      <c r="V398" t="s">
        <v>67</v>
      </c>
      <c r="W398" t="s">
        <v>53</v>
      </c>
      <c r="Y398" t="s">
        <v>54</v>
      </c>
      <c r="Z398" t="s">
        <v>802</v>
      </c>
      <c r="AA398" s="1">
        <v>43952</v>
      </c>
      <c r="AB398" s="1">
        <v>43982</v>
      </c>
      <c r="AC398" t="s">
        <v>233</v>
      </c>
      <c r="AD398">
        <v>3.0600000000000001E-4</v>
      </c>
      <c r="AE398" t="s">
        <v>57</v>
      </c>
      <c r="AF398" t="s">
        <v>1700</v>
      </c>
      <c r="AG398">
        <v>0.84109999999999996</v>
      </c>
      <c r="AI398" t="s">
        <v>52</v>
      </c>
      <c r="AJ398">
        <v>1</v>
      </c>
      <c r="AK398" s="1">
        <v>43982</v>
      </c>
      <c r="AL398" t="s">
        <v>235</v>
      </c>
      <c r="AM398" t="s">
        <v>1707</v>
      </c>
    </row>
    <row r="399" spans="1:39" hidden="1" x14ac:dyDescent="0.25">
      <c r="A399" t="s">
        <v>39</v>
      </c>
      <c r="B399" t="s">
        <v>796</v>
      </c>
      <c r="C399" t="s">
        <v>797</v>
      </c>
      <c r="D399" t="s">
        <v>798</v>
      </c>
      <c r="E399" t="s">
        <v>43</v>
      </c>
      <c r="F399" t="s">
        <v>44</v>
      </c>
      <c r="G399">
        <v>1473062</v>
      </c>
      <c r="H399" t="s">
        <v>1696</v>
      </c>
      <c r="I399" s="1">
        <v>43985</v>
      </c>
      <c r="J399" t="s">
        <v>806</v>
      </c>
      <c r="K399" t="s">
        <v>1127</v>
      </c>
      <c r="L399" t="s">
        <v>1708</v>
      </c>
      <c r="M399" t="s">
        <v>1129</v>
      </c>
      <c r="N399" t="s">
        <v>810</v>
      </c>
      <c r="O399" t="s">
        <v>92</v>
      </c>
      <c r="P399">
        <v>5.1999999999999998E-3</v>
      </c>
      <c r="Q399">
        <v>1</v>
      </c>
      <c r="R399">
        <v>0</v>
      </c>
      <c r="S399">
        <v>0</v>
      </c>
      <c r="T399">
        <v>0</v>
      </c>
      <c r="U399" t="s">
        <v>52</v>
      </c>
      <c r="V399" t="s">
        <v>67</v>
      </c>
      <c r="W399" t="s">
        <v>53</v>
      </c>
      <c r="Y399" t="s">
        <v>54</v>
      </c>
      <c r="Z399" t="s">
        <v>802</v>
      </c>
      <c r="AA399" s="1">
        <v>43952</v>
      </c>
      <c r="AB399" s="1">
        <v>43982</v>
      </c>
      <c r="AC399" t="s">
        <v>1026</v>
      </c>
      <c r="AD399">
        <v>4.4200000000000003E-3</v>
      </c>
      <c r="AE399" t="s">
        <v>57</v>
      </c>
      <c r="AF399" t="s">
        <v>1700</v>
      </c>
      <c r="AG399">
        <v>5.3499999999999999E-2</v>
      </c>
      <c r="AI399" t="s">
        <v>52</v>
      </c>
      <c r="AJ399">
        <v>1</v>
      </c>
      <c r="AK399" s="1">
        <v>43982</v>
      </c>
      <c r="AL399" t="s">
        <v>1709</v>
      </c>
      <c r="AM399" t="s">
        <v>1710</v>
      </c>
    </row>
    <row r="400" spans="1:39" hidden="1" x14ac:dyDescent="0.25">
      <c r="A400" t="s">
        <v>39</v>
      </c>
      <c r="B400" t="s">
        <v>796</v>
      </c>
      <c r="C400" t="s">
        <v>797</v>
      </c>
      <c r="D400" t="s">
        <v>798</v>
      </c>
      <c r="E400" t="s">
        <v>43</v>
      </c>
      <c r="F400" t="s">
        <v>44</v>
      </c>
      <c r="G400">
        <v>1473062</v>
      </c>
      <c r="H400" t="s">
        <v>1696</v>
      </c>
      <c r="I400" s="1">
        <v>43985</v>
      </c>
      <c r="J400" t="s">
        <v>806</v>
      </c>
      <c r="K400" t="s">
        <v>807</v>
      </c>
      <c r="L400" t="s">
        <v>1711</v>
      </c>
      <c r="M400" t="s">
        <v>809</v>
      </c>
      <c r="N400" t="s">
        <v>810</v>
      </c>
      <c r="O400" t="s">
        <v>92</v>
      </c>
      <c r="P400">
        <v>5.1999999999999998E-3</v>
      </c>
      <c r="Q400">
        <v>1</v>
      </c>
      <c r="R400">
        <v>0</v>
      </c>
      <c r="S400">
        <v>0</v>
      </c>
      <c r="T400">
        <v>0</v>
      </c>
      <c r="U400" t="s">
        <v>52</v>
      </c>
      <c r="V400" t="s">
        <v>67</v>
      </c>
      <c r="W400" t="s">
        <v>53</v>
      </c>
      <c r="Y400" t="s">
        <v>54</v>
      </c>
      <c r="Z400" t="s">
        <v>802</v>
      </c>
      <c r="AA400" s="1">
        <v>43952</v>
      </c>
      <c r="AB400" s="1">
        <v>43982</v>
      </c>
      <c r="AC400" t="s">
        <v>56</v>
      </c>
      <c r="AD400">
        <v>4.4200000000000003E-3</v>
      </c>
      <c r="AE400" t="s">
        <v>57</v>
      </c>
      <c r="AF400" t="s">
        <v>1700</v>
      </c>
      <c r="AG400">
        <v>3.0599999999999999E-2</v>
      </c>
      <c r="AI400" t="s">
        <v>52</v>
      </c>
      <c r="AJ400">
        <v>1</v>
      </c>
      <c r="AK400" s="1">
        <v>43982</v>
      </c>
      <c r="AL400" t="s">
        <v>1712</v>
      </c>
      <c r="AM400" t="s">
        <v>1713</v>
      </c>
    </row>
    <row r="401" spans="1:39" hidden="1" x14ac:dyDescent="0.25">
      <c r="A401" t="s">
        <v>39</v>
      </c>
      <c r="B401" t="s">
        <v>674</v>
      </c>
      <c r="C401" t="s">
        <v>675</v>
      </c>
      <c r="D401" t="s">
        <v>676</v>
      </c>
      <c r="E401" t="s">
        <v>43</v>
      </c>
      <c r="F401" t="s">
        <v>44</v>
      </c>
      <c r="G401">
        <v>1473062</v>
      </c>
      <c r="H401" t="s">
        <v>1714</v>
      </c>
      <c r="I401" s="1">
        <v>43985</v>
      </c>
      <c r="J401" t="s">
        <v>142</v>
      </c>
      <c r="K401">
        <v>58</v>
      </c>
      <c r="L401" t="s">
        <v>1545</v>
      </c>
      <c r="M401" t="s">
        <v>144</v>
      </c>
      <c r="N401" t="s">
        <v>145</v>
      </c>
      <c r="O401" t="s">
        <v>92</v>
      </c>
      <c r="P401">
        <v>0.05</v>
      </c>
      <c r="Q401">
        <v>1</v>
      </c>
      <c r="R401">
        <v>0</v>
      </c>
      <c r="S401">
        <v>0</v>
      </c>
      <c r="T401">
        <v>0</v>
      </c>
      <c r="U401" t="s">
        <v>52</v>
      </c>
      <c r="V401" t="s">
        <v>67</v>
      </c>
      <c r="W401" t="s">
        <v>53</v>
      </c>
      <c r="Y401" t="s">
        <v>678</v>
      </c>
      <c r="Z401" t="s">
        <v>679</v>
      </c>
      <c r="AA401" s="1">
        <v>43952</v>
      </c>
      <c r="AB401" s="1">
        <v>43982</v>
      </c>
      <c r="AC401" t="s">
        <v>160</v>
      </c>
      <c r="AD401">
        <v>4.2500000000000003E-2</v>
      </c>
      <c r="AE401" t="s">
        <v>57</v>
      </c>
      <c r="AF401" t="s">
        <v>1715</v>
      </c>
      <c r="AG401">
        <v>1.1999999999999999E-3</v>
      </c>
      <c r="AI401" t="s">
        <v>52</v>
      </c>
      <c r="AJ401">
        <v>1</v>
      </c>
      <c r="AK401" s="1">
        <v>43982</v>
      </c>
      <c r="AL401" t="s">
        <v>1546</v>
      </c>
      <c r="AM401" t="s">
        <v>1716</v>
      </c>
    </row>
    <row r="402" spans="1:39" hidden="1" x14ac:dyDescent="0.25">
      <c r="A402" t="s">
        <v>39</v>
      </c>
      <c r="B402" t="s">
        <v>674</v>
      </c>
      <c r="C402" t="s">
        <v>675</v>
      </c>
      <c r="D402" t="s">
        <v>676</v>
      </c>
      <c r="E402" t="s">
        <v>43</v>
      </c>
      <c r="F402" t="s">
        <v>44</v>
      </c>
      <c r="G402">
        <v>1473062</v>
      </c>
      <c r="H402" t="s">
        <v>1714</v>
      </c>
      <c r="I402" s="1">
        <v>43985</v>
      </c>
      <c r="J402" t="s">
        <v>46</v>
      </c>
      <c r="K402" t="s">
        <v>47</v>
      </c>
      <c r="L402" t="s">
        <v>210</v>
      </c>
      <c r="M402" t="s">
        <v>49</v>
      </c>
      <c r="N402" t="s">
        <v>50</v>
      </c>
      <c r="O402" t="s">
        <v>92</v>
      </c>
      <c r="P402">
        <v>3.6000000000000002E-4</v>
      </c>
      <c r="Q402">
        <v>1</v>
      </c>
      <c r="R402">
        <v>0</v>
      </c>
      <c r="S402">
        <v>0</v>
      </c>
      <c r="T402">
        <v>0</v>
      </c>
      <c r="U402" t="s">
        <v>52</v>
      </c>
      <c r="V402" t="s">
        <v>67</v>
      </c>
      <c r="W402" t="s">
        <v>53</v>
      </c>
      <c r="Y402" t="s">
        <v>678</v>
      </c>
      <c r="Z402" t="s">
        <v>679</v>
      </c>
      <c r="AA402" s="1">
        <v>43952</v>
      </c>
      <c r="AB402" s="1">
        <v>43982</v>
      </c>
      <c r="AC402" t="s">
        <v>56</v>
      </c>
      <c r="AD402">
        <v>3.0600000000000001E-4</v>
      </c>
      <c r="AE402" t="s">
        <v>57</v>
      </c>
      <c r="AF402" t="s">
        <v>1715</v>
      </c>
      <c r="AG402">
        <v>27.970099999999999</v>
      </c>
      <c r="AI402" t="s">
        <v>52</v>
      </c>
      <c r="AJ402">
        <v>1</v>
      </c>
      <c r="AK402" s="1">
        <v>43982</v>
      </c>
      <c r="AL402" t="s">
        <v>59</v>
      </c>
      <c r="AM402" s="2" t="s">
        <v>1717</v>
      </c>
    </row>
    <row r="403" spans="1:39" hidden="1" x14ac:dyDescent="0.25">
      <c r="A403" t="s">
        <v>39</v>
      </c>
      <c r="B403" t="s">
        <v>83</v>
      </c>
      <c r="C403" t="s">
        <v>84</v>
      </c>
      <c r="D403" t="s">
        <v>85</v>
      </c>
      <c r="E403" t="s">
        <v>43</v>
      </c>
      <c r="F403" t="s">
        <v>44</v>
      </c>
      <c r="G403">
        <v>1473062</v>
      </c>
      <c r="H403" t="s">
        <v>1718</v>
      </c>
      <c r="I403" s="1">
        <v>43985</v>
      </c>
      <c r="J403" t="s">
        <v>538</v>
      </c>
      <c r="K403" t="s">
        <v>1087</v>
      </c>
      <c r="L403" t="s">
        <v>1088</v>
      </c>
      <c r="M403" t="s">
        <v>1089</v>
      </c>
      <c r="N403" t="s">
        <v>542</v>
      </c>
      <c r="O403" t="s">
        <v>92</v>
      </c>
      <c r="P403">
        <v>0</v>
      </c>
      <c r="Q403">
        <v>1</v>
      </c>
      <c r="R403">
        <v>0</v>
      </c>
      <c r="S403">
        <v>0</v>
      </c>
      <c r="T403">
        <v>0</v>
      </c>
      <c r="U403" t="s">
        <v>52</v>
      </c>
      <c r="W403" t="s">
        <v>53</v>
      </c>
      <c r="Y403" t="s">
        <v>54</v>
      </c>
      <c r="Z403" t="s">
        <v>93</v>
      </c>
      <c r="AA403" s="1">
        <v>43952</v>
      </c>
      <c r="AB403" s="1">
        <v>43982</v>
      </c>
      <c r="AC403" t="s">
        <v>543</v>
      </c>
      <c r="AD403">
        <v>0</v>
      </c>
      <c r="AE403" t="s">
        <v>217</v>
      </c>
      <c r="AF403" t="s">
        <v>1719</v>
      </c>
      <c r="AG403">
        <v>2.7899999999999999E-3</v>
      </c>
      <c r="AI403" t="s">
        <v>52</v>
      </c>
      <c r="AJ403">
        <v>1</v>
      </c>
      <c r="AK403" s="1">
        <v>43982</v>
      </c>
      <c r="AL403" t="s">
        <v>1090</v>
      </c>
      <c r="AM403" t="s">
        <v>1720</v>
      </c>
    </row>
    <row r="404" spans="1:39" hidden="1" x14ac:dyDescent="0.25">
      <c r="A404" t="s">
        <v>39</v>
      </c>
      <c r="B404" t="s">
        <v>83</v>
      </c>
      <c r="C404" t="s">
        <v>84</v>
      </c>
      <c r="D404" t="s">
        <v>85</v>
      </c>
      <c r="E404" t="s">
        <v>43</v>
      </c>
      <c r="F404" t="s">
        <v>44</v>
      </c>
      <c r="G404">
        <v>1473062</v>
      </c>
      <c r="H404" t="s">
        <v>1718</v>
      </c>
      <c r="I404" s="1">
        <v>43985</v>
      </c>
      <c r="J404" t="s">
        <v>98</v>
      </c>
      <c r="K404" t="s">
        <v>47</v>
      </c>
      <c r="L404" t="s">
        <v>1721</v>
      </c>
      <c r="M404" t="s">
        <v>492</v>
      </c>
      <c r="N404" t="s">
        <v>102</v>
      </c>
      <c r="O404" t="s">
        <v>92</v>
      </c>
      <c r="P404">
        <v>0.06</v>
      </c>
      <c r="Q404">
        <v>1</v>
      </c>
      <c r="R404">
        <v>0</v>
      </c>
      <c r="S404">
        <v>0</v>
      </c>
      <c r="T404">
        <v>0</v>
      </c>
      <c r="U404" t="s">
        <v>52</v>
      </c>
      <c r="W404" t="s">
        <v>53</v>
      </c>
      <c r="Y404" t="s">
        <v>54</v>
      </c>
      <c r="Z404" t="s">
        <v>93</v>
      </c>
      <c r="AA404" s="1">
        <v>43952</v>
      </c>
      <c r="AB404" s="1">
        <v>43982</v>
      </c>
      <c r="AC404" t="s">
        <v>78</v>
      </c>
      <c r="AD404">
        <v>0.06</v>
      </c>
      <c r="AE404" t="s">
        <v>79</v>
      </c>
      <c r="AF404" t="s">
        <v>1719</v>
      </c>
      <c r="AG404">
        <v>1.0560000000000001E-3</v>
      </c>
      <c r="AI404" t="s">
        <v>52</v>
      </c>
      <c r="AJ404">
        <v>1</v>
      </c>
      <c r="AK404" s="1">
        <v>43982</v>
      </c>
      <c r="AL404" t="s">
        <v>1722</v>
      </c>
      <c r="AM404" t="s">
        <v>1723</v>
      </c>
    </row>
    <row r="405" spans="1:39" hidden="1" x14ac:dyDescent="0.25">
      <c r="A405" t="s">
        <v>39</v>
      </c>
      <c r="B405" t="s">
        <v>363</v>
      </c>
      <c r="C405" t="s">
        <v>364</v>
      </c>
      <c r="D405" t="s">
        <v>365</v>
      </c>
      <c r="E405" t="s">
        <v>43</v>
      </c>
      <c r="F405" t="s">
        <v>44</v>
      </c>
      <c r="G405">
        <v>1473062</v>
      </c>
      <c r="H405" t="s">
        <v>1724</v>
      </c>
      <c r="I405" s="1">
        <v>43985</v>
      </c>
      <c r="J405" t="s">
        <v>73</v>
      </c>
      <c r="K405" t="s">
        <v>74</v>
      </c>
      <c r="L405" t="s">
        <v>421</v>
      </c>
      <c r="M405" t="s">
        <v>76</v>
      </c>
      <c r="N405" t="s">
        <v>77</v>
      </c>
      <c r="O405" t="s">
        <v>92</v>
      </c>
      <c r="P405">
        <v>1.4999999999999999E-2</v>
      </c>
      <c r="Q405">
        <v>1</v>
      </c>
      <c r="R405">
        <v>0</v>
      </c>
      <c r="S405">
        <v>0</v>
      </c>
      <c r="T405">
        <v>0</v>
      </c>
      <c r="U405" t="s">
        <v>52</v>
      </c>
      <c r="W405" t="s">
        <v>53</v>
      </c>
      <c r="Y405" t="s">
        <v>54</v>
      </c>
      <c r="Z405" t="s">
        <v>372</v>
      </c>
      <c r="AA405" s="1">
        <v>43952</v>
      </c>
      <c r="AB405" s="1">
        <v>43982</v>
      </c>
      <c r="AC405" t="s">
        <v>147</v>
      </c>
      <c r="AD405">
        <v>1.4999999999999999E-2</v>
      </c>
      <c r="AE405" t="s">
        <v>57</v>
      </c>
      <c r="AF405" t="s">
        <v>1725</v>
      </c>
      <c r="AG405">
        <v>5.0000000000000001E-3</v>
      </c>
      <c r="AI405" t="s">
        <v>52</v>
      </c>
      <c r="AJ405">
        <v>1</v>
      </c>
      <c r="AK405" s="1">
        <v>43982</v>
      </c>
      <c r="AL405" t="s">
        <v>422</v>
      </c>
      <c r="AM405" t="s">
        <v>1726</v>
      </c>
    </row>
    <row r="406" spans="1:39" hidden="1" x14ac:dyDescent="0.25">
      <c r="A406" t="s">
        <v>39</v>
      </c>
      <c r="B406" t="s">
        <v>363</v>
      </c>
      <c r="C406" t="s">
        <v>364</v>
      </c>
      <c r="D406" t="s">
        <v>365</v>
      </c>
      <c r="E406" t="s">
        <v>43</v>
      </c>
      <c r="F406" t="s">
        <v>44</v>
      </c>
      <c r="G406">
        <v>1473062</v>
      </c>
      <c r="H406" t="s">
        <v>1724</v>
      </c>
      <c r="I406" s="1">
        <v>43985</v>
      </c>
      <c r="J406" t="s">
        <v>98</v>
      </c>
      <c r="K406" t="s">
        <v>63</v>
      </c>
      <c r="L406" t="s">
        <v>253</v>
      </c>
      <c r="M406" t="s">
        <v>232</v>
      </c>
      <c r="N406" t="s">
        <v>102</v>
      </c>
      <c r="O406" t="s">
        <v>92</v>
      </c>
      <c r="P406">
        <v>4.4999999999999998E-2</v>
      </c>
      <c r="Q406">
        <v>1</v>
      </c>
      <c r="R406">
        <v>0</v>
      </c>
      <c r="S406">
        <v>0</v>
      </c>
      <c r="T406">
        <v>0</v>
      </c>
      <c r="U406" t="s">
        <v>52</v>
      </c>
      <c r="V406" t="s">
        <v>67</v>
      </c>
      <c r="W406" t="s">
        <v>53</v>
      </c>
      <c r="Y406" t="s">
        <v>54</v>
      </c>
      <c r="Z406" t="s">
        <v>372</v>
      </c>
      <c r="AA406" s="1">
        <v>43952</v>
      </c>
      <c r="AB406" s="1">
        <v>43982</v>
      </c>
      <c r="AC406" t="s">
        <v>78</v>
      </c>
      <c r="AD406">
        <v>3.8249999999999999E-2</v>
      </c>
      <c r="AE406" t="s">
        <v>79</v>
      </c>
      <c r="AF406" t="s">
        <v>1725</v>
      </c>
      <c r="AG406">
        <v>8.9049999999999997E-3</v>
      </c>
      <c r="AI406" t="s">
        <v>52</v>
      </c>
      <c r="AJ406">
        <v>1</v>
      </c>
      <c r="AK406" s="1">
        <v>43982</v>
      </c>
      <c r="AL406" t="s">
        <v>254</v>
      </c>
      <c r="AM406" t="s">
        <v>1727</v>
      </c>
    </row>
    <row r="407" spans="1:39" hidden="1" x14ac:dyDescent="0.25">
      <c r="A407" t="s">
        <v>39</v>
      </c>
      <c r="B407" t="s">
        <v>363</v>
      </c>
      <c r="C407" t="s">
        <v>364</v>
      </c>
      <c r="D407" t="s">
        <v>365</v>
      </c>
      <c r="E407" t="s">
        <v>43</v>
      </c>
      <c r="F407" t="s">
        <v>44</v>
      </c>
      <c r="G407">
        <v>1473062</v>
      </c>
      <c r="H407" t="s">
        <v>1724</v>
      </c>
      <c r="I407" s="1">
        <v>43985</v>
      </c>
      <c r="J407" t="s">
        <v>941</v>
      </c>
      <c r="K407" t="s">
        <v>293</v>
      </c>
      <c r="L407" t="s">
        <v>942</v>
      </c>
      <c r="M407" t="s">
        <v>943</v>
      </c>
      <c r="N407" t="s">
        <v>944</v>
      </c>
      <c r="O407" t="s">
        <v>92</v>
      </c>
      <c r="P407">
        <v>0</v>
      </c>
      <c r="Q407">
        <v>1</v>
      </c>
      <c r="R407">
        <v>0</v>
      </c>
      <c r="S407">
        <v>0</v>
      </c>
      <c r="T407">
        <v>0</v>
      </c>
      <c r="U407" t="s">
        <v>52</v>
      </c>
      <c r="W407" t="s">
        <v>53</v>
      </c>
      <c r="Y407" t="s">
        <v>54</v>
      </c>
      <c r="Z407" t="s">
        <v>372</v>
      </c>
      <c r="AA407" s="1">
        <v>43952</v>
      </c>
      <c r="AB407" s="1">
        <v>43982</v>
      </c>
      <c r="AC407" t="s">
        <v>945</v>
      </c>
      <c r="AD407">
        <v>0</v>
      </c>
      <c r="AE407" t="s">
        <v>217</v>
      </c>
      <c r="AF407" t="s">
        <v>1725</v>
      </c>
      <c r="AG407">
        <v>3.7189458999999998E-3</v>
      </c>
      <c r="AI407" t="s">
        <v>52</v>
      </c>
      <c r="AJ407">
        <v>1</v>
      </c>
      <c r="AK407" s="1">
        <v>43982</v>
      </c>
      <c r="AL407" t="s">
        <v>946</v>
      </c>
      <c r="AM407" t="s">
        <v>1728</v>
      </c>
    </row>
    <row r="408" spans="1:39" hidden="1" x14ac:dyDescent="0.25">
      <c r="A408" t="s">
        <v>39</v>
      </c>
      <c r="B408" t="s">
        <v>363</v>
      </c>
      <c r="C408" t="s">
        <v>364</v>
      </c>
      <c r="D408" t="s">
        <v>365</v>
      </c>
      <c r="E408" t="s">
        <v>43</v>
      </c>
      <c r="F408" t="s">
        <v>44</v>
      </c>
      <c r="G408">
        <v>1473062</v>
      </c>
      <c r="H408" t="s">
        <v>1724</v>
      </c>
      <c r="I408" s="1">
        <v>43985</v>
      </c>
      <c r="J408" t="s">
        <v>212</v>
      </c>
      <c r="K408" t="s">
        <v>213</v>
      </c>
      <c r="L408" t="s">
        <v>214</v>
      </c>
      <c r="M408" t="s">
        <v>215</v>
      </c>
      <c r="N408" t="s">
        <v>215</v>
      </c>
      <c r="O408" t="s">
        <v>92</v>
      </c>
      <c r="P408">
        <v>8.6999999999999994E-2</v>
      </c>
      <c r="Q408">
        <v>1</v>
      </c>
      <c r="R408">
        <v>0</v>
      </c>
      <c r="S408">
        <v>0</v>
      </c>
      <c r="T408">
        <v>0</v>
      </c>
      <c r="U408" t="s">
        <v>52</v>
      </c>
      <c r="V408" t="s">
        <v>371</v>
      </c>
      <c r="W408" t="s">
        <v>53</v>
      </c>
      <c r="Y408" t="s">
        <v>54</v>
      </c>
      <c r="Z408" t="s">
        <v>372</v>
      </c>
      <c r="AA408" s="1">
        <v>43952</v>
      </c>
      <c r="AB408" s="1">
        <v>43982</v>
      </c>
      <c r="AC408" t="s">
        <v>216</v>
      </c>
      <c r="AD408">
        <v>0</v>
      </c>
      <c r="AE408" t="s">
        <v>217</v>
      </c>
      <c r="AF408" t="s">
        <v>1725</v>
      </c>
      <c r="AG408">
        <v>2.2708919999999999</v>
      </c>
      <c r="AI408" t="s">
        <v>52</v>
      </c>
      <c r="AJ408">
        <v>1</v>
      </c>
      <c r="AK408" s="1">
        <v>43982</v>
      </c>
      <c r="AL408" t="s">
        <v>218</v>
      </c>
      <c r="AM408" t="s">
        <v>1729</v>
      </c>
    </row>
    <row r="409" spans="1:39" hidden="1" x14ac:dyDescent="0.25">
      <c r="A409" t="s">
        <v>39</v>
      </c>
      <c r="B409" t="s">
        <v>786</v>
      </c>
      <c r="C409" t="s">
        <v>787</v>
      </c>
      <c r="D409" t="s">
        <v>788</v>
      </c>
      <c r="E409" t="s">
        <v>43</v>
      </c>
      <c r="F409" t="s">
        <v>44</v>
      </c>
      <c r="G409">
        <v>1473062</v>
      </c>
      <c r="H409" t="s">
        <v>1730</v>
      </c>
      <c r="I409" s="1">
        <v>43985</v>
      </c>
      <c r="J409" t="s">
        <v>538</v>
      </c>
      <c r="K409" t="s">
        <v>1093</v>
      </c>
      <c r="L409" t="s">
        <v>1731</v>
      </c>
      <c r="M409" t="s">
        <v>1732</v>
      </c>
      <c r="N409" t="s">
        <v>542</v>
      </c>
      <c r="O409" t="s">
        <v>92</v>
      </c>
      <c r="P409">
        <v>0</v>
      </c>
      <c r="Q409">
        <v>1</v>
      </c>
      <c r="R409">
        <v>0</v>
      </c>
      <c r="S409">
        <v>0</v>
      </c>
      <c r="T409">
        <v>0</v>
      </c>
      <c r="U409" t="s">
        <v>52</v>
      </c>
      <c r="V409" t="s">
        <v>67</v>
      </c>
      <c r="W409" t="s">
        <v>53</v>
      </c>
      <c r="Y409" t="s">
        <v>54</v>
      </c>
      <c r="Z409" t="s">
        <v>790</v>
      </c>
      <c r="AA409" s="1">
        <v>43952</v>
      </c>
      <c r="AB409" s="1">
        <v>43982</v>
      </c>
      <c r="AC409" t="s">
        <v>543</v>
      </c>
      <c r="AD409">
        <v>0</v>
      </c>
      <c r="AE409" t="s">
        <v>217</v>
      </c>
      <c r="AF409" t="s">
        <v>1733</v>
      </c>
      <c r="AG409">
        <v>178.17832200000001</v>
      </c>
      <c r="AI409" t="s">
        <v>52</v>
      </c>
      <c r="AJ409">
        <v>1</v>
      </c>
      <c r="AK409" s="1">
        <v>43982</v>
      </c>
      <c r="AL409" t="s">
        <v>1734</v>
      </c>
      <c r="AM409" t="s">
        <v>1735</v>
      </c>
    </row>
    <row r="410" spans="1:39" hidden="1" x14ac:dyDescent="0.25">
      <c r="A410" t="s">
        <v>39</v>
      </c>
      <c r="B410" t="s">
        <v>786</v>
      </c>
      <c r="C410" t="s">
        <v>787</v>
      </c>
      <c r="D410" t="s">
        <v>788</v>
      </c>
      <c r="E410" t="s">
        <v>43</v>
      </c>
      <c r="F410" t="s">
        <v>44</v>
      </c>
      <c r="G410">
        <v>1473062</v>
      </c>
      <c r="H410" t="s">
        <v>1730</v>
      </c>
      <c r="I410" s="1">
        <v>43985</v>
      </c>
      <c r="J410" t="s">
        <v>46</v>
      </c>
      <c r="K410" t="s">
        <v>47</v>
      </c>
      <c r="L410" t="s">
        <v>189</v>
      </c>
      <c r="M410" t="s">
        <v>49</v>
      </c>
      <c r="N410" t="s">
        <v>50</v>
      </c>
      <c r="O410" t="s">
        <v>92</v>
      </c>
      <c r="P410">
        <v>3.6000000000000002E-4</v>
      </c>
      <c r="Q410">
        <v>1</v>
      </c>
      <c r="R410">
        <v>0</v>
      </c>
      <c r="S410">
        <v>0</v>
      </c>
      <c r="T410">
        <v>0</v>
      </c>
      <c r="U410" t="s">
        <v>52</v>
      </c>
      <c r="V410" t="s">
        <v>67</v>
      </c>
      <c r="W410" t="s">
        <v>53</v>
      </c>
      <c r="Y410" t="s">
        <v>54</v>
      </c>
      <c r="Z410" t="s">
        <v>790</v>
      </c>
      <c r="AA410" s="1">
        <v>43952</v>
      </c>
      <c r="AB410" s="1">
        <v>43982</v>
      </c>
      <c r="AC410" t="s">
        <v>190</v>
      </c>
      <c r="AD410">
        <v>3.0600000000000001E-4</v>
      </c>
      <c r="AE410" t="s">
        <v>57</v>
      </c>
      <c r="AF410" t="s">
        <v>1733</v>
      </c>
      <c r="AG410">
        <v>22.488199999999999</v>
      </c>
      <c r="AI410" t="s">
        <v>52</v>
      </c>
      <c r="AJ410">
        <v>1</v>
      </c>
      <c r="AK410" s="1">
        <v>43982</v>
      </c>
      <c r="AL410" t="s">
        <v>191</v>
      </c>
      <c r="AM410" t="s">
        <v>1736</v>
      </c>
    </row>
    <row r="411" spans="1:39" hidden="1" x14ac:dyDescent="0.25">
      <c r="A411" t="s">
        <v>39</v>
      </c>
      <c r="B411" t="s">
        <v>786</v>
      </c>
      <c r="C411" t="s">
        <v>787</v>
      </c>
      <c r="D411" t="s">
        <v>788</v>
      </c>
      <c r="E411" t="s">
        <v>43</v>
      </c>
      <c r="F411" t="s">
        <v>44</v>
      </c>
      <c r="G411">
        <v>1473062</v>
      </c>
      <c r="H411" t="s">
        <v>1730</v>
      </c>
      <c r="I411" s="1">
        <v>43985</v>
      </c>
      <c r="J411" t="s">
        <v>396</v>
      </c>
      <c r="K411" t="s">
        <v>397</v>
      </c>
      <c r="L411" t="s">
        <v>398</v>
      </c>
      <c r="M411" t="s">
        <v>399</v>
      </c>
      <c r="N411" t="s">
        <v>400</v>
      </c>
      <c r="O411" t="s">
        <v>92</v>
      </c>
      <c r="P411">
        <v>2E-3</v>
      </c>
      <c r="Q411">
        <v>1</v>
      </c>
      <c r="R411">
        <v>0</v>
      </c>
      <c r="S411">
        <v>0</v>
      </c>
      <c r="T411">
        <v>0</v>
      </c>
      <c r="U411" t="s">
        <v>52</v>
      </c>
      <c r="V411" t="s">
        <v>237</v>
      </c>
      <c r="W411" t="s">
        <v>53</v>
      </c>
      <c r="Y411" t="s">
        <v>54</v>
      </c>
      <c r="Z411" t="s">
        <v>790</v>
      </c>
      <c r="AA411" s="1">
        <v>43952</v>
      </c>
      <c r="AB411" s="1">
        <v>43982</v>
      </c>
      <c r="AC411" t="s">
        <v>401</v>
      </c>
      <c r="AD411">
        <v>0</v>
      </c>
      <c r="AE411" t="s">
        <v>402</v>
      </c>
      <c r="AF411" t="s">
        <v>1733</v>
      </c>
      <c r="AG411">
        <v>500</v>
      </c>
      <c r="AI411" t="s">
        <v>52</v>
      </c>
      <c r="AJ411">
        <v>1</v>
      </c>
      <c r="AK411" s="1">
        <v>43982</v>
      </c>
      <c r="AL411" t="s">
        <v>403</v>
      </c>
      <c r="AM411" t="s">
        <v>1737</v>
      </c>
    </row>
    <row r="412" spans="1:39" hidden="1" x14ac:dyDescent="0.25">
      <c r="A412" t="s">
        <v>39</v>
      </c>
      <c r="B412" t="s">
        <v>40</v>
      </c>
      <c r="C412" t="s">
        <v>41</v>
      </c>
      <c r="D412" t="s">
        <v>42</v>
      </c>
      <c r="E412" t="s">
        <v>43</v>
      </c>
      <c r="F412" t="s">
        <v>44</v>
      </c>
      <c r="G412">
        <v>1473062</v>
      </c>
      <c r="H412" t="s">
        <v>1738</v>
      </c>
      <c r="I412" s="1">
        <v>43985</v>
      </c>
      <c r="J412" t="s">
        <v>87</v>
      </c>
      <c r="K412" t="s">
        <v>88</v>
      </c>
      <c r="L412" t="s">
        <v>1267</v>
      </c>
      <c r="M412" t="s">
        <v>90</v>
      </c>
      <c r="N412" t="s">
        <v>91</v>
      </c>
      <c r="O412" t="s">
        <v>92</v>
      </c>
      <c r="P412">
        <v>3.6000000000000002E-4</v>
      </c>
      <c r="Q412">
        <v>1</v>
      </c>
      <c r="R412">
        <v>0</v>
      </c>
      <c r="S412">
        <v>0</v>
      </c>
      <c r="T412">
        <v>0</v>
      </c>
      <c r="U412" t="s">
        <v>52</v>
      </c>
      <c r="V412" t="s">
        <v>67</v>
      </c>
      <c r="W412" t="s">
        <v>53</v>
      </c>
      <c r="Y412" t="s">
        <v>54</v>
      </c>
      <c r="Z412" t="s">
        <v>55</v>
      </c>
      <c r="AA412" s="1">
        <v>43952</v>
      </c>
      <c r="AB412" s="1">
        <v>43982</v>
      </c>
      <c r="AC412" t="s">
        <v>147</v>
      </c>
      <c r="AD412">
        <v>3.0600000000000001E-4</v>
      </c>
      <c r="AE412" t="s">
        <v>57</v>
      </c>
      <c r="AF412" t="s">
        <v>1739</v>
      </c>
      <c r="AG412">
        <v>2.8357999999999999</v>
      </c>
      <c r="AI412" t="s">
        <v>52</v>
      </c>
      <c r="AJ412">
        <v>1</v>
      </c>
      <c r="AK412" s="1">
        <v>43982</v>
      </c>
      <c r="AL412" t="s">
        <v>1269</v>
      </c>
      <c r="AM412" t="s">
        <v>1740</v>
      </c>
    </row>
    <row r="413" spans="1:39" hidden="1" x14ac:dyDescent="0.25">
      <c r="A413" t="s">
        <v>39</v>
      </c>
      <c r="B413" t="s">
        <v>40</v>
      </c>
      <c r="C413" t="s">
        <v>41</v>
      </c>
      <c r="D413" t="s">
        <v>42</v>
      </c>
      <c r="E413" t="s">
        <v>43</v>
      </c>
      <c r="F413" t="s">
        <v>44</v>
      </c>
      <c r="G413">
        <v>1473062</v>
      </c>
      <c r="H413" t="s">
        <v>1738</v>
      </c>
      <c r="I413" s="1">
        <v>43985</v>
      </c>
      <c r="J413" t="s">
        <v>98</v>
      </c>
      <c r="K413" t="s">
        <v>63</v>
      </c>
      <c r="L413" t="s">
        <v>253</v>
      </c>
      <c r="M413" t="s">
        <v>232</v>
      </c>
      <c r="N413" t="s">
        <v>102</v>
      </c>
      <c r="O413" t="s">
        <v>92</v>
      </c>
      <c r="P413">
        <v>4.4999999999999998E-2</v>
      </c>
      <c r="Q413">
        <v>1</v>
      </c>
      <c r="R413">
        <v>0</v>
      </c>
      <c r="S413">
        <v>0</v>
      </c>
      <c r="T413">
        <v>0</v>
      </c>
      <c r="U413" t="s">
        <v>52</v>
      </c>
      <c r="V413" t="s">
        <v>67</v>
      </c>
      <c r="W413" t="s">
        <v>53</v>
      </c>
      <c r="Y413" t="s">
        <v>54</v>
      </c>
      <c r="Z413" t="s">
        <v>55</v>
      </c>
      <c r="AA413" s="1">
        <v>43952</v>
      </c>
      <c r="AB413" s="1">
        <v>43982</v>
      </c>
      <c r="AC413" t="s">
        <v>78</v>
      </c>
      <c r="AD413">
        <v>3.8249999999999999E-2</v>
      </c>
      <c r="AE413" t="s">
        <v>79</v>
      </c>
      <c r="AF413" t="s">
        <v>1739</v>
      </c>
      <c r="AG413">
        <v>1.1812E-2</v>
      </c>
      <c r="AI413" t="s">
        <v>52</v>
      </c>
      <c r="AJ413">
        <v>1</v>
      </c>
      <c r="AK413" s="1">
        <v>43982</v>
      </c>
      <c r="AL413" t="s">
        <v>254</v>
      </c>
      <c r="AM413" t="s">
        <v>1741</v>
      </c>
    </row>
    <row r="414" spans="1:39" hidden="1" x14ac:dyDescent="0.25">
      <c r="A414" t="s">
        <v>39</v>
      </c>
      <c r="B414" t="s">
        <v>40</v>
      </c>
      <c r="C414" t="s">
        <v>41</v>
      </c>
      <c r="D414" t="s">
        <v>42</v>
      </c>
      <c r="E414" t="s">
        <v>43</v>
      </c>
      <c r="F414" t="s">
        <v>44</v>
      </c>
      <c r="G414">
        <v>1473062</v>
      </c>
      <c r="H414" t="s">
        <v>1738</v>
      </c>
      <c r="I414" s="1">
        <v>43985</v>
      </c>
      <c r="J414" t="s">
        <v>98</v>
      </c>
      <c r="K414" t="s">
        <v>63</v>
      </c>
      <c r="L414" t="s">
        <v>231</v>
      </c>
      <c r="M414" t="s">
        <v>232</v>
      </c>
      <c r="N414" t="s">
        <v>102</v>
      </c>
      <c r="O414" t="s">
        <v>92</v>
      </c>
      <c r="P414">
        <v>3.6000000000000002E-4</v>
      </c>
      <c r="Q414">
        <v>1</v>
      </c>
      <c r="R414">
        <v>0</v>
      </c>
      <c r="S414">
        <v>0</v>
      </c>
      <c r="T414">
        <v>0</v>
      </c>
      <c r="U414" t="s">
        <v>52</v>
      </c>
      <c r="V414" t="s">
        <v>67</v>
      </c>
      <c r="W414" t="s">
        <v>53</v>
      </c>
      <c r="Y414" t="s">
        <v>54</v>
      </c>
      <c r="Z414" t="s">
        <v>55</v>
      </c>
      <c r="AA414" s="1">
        <v>43952</v>
      </c>
      <c r="AB414" s="1">
        <v>43982</v>
      </c>
      <c r="AC414" t="s">
        <v>233</v>
      </c>
      <c r="AD414">
        <v>3.0600000000000001E-4</v>
      </c>
      <c r="AE414" t="s">
        <v>57</v>
      </c>
      <c r="AF414" t="s">
        <v>1739</v>
      </c>
      <c r="AG414">
        <v>1.3476999999999999</v>
      </c>
      <c r="AI414" t="s">
        <v>52</v>
      </c>
      <c r="AJ414">
        <v>1</v>
      </c>
      <c r="AK414" s="1">
        <v>43982</v>
      </c>
      <c r="AL414" t="s">
        <v>235</v>
      </c>
      <c r="AM414" t="s">
        <v>1742</v>
      </c>
    </row>
    <row r="415" spans="1:39" hidden="1" x14ac:dyDescent="0.25">
      <c r="A415" t="s">
        <v>39</v>
      </c>
      <c r="B415" t="s">
        <v>40</v>
      </c>
      <c r="C415" t="s">
        <v>41</v>
      </c>
      <c r="D415" t="s">
        <v>42</v>
      </c>
      <c r="E415" t="s">
        <v>43</v>
      </c>
      <c r="F415" t="s">
        <v>44</v>
      </c>
      <c r="G415">
        <v>1473062</v>
      </c>
      <c r="H415" t="s">
        <v>1738</v>
      </c>
      <c r="I415" s="1">
        <v>43985</v>
      </c>
      <c r="J415" t="s">
        <v>212</v>
      </c>
      <c r="K415" t="s">
        <v>213</v>
      </c>
      <c r="L415" t="s">
        <v>1166</v>
      </c>
      <c r="M415" t="s">
        <v>215</v>
      </c>
      <c r="N415" t="s">
        <v>215</v>
      </c>
      <c r="O415" t="s">
        <v>92</v>
      </c>
      <c r="P415">
        <v>0</v>
      </c>
      <c r="Q415">
        <v>1</v>
      </c>
      <c r="R415">
        <v>0</v>
      </c>
      <c r="S415">
        <v>0</v>
      </c>
      <c r="T415">
        <v>0</v>
      </c>
      <c r="U415" t="s">
        <v>52</v>
      </c>
      <c r="V415" t="s">
        <v>67</v>
      </c>
      <c r="W415" t="s">
        <v>53</v>
      </c>
      <c r="Y415" t="s">
        <v>54</v>
      </c>
      <c r="Z415" t="s">
        <v>55</v>
      </c>
      <c r="AA415" s="1">
        <v>43952</v>
      </c>
      <c r="AB415" s="1">
        <v>43982</v>
      </c>
      <c r="AC415" t="s">
        <v>1167</v>
      </c>
      <c r="AD415">
        <v>0</v>
      </c>
      <c r="AE415" t="s">
        <v>217</v>
      </c>
      <c r="AF415" t="s">
        <v>1739</v>
      </c>
      <c r="AG415">
        <v>9.2160840000000004</v>
      </c>
      <c r="AI415" t="s">
        <v>52</v>
      </c>
      <c r="AJ415">
        <v>1</v>
      </c>
      <c r="AK415" s="1">
        <v>43982</v>
      </c>
      <c r="AL415" t="s">
        <v>1169</v>
      </c>
      <c r="AM415" t="s">
        <v>1743</v>
      </c>
    </row>
    <row r="416" spans="1:39" hidden="1" x14ac:dyDescent="0.25">
      <c r="A416" t="s">
        <v>39</v>
      </c>
      <c r="B416" t="s">
        <v>40</v>
      </c>
      <c r="C416" t="s">
        <v>41</v>
      </c>
      <c r="D416" t="s">
        <v>42</v>
      </c>
      <c r="E416" t="s">
        <v>43</v>
      </c>
      <c r="F416" t="s">
        <v>44</v>
      </c>
      <c r="G416">
        <v>1473062</v>
      </c>
      <c r="H416" t="s">
        <v>1738</v>
      </c>
      <c r="I416" s="1">
        <v>43985</v>
      </c>
      <c r="J416" t="s">
        <v>87</v>
      </c>
      <c r="K416" t="s">
        <v>88</v>
      </c>
      <c r="L416" t="s">
        <v>462</v>
      </c>
      <c r="M416" t="s">
        <v>90</v>
      </c>
      <c r="N416" t="s">
        <v>91</v>
      </c>
      <c r="O416" t="s">
        <v>92</v>
      </c>
      <c r="P416">
        <v>4.4999999999999998E-2</v>
      </c>
      <c r="Q416">
        <v>1</v>
      </c>
      <c r="R416">
        <v>0</v>
      </c>
      <c r="S416">
        <v>0</v>
      </c>
      <c r="T416">
        <v>0</v>
      </c>
      <c r="U416" t="s">
        <v>52</v>
      </c>
      <c r="V416" t="s">
        <v>67</v>
      </c>
      <c r="W416" t="s">
        <v>53</v>
      </c>
      <c r="Y416" t="s">
        <v>54</v>
      </c>
      <c r="Z416" t="s">
        <v>55</v>
      </c>
      <c r="AA416" s="1">
        <v>43952</v>
      </c>
      <c r="AB416" s="1">
        <v>43982</v>
      </c>
      <c r="AC416" t="s">
        <v>78</v>
      </c>
      <c r="AD416">
        <v>3.8249999999999999E-2</v>
      </c>
      <c r="AE416" t="s">
        <v>79</v>
      </c>
      <c r="AF416" t="s">
        <v>1739</v>
      </c>
      <c r="AG416">
        <v>7.9999999999999996E-6</v>
      </c>
      <c r="AI416" t="s">
        <v>52</v>
      </c>
      <c r="AJ416">
        <v>1</v>
      </c>
      <c r="AK416" s="1">
        <v>43982</v>
      </c>
      <c r="AL416" t="s">
        <v>463</v>
      </c>
      <c r="AM416" t="s">
        <v>1744</v>
      </c>
    </row>
    <row r="417" spans="1:39" hidden="1" x14ac:dyDescent="0.25">
      <c r="A417" t="s">
        <v>39</v>
      </c>
      <c r="B417" t="s">
        <v>109</v>
      </c>
      <c r="C417" t="s">
        <v>110</v>
      </c>
      <c r="D417" t="s">
        <v>111</v>
      </c>
      <c r="E417" t="s">
        <v>43</v>
      </c>
      <c r="F417" t="s">
        <v>44</v>
      </c>
      <c r="G417">
        <v>1473062</v>
      </c>
      <c r="H417" t="s">
        <v>1745</v>
      </c>
      <c r="I417" s="1">
        <v>43985</v>
      </c>
      <c r="J417" t="s">
        <v>87</v>
      </c>
      <c r="K417" t="s">
        <v>88</v>
      </c>
      <c r="L417" t="s">
        <v>105</v>
      </c>
      <c r="M417" t="s">
        <v>90</v>
      </c>
      <c r="N417" t="s">
        <v>91</v>
      </c>
      <c r="O417" t="s">
        <v>92</v>
      </c>
      <c r="P417">
        <v>3.6000000000000002E-4</v>
      </c>
      <c r="Q417">
        <v>1</v>
      </c>
      <c r="R417">
        <v>0</v>
      </c>
      <c r="S417">
        <v>0</v>
      </c>
      <c r="T417">
        <v>0</v>
      </c>
      <c r="U417" t="s">
        <v>52</v>
      </c>
      <c r="V417" t="s">
        <v>67</v>
      </c>
      <c r="W417" t="s">
        <v>53</v>
      </c>
      <c r="Y417" t="s">
        <v>54</v>
      </c>
      <c r="Z417" t="s">
        <v>118</v>
      </c>
      <c r="AA417" s="1">
        <v>43952</v>
      </c>
      <c r="AB417" s="1">
        <v>43982</v>
      </c>
      <c r="AC417" t="s">
        <v>106</v>
      </c>
      <c r="AD417">
        <v>3.0600000000000001E-4</v>
      </c>
      <c r="AE417" t="s">
        <v>57</v>
      </c>
      <c r="AF417" t="s">
        <v>1746</v>
      </c>
      <c r="AG417">
        <v>15.4482</v>
      </c>
      <c r="AI417" t="s">
        <v>52</v>
      </c>
      <c r="AJ417">
        <v>1</v>
      </c>
      <c r="AK417" s="1">
        <v>43982</v>
      </c>
      <c r="AL417" t="s">
        <v>107</v>
      </c>
      <c r="AM417" t="s">
        <v>1747</v>
      </c>
    </row>
    <row r="418" spans="1:39" hidden="1" x14ac:dyDescent="0.25">
      <c r="A418" t="s">
        <v>39</v>
      </c>
      <c r="B418" t="s">
        <v>109</v>
      </c>
      <c r="C418" t="s">
        <v>110</v>
      </c>
      <c r="D418" t="s">
        <v>111</v>
      </c>
      <c r="E418" t="s">
        <v>43</v>
      </c>
      <c r="F418" t="s">
        <v>44</v>
      </c>
      <c r="G418">
        <v>1473062</v>
      </c>
      <c r="H418" t="s">
        <v>1745</v>
      </c>
      <c r="I418" s="1">
        <v>43985</v>
      </c>
      <c r="J418" t="s">
        <v>1108</v>
      </c>
      <c r="K418" t="s">
        <v>1109</v>
      </c>
      <c r="L418" t="s">
        <v>1110</v>
      </c>
      <c r="M418" t="s">
        <v>1111</v>
      </c>
      <c r="N418" t="s">
        <v>1112</v>
      </c>
      <c r="O418" t="s">
        <v>92</v>
      </c>
      <c r="P418">
        <v>0.1</v>
      </c>
      <c r="Q418">
        <v>1</v>
      </c>
      <c r="R418">
        <v>0</v>
      </c>
      <c r="S418">
        <v>0</v>
      </c>
      <c r="T418">
        <v>0</v>
      </c>
      <c r="U418" t="s">
        <v>52</v>
      </c>
      <c r="V418" t="s">
        <v>237</v>
      </c>
      <c r="W418" t="s">
        <v>53</v>
      </c>
      <c r="Y418" t="s">
        <v>54</v>
      </c>
      <c r="Z418" t="s">
        <v>118</v>
      </c>
      <c r="AA418" s="1">
        <v>43952</v>
      </c>
      <c r="AB418" s="1">
        <v>43982</v>
      </c>
      <c r="AC418" t="s">
        <v>1113</v>
      </c>
      <c r="AD418">
        <v>0</v>
      </c>
      <c r="AE418" t="s">
        <v>129</v>
      </c>
      <c r="AF418" t="s">
        <v>1746</v>
      </c>
      <c r="AG418">
        <v>0.99484767019999998</v>
      </c>
      <c r="AI418" t="s">
        <v>52</v>
      </c>
      <c r="AJ418">
        <v>1</v>
      </c>
      <c r="AK418" s="1">
        <v>43982</v>
      </c>
      <c r="AL418" t="s">
        <v>1115</v>
      </c>
      <c r="AM418" t="s">
        <v>1748</v>
      </c>
    </row>
    <row r="419" spans="1:39" hidden="1" x14ac:dyDescent="0.25">
      <c r="A419" t="s">
        <v>39</v>
      </c>
      <c r="B419" t="s">
        <v>1075</v>
      </c>
      <c r="C419" t="s">
        <v>1076</v>
      </c>
      <c r="D419" t="s">
        <v>1077</v>
      </c>
      <c r="E419" t="s">
        <v>43</v>
      </c>
      <c r="F419" t="s">
        <v>44</v>
      </c>
      <c r="G419">
        <v>1473062</v>
      </c>
      <c r="H419" t="s">
        <v>1749</v>
      </c>
      <c r="I419" s="1">
        <v>43985</v>
      </c>
      <c r="J419" t="s">
        <v>73</v>
      </c>
      <c r="K419" t="s">
        <v>74</v>
      </c>
      <c r="L419" t="s">
        <v>346</v>
      </c>
      <c r="M419" t="s">
        <v>76</v>
      </c>
      <c r="N419" t="s">
        <v>77</v>
      </c>
      <c r="O419" t="s">
        <v>92</v>
      </c>
      <c r="P419">
        <v>1.5E-3</v>
      </c>
      <c r="Q419">
        <v>1</v>
      </c>
      <c r="R419">
        <v>0</v>
      </c>
      <c r="S419">
        <v>0</v>
      </c>
      <c r="T419">
        <v>0</v>
      </c>
      <c r="U419" t="s">
        <v>52</v>
      </c>
      <c r="V419" t="s">
        <v>67</v>
      </c>
      <c r="W419" t="s">
        <v>53</v>
      </c>
      <c r="Y419" t="s">
        <v>54</v>
      </c>
      <c r="Z419" t="s">
        <v>1079</v>
      </c>
      <c r="AA419" s="1">
        <v>43952</v>
      </c>
      <c r="AB419" s="1">
        <v>43982</v>
      </c>
      <c r="AC419" t="s">
        <v>56</v>
      </c>
      <c r="AD419">
        <v>1.2750000000000001E-3</v>
      </c>
      <c r="AE419" t="s">
        <v>57</v>
      </c>
      <c r="AF419" t="s">
        <v>1750</v>
      </c>
      <c r="AG419">
        <v>2.7E-2</v>
      </c>
      <c r="AI419" t="s">
        <v>52</v>
      </c>
      <c r="AJ419">
        <v>1</v>
      </c>
      <c r="AK419" s="1">
        <v>43982</v>
      </c>
      <c r="AL419" t="s">
        <v>347</v>
      </c>
      <c r="AM419" t="s">
        <v>1751</v>
      </c>
    </row>
    <row r="420" spans="1:39" hidden="1" x14ac:dyDescent="0.25">
      <c r="A420" t="s">
        <v>39</v>
      </c>
      <c r="B420" t="s">
        <v>1075</v>
      </c>
      <c r="C420" t="s">
        <v>1076</v>
      </c>
      <c r="D420" t="s">
        <v>1077</v>
      </c>
      <c r="E420" t="s">
        <v>43</v>
      </c>
      <c r="F420" t="s">
        <v>44</v>
      </c>
      <c r="G420">
        <v>1473062</v>
      </c>
      <c r="H420" t="s">
        <v>1749</v>
      </c>
      <c r="I420" s="1">
        <v>43985</v>
      </c>
      <c r="J420" t="s">
        <v>73</v>
      </c>
      <c r="K420" t="s">
        <v>74</v>
      </c>
      <c r="L420" t="s">
        <v>386</v>
      </c>
      <c r="M420" t="s">
        <v>76</v>
      </c>
      <c r="N420" t="s">
        <v>77</v>
      </c>
      <c r="O420" t="s">
        <v>92</v>
      </c>
      <c r="P420">
        <v>1.5E-3</v>
      </c>
      <c r="Q420">
        <v>1</v>
      </c>
      <c r="R420">
        <v>0</v>
      </c>
      <c r="S420">
        <v>0</v>
      </c>
      <c r="T420">
        <v>0</v>
      </c>
      <c r="U420" t="s">
        <v>52</v>
      </c>
      <c r="V420" t="s">
        <v>67</v>
      </c>
      <c r="W420" t="s">
        <v>53</v>
      </c>
      <c r="Y420" t="s">
        <v>54</v>
      </c>
      <c r="Z420" t="s">
        <v>1079</v>
      </c>
      <c r="AA420" s="1">
        <v>43952</v>
      </c>
      <c r="AB420" s="1">
        <v>43982</v>
      </c>
      <c r="AC420" t="s">
        <v>387</v>
      </c>
      <c r="AD420">
        <v>1.2750000000000001E-3</v>
      </c>
      <c r="AE420" t="s">
        <v>57</v>
      </c>
      <c r="AF420" t="s">
        <v>1750</v>
      </c>
      <c r="AG420">
        <v>1.5900000000000001E-2</v>
      </c>
      <c r="AI420" t="s">
        <v>52</v>
      </c>
      <c r="AJ420">
        <v>1</v>
      </c>
      <c r="AK420" s="1">
        <v>43982</v>
      </c>
      <c r="AL420" t="s">
        <v>388</v>
      </c>
      <c r="AM420" t="s">
        <v>1752</v>
      </c>
    </row>
    <row r="421" spans="1:39" hidden="1" x14ac:dyDescent="0.25">
      <c r="A421" t="s">
        <v>39</v>
      </c>
      <c r="B421" t="s">
        <v>1075</v>
      </c>
      <c r="C421" t="s">
        <v>1076</v>
      </c>
      <c r="D421" t="s">
        <v>1077</v>
      </c>
      <c r="E421" t="s">
        <v>43</v>
      </c>
      <c r="F421" t="s">
        <v>44</v>
      </c>
      <c r="G421">
        <v>1473062</v>
      </c>
      <c r="H421" t="s">
        <v>1749</v>
      </c>
      <c r="I421" s="1">
        <v>43985</v>
      </c>
      <c r="J421" t="s">
        <v>98</v>
      </c>
      <c r="K421" t="s">
        <v>63</v>
      </c>
      <c r="L421" t="s">
        <v>231</v>
      </c>
      <c r="M421" t="s">
        <v>232</v>
      </c>
      <c r="N421" t="s">
        <v>102</v>
      </c>
      <c r="O421" t="s">
        <v>92</v>
      </c>
      <c r="P421">
        <v>3.6000000000000002E-4</v>
      </c>
      <c r="Q421">
        <v>1</v>
      </c>
      <c r="R421">
        <v>0</v>
      </c>
      <c r="S421">
        <v>0</v>
      </c>
      <c r="T421">
        <v>0</v>
      </c>
      <c r="U421" t="s">
        <v>52</v>
      </c>
      <c r="V421" t="s">
        <v>67</v>
      </c>
      <c r="W421" t="s">
        <v>53</v>
      </c>
      <c r="Y421" t="s">
        <v>54</v>
      </c>
      <c r="Z421" t="s">
        <v>1079</v>
      </c>
      <c r="AA421" s="1">
        <v>43952</v>
      </c>
      <c r="AB421" s="1">
        <v>43982</v>
      </c>
      <c r="AC421" t="s">
        <v>233</v>
      </c>
      <c r="AD421">
        <v>3.0600000000000001E-4</v>
      </c>
      <c r="AE421" t="s">
        <v>57</v>
      </c>
      <c r="AF421" t="s">
        <v>1750</v>
      </c>
      <c r="AG421">
        <v>6.8099999999999994E-2</v>
      </c>
      <c r="AI421" t="s">
        <v>52</v>
      </c>
      <c r="AJ421">
        <v>1</v>
      </c>
      <c r="AK421" s="1">
        <v>43982</v>
      </c>
      <c r="AL421" t="s">
        <v>235</v>
      </c>
      <c r="AM421" t="s">
        <v>1753</v>
      </c>
    </row>
    <row r="422" spans="1:39" hidden="1" x14ac:dyDescent="0.25">
      <c r="A422" t="s">
        <v>39</v>
      </c>
      <c r="B422" t="s">
        <v>1075</v>
      </c>
      <c r="C422" t="s">
        <v>1076</v>
      </c>
      <c r="D422" t="s">
        <v>1077</v>
      </c>
      <c r="E422" t="s">
        <v>43</v>
      </c>
      <c r="F422" t="s">
        <v>44</v>
      </c>
      <c r="G422">
        <v>1473062</v>
      </c>
      <c r="H422" t="s">
        <v>1749</v>
      </c>
      <c r="I422" s="1">
        <v>43985</v>
      </c>
      <c r="J422" t="s">
        <v>98</v>
      </c>
      <c r="K422" t="s">
        <v>63</v>
      </c>
      <c r="L422" t="s">
        <v>253</v>
      </c>
      <c r="M422" t="s">
        <v>232</v>
      </c>
      <c r="N422" t="s">
        <v>102</v>
      </c>
      <c r="O422" t="s">
        <v>92</v>
      </c>
      <c r="P422">
        <v>4.4999999999999998E-2</v>
      </c>
      <c r="Q422">
        <v>1</v>
      </c>
      <c r="R422">
        <v>0</v>
      </c>
      <c r="S422">
        <v>0</v>
      </c>
      <c r="T422">
        <v>0</v>
      </c>
      <c r="U422" t="s">
        <v>52</v>
      </c>
      <c r="V422" t="s">
        <v>67</v>
      </c>
      <c r="W422" t="s">
        <v>53</v>
      </c>
      <c r="Y422" t="s">
        <v>54</v>
      </c>
      <c r="Z422" t="s">
        <v>1079</v>
      </c>
      <c r="AA422" s="1">
        <v>43952</v>
      </c>
      <c r="AB422" s="1">
        <v>43982</v>
      </c>
      <c r="AC422" t="s">
        <v>78</v>
      </c>
      <c r="AD422">
        <v>3.8249999999999999E-2</v>
      </c>
      <c r="AE422" t="s">
        <v>79</v>
      </c>
      <c r="AF422" t="s">
        <v>1750</v>
      </c>
      <c r="AG422">
        <v>1.3899999999999999E-4</v>
      </c>
      <c r="AI422" t="s">
        <v>52</v>
      </c>
      <c r="AJ422">
        <v>1</v>
      </c>
      <c r="AK422" s="1">
        <v>43982</v>
      </c>
      <c r="AL422" t="s">
        <v>254</v>
      </c>
      <c r="AM422" t="s">
        <v>1754</v>
      </c>
    </row>
    <row r="423" spans="1:39" hidden="1" x14ac:dyDescent="0.25">
      <c r="A423" t="s">
        <v>39</v>
      </c>
      <c r="B423" t="s">
        <v>796</v>
      </c>
      <c r="C423" t="s">
        <v>797</v>
      </c>
      <c r="D423" t="s">
        <v>798</v>
      </c>
      <c r="E423" t="s">
        <v>43</v>
      </c>
      <c r="F423" t="s">
        <v>44</v>
      </c>
      <c r="G423">
        <v>1473062</v>
      </c>
      <c r="H423" t="s">
        <v>1755</v>
      </c>
      <c r="I423" s="1">
        <v>43985</v>
      </c>
      <c r="J423" t="s">
        <v>1108</v>
      </c>
      <c r="K423" t="s">
        <v>1756</v>
      </c>
      <c r="L423" t="s">
        <v>1757</v>
      </c>
      <c r="M423" t="s">
        <v>1758</v>
      </c>
      <c r="N423" t="s">
        <v>1112</v>
      </c>
      <c r="O423" t="s">
        <v>92</v>
      </c>
      <c r="P423">
        <v>2.0000000000000002E-5</v>
      </c>
      <c r="Q423">
        <v>1</v>
      </c>
      <c r="R423">
        <v>0</v>
      </c>
      <c r="S423">
        <v>0</v>
      </c>
      <c r="T423">
        <v>0</v>
      </c>
      <c r="U423" t="s">
        <v>52</v>
      </c>
      <c r="V423" t="s">
        <v>237</v>
      </c>
      <c r="W423" t="s">
        <v>53</v>
      </c>
      <c r="Y423" t="s">
        <v>54</v>
      </c>
      <c r="Z423" t="s">
        <v>802</v>
      </c>
      <c r="AA423" s="1">
        <v>43952</v>
      </c>
      <c r="AB423" s="1">
        <v>43982</v>
      </c>
      <c r="AC423" t="s">
        <v>1759</v>
      </c>
      <c r="AD423">
        <v>0</v>
      </c>
      <c r="AE423">
        <v>1</v>
      </c>
      <c r="AF423" t="s">
        <v>1760</v>
      </c>
      <c r="AG423">
        <v>72</v>
      </c>
      <c r="AI423" t="s">
        <v>52</v>
      </c>
      <c r="AJ423">
        <v>1</v>
      </c>
      <c r="AK423" s="1">
        <v>43982</v>
      </c>
      <c r="AL423" t="s">
        <v>1758</v>
      </c>
      <c r="AM423" t="s">
        <v>1761</v>
      </c>
    </row>
    <row r="424" spans="1:39" hidden="1" x14ac:dyDescent="0.25">
      <c r="A424" t="s">
        <v>39</v>
      </c>
      <c r="B424" t="s">
        <v>796</v>
      </c>
      <c r="C424" t="s">
        <v>797</v>
      </c>
      <c r="D424" t="s">
        <v>798</v>
      </c>
      <c r="E424" t="s">
        <v>43</v>
      </c>
      <c r="F424" t="s">
        <v>44</v>
      </c>
      <c r="G424">
        <v>1473062</v>
      </c>
      <c r="H424" t="s">
        <v>1755</v>
      </c>
      <c r="I424" s="1">
        <v>43985</v>
      </c>
      <c r="J424" t="s">
        <v>806</v>
      </c>
      <c r="K424" t="s">
        <v>1127</v>
      </c>
      <c r="L424" t="s">
        <v>1762</v>
      </c>
      <c r="M424" t="s">
        <v>1129</v>
      </c>
      <c r="N424" t="s">
        <v>810</v>
      </c>
      <c r="O424" t="s">
        <v>92</v>
      </c>
      <c r="P424">
        <v>5.1999999999999998E-3</v>
      </c>
      <c r="Q424">
        <v>1</v>
      </c>
      <c r="R424">
        <v>0</v>
      </c>
      <c r="S424">
        <v>0</v>
      </c>
      <c r="T424">
        <v>0</v>
      </c>
      <c r="U424" t="s">
        <v>52</v>
      </c>
      <c r="V424" t="s">
        <v>67</v>
      </c>
      <c r="W424" t="s">
        <v>53</v>
      </c>
      <c r="Y424" t="s">
        <v>54</v>
      </c>
      <c r="Z424" t="s">
        <v>802</v>
      </c>
      <c r="AA424" s="1">
        <v>43952</v>
      </c>
      <c r="AB424" s="1">
        <v>43982</v>
      </c>
      <c r="AC424" t="s">
        <v>56</v>
      </c>
      <c r="AD424">
        <v>4.4200000000000003E-3</v>
      </c>
      <c r="AE424" t="s">
        <v>57</v>
      </c>
      <c r="AF424" t="s">
        <v>1760</v>
      </c>
      <c r="AG424">
        <v>8.6900000000000005E-2</v>
      </c>
      <c r="AI424" t="s">
        <v>52</v>
      </c>
      <c r="AJ424">
        <v>1</v>
      </c>
      <c r="AK424" s="1">
        <v>43982</v>
      </c>
      <c r="AL424" t="s">
        <v>1763</v>
      </c>
      <c r="AM424" t="s">
        <v>1764</v>
      </c>
    </row>
    <row r="425" spans="1:39" hidden="1" x14ac:dyDescent="0.25">
      <c r="A425" t="s">
        <v>39</v>
      </c>
      <c r="B425" t="s">
        <v>796</v>
      </c>
      <c r="C425" t="s">
        <v>797</v>
      </c>
      <c r="D425" t="s">
        <v>798</v>
      </c>
      <c r="E425" t="s">
        <v>43</v>
      </c>
      <c r="F425" t="s">
        <v>44</v>
      </c>
      <c r="G425">
        <v>1473062</v>
      </c>
      <c r="H425" t="s">
        <v>1755</v>
      </c>
      <c r="I425" s="1">
        <v>43985</v>
      </c>
      <c r="J425" t="s">
        <v>142</v>
      </c>
      <c r="K425">
        <v>58</v>
      </c>
      <c r="L425" t="s">
        <v>325</v>
      </c>
      <c r="M425" t="s">
        <v>144</v>
      </c>
      <c r="N425" t="s">
        <v>145</v>
      </c>
      <c r="O425" t="s">
        <v>92</v>
      </c>
      <c r="P425">
        <v>4.0000000000000001E-3</v>
      </c>
      <c r="Q425">
        <v>1</v>
      </c>
      <c r="R425">
        <v>0</v>
      </c>
      <c r="S425">
        <v>0</v>
      </c>
      <c r="T425">
        <v>0</v>
      </c>
      <c r="U425" t="s">
        <v>52</v>
      </c>
      <c r="V425" t="s">
        <v>67</v>
      </c>
      <c r="W425" t="s">
        <v>53</v>
      </c>
      <c r="Y425" t="s">
        <v>54</v>
      </c>
      <c r="Z425" t="s">
        <v>802</v>
      </c>
      <c r="AA425" s="1">
        <v>43952</v>
      </c>
      <c r="AB425" s="1">
        <v>43982</v>
      </c>
      <c r="AC425" t="s">
        <v>326</v>
      </c>
      <c r="AD425">
        <v>3.3999999999999998E-3</v>
      </c>
      <c r="AE425" t="s">
        <v>57</v>
      </c>
      <c r="AF425" t="s">
        <v>1760</v>
      </c>
      <c r="AG425">
        <v>1.6999999999999999E-3</v>
      </c>
      <c r="AI425" t="s">
        <v>52</v>
      </c>
      <c r="AJ425">
        <v>1</v>
      </c>
      <c r="AK425" s="1">
        <v>43982</v>
      </c>
      <c r="AL425" t="s">
        <v>327</v>
      </c>
      <c r="AM425" t="s">
        <v>1765</v>
      </c>
    </row>
    <row r="426" spans="1:39" hidden="1" x14ac:dyDescent="0.25">
      <c r="A426" t="s">
        <v>39</v>
      </c>
      <c r="B426" t="s">
        <v>796</v>
      </c>
      <c r="C426" t="s">
        <v>797</v>
      </c>
      <c r="D426" t="s">
        <v>798</v>
      </c>
      <c r="E426" t="s">
        <v>43</v>
      </c>
      <c r="F426" t="s">
        <v>44</v>
      </c>
      <c r="G426">
        <v>1473062</v>
      </c>
      <c r="H426" t="s">
        <v>1755</v>
      </c>
      <c r="I426" s="1">
        <v>43985</v>
      </c>
      <c r="J426" t="s">
        <v>538</v>
      </c>
      <c r="K426" t="s">
        <v>539</v>
      </c>
      <c r="L426" t="s">
        <v>540</v>
      </c>
      <c r="M426" t="s">
        <v>541</v>
      </c>
      <c r="N426" t="s">
        <v>542</v>
      </c>
      <c r="O426" t="s">
        <v>92</v>
      </c>
      <c r="P426">
        <v>0.02</v>
      </c>
      <c r="Q426">
        <v>1</v>
      </c>
      <c r="R426">
        <v>0</v>
      </c>
      <c r="S426">
        <v>0</v>
      </c>
      <c r="T426">
        <v>0</v>
      </c>
      <c r="U426" t="s">
        <v>52</v>
      </c>
      <c r="V426" t="s">
        <v>67</v>
      </c>
      <c r="W426" t="s">
        <v>53</v>
      </c>
      <c r="Y426" t="s">
        <v>54</v>
      </c>
      <c r="Z426" t="s">
        <v>802</v>
      </c>
      <c r="AA426" s="1">
        <v>43952</v>
      </c>
      <c r="AB426" s="1">
        <v>43982</v>
      </c>
      <c r="AC426" t="s">
        <v>543</v>
      </c>
      <c r="AD426">
        <v>1.7000000000000001E-2</v>
      </c>
      <c r="AE426" t="s">
        <v>217</v>
      </c>
      <c r="AF426" t="s">
        <v>1760</v>
      </c>
      <c r="AG426">
        <v>3.3137E-2</v>
      </c>
      <c r="AI426" t="s">
        <v>52</v>
      </c>
      <c r="AJ426">
        <v>1</v>
      </c>
      <c r="AK426" s="1">
        <v>43982</v>
      </c>
      <c r="AL426" t="s">
        <v>544</v>
      </c>
      <c r="AM426" t="s">
        <v>1766</v>
      </c>
    </row>
    <row r="427" spans="1:39" hidden="1" x14ac:dyDescent="0.25">
      <c r="A427" t="s">
        <v>39</v>
      </c>
      <c r="B427" t="s">
        <v>796</v>
      </c>
      <c r="C427" t="s">
        <v>797</v>
      </c>
      <c r="D427" t="s">
        <v>798</v>
      </c>
      <c r="E427" t="s">
        <v>43</v>
      </c>
      <c r="F427" t="s">
        <v>44</v>
      </c>
      <c r="G427">
        <v>1473062</v>
      </c>
      <c r="H427" t="s">
        <v>1755</v>
      </c>
      <c r="I427" s="1">
        <v>43985</v>
      </c>
      <c r="J427" t="s">
        <v>87</v>
      </c>
      <c r="K427" t="s">
        <v>88</v>
      </c>
      <c r="L427" t="s">
        <v>1267</v>
      </c>
      <c r="M427" t="s">
        <v>90</v>
      </c>
      <c r="N427" t="s">
        <v>91</v>
      </c>
      <c r="O427" t="s">
        <v>92</v>
      </c>
      <c r="P427">
        <v>3.6000000000000002E-4</v>
      </c>
      <c r="Q427">
        <v>1</v>
      </c>
      <c r="R427">
        <v>0</v>
      </c>
      <c r="S427">
        <v>0</v>
      </c>
      <c r="T427">
        <v>0</v>
      </c>
      <c r="U427" t="s">
        <v>52</v>
      </c>
      <c r="V427" t="s">
        <v>67</v>
      </c>
      <c r="W427" t="s">
        <v>53</v>
      </c>
      <c r="Y427" t="s">
        <v>54</v>
      </c>
      <c r="Z427" t="s">
        <v>802</v>
      </c>
      <c r="AA427" s="1">
        <v>43952</v>
      </c>
      <c r="AB427" s="1">
        <v>43982</v>
      </c>
      <c r="AC427" t="s">
        <v>147</v>
      </c>
      <c r="AD427">
        <v>3.0600000000000001E-4</v>
      </c>
      <c r="AE427" t="s">
        <v>57</v>
      </c>
      <c r="AF427" t="s">
        <v>1760</v>
      </c>
      <c r="AG427">
        <v>5.2416999999999998</v>
      </c>
      <c r="AI427" t="s">
        <v>52</v>
      </c>
      <c r="AJ427">
        <v>1</v>
      </c>
      <c r="AK427" s="1">
        <v>43982</v>
      </c>
      <c r="AL427" t="s">
        <v>1269</v>
      </c>
      <c r="AM427" t="s">
        <v>1767</v>
      </c>
    </row>
    <row r="428" spans="1:39" hidden="1" x14ac:dyDescent="0.25">
      <c r="A428" t="s">
        <v>39</v>
      </c>
      <c r="B428" t="s">
        <v>796</v>
      </c>
      <c r="C428" t="s">
        <v>797</v>
      </c>
      <c r="D428" t="s">
        <v>798</v>
      </c>
      <c r="E428" t="s">
        <v>43</v>
      </c>
      <c r="F428" t="s">
        <v>44</v>
      </c>
      <c r="G428">
        <v>1473062</v>
      </c>
      <c r="H428" t="s">
        <v>1755</v>
      </c>
      <c r="I428" s="1">
        <v>43985</v>
      </c>
      <c r="J428" t="s">
        <v>98</v>
      </c>
      <c r="K428" t="s">
        <v>63</v>
      </c>
      <c r="L428" t="s">
        <v>733</v>
      </c>
      <c r="M428" t="s">
        <v>232</v>
      </c>
      <c r="N428" t="s">
        <v>102</v>
      </c>
      <c r="O428" t="s">
        <v>92</v>
      </c>
      <c r="P428">
        <v>3.6000000000000002E-4</v>
      </c>
      <c r="Q428">
        <v>1</v>
      </c>
      <c r="R428">
        <v>0</v>
      </c>
      <c r="S428">
        <v>0</v>
      </c>
      <c r="T428">
        <v>0</v>
      </c>
      <c r="U428" t="s">
        <v>52</v>
      </c>
      <c r="V428" t="s">
        <v>67</v>
      </c>
      <c r="W428" t="s">
        <v>53</v>
      </c>
      <c r="Y428" t="s">
        <v>54</v>
      </c>
      <c r="Z428" t="s">
        <v>802</v>
      </c>
      <c r="AA428" s="1">
        <v>43952</v>
      </c>
      <c r="AB428" s="1">
        <v>43982</v>
      </c>
      <c r="AC428" t="s">
        <v>56</v>
      </c>
      <c r="AD428">
        <v>3.0600000000000001E-4</v>
      </c>
      <c r="AE428" t="s">
        <v>57</v>
      </c>
      <c r="AF428" t="s">
        <v>1760</v>
      </c>
      <c r="AG428">
        <v>6.0000000000000001E-3</v>
      </c>
      <c r="AI428" t="s">
        <v>52</v>
      </c>
      <c r="AJ428">
        <v>1</v>
      </c>
      <c r="AK428" s="1">
        <v>43982</v>
      </c>
      <c r="AL428" t="s">
        <v>736</v>
      </c>
      <c r="AM428" t="s">
        <v>1768</v>
      </c>
    </row>
    <row r="429" spans="1:39" hidden="1" x14ac:dyDescent="0.25">
      <c r="A429" t="s">
        <v>39</v>
      </c>
      <c r="B429" t="s">
        <v>83</v>
      </c>
      <c r="C429" t="s">
        <v>84</v>
      </c>
      <c r="D429" t="s">
        <v>85</v>
      </c>
      <c r="E429" t="s">
        <v>43</v>
      </c>
      <c r="F429" t="s">
        <v>44</v>
      </c>
      <c r="G429">
        <v>1473062</v>
      </c>
      <c r="H429" t="s">
        <v>1769</v>
      </c>
      <c r="I429" s="1">
        <v>43985</v>
      </c>
      <c r="J429" t="s">
        <v>142</v>
      </c>
      <c r="K429" t="s">
        <v>563</v>
      </c>
      <c r="L429" t="s">
        <v>662</v>
      </c>
      <c r="M429" t="s">
        <v>565</v>
      </c>
      <c r="N429" t="s">
        <v>145</v>
      </c>
      <c r="O429" t="s">
        <v>92</v>
      </c>
      <c r="P429">
        <v>0.1</v>
      </c>
      <c r="Q429">
        <v>1</v>
      </c>
      <c r="R429">
        <v>0</v>
      </c>
      <c r="S429">
        <v>0</v>
      </c>
      <c r="T429">
        <v>0</v>
      </c>
      <c r="U429" t="s">
        <v>52</v>
      </c>
      <c r="W429" t="s">
        <v>53</v>
      </c>
      <c r="Y429" t="s">
        <v>54</v>
      </c>
      <c r="Z429" t="s">
        <v>93</v>
      </c>
      <c r="AA429" s="1">
        <v>43952</v>
      </c>
      <c r="AB429" s="1">
        <v>43982</v>
      </c>
      <c r="AC429" t="s">
        <v>147</v>
      </c>
      <c r="AD429">
        <v>0.1</v>
      </c>
      <c r="AE429" t="s">
        <v>57</v>
      </c>
      <c r="AF429" t="s">
        <v>1770</v>
      </c>
      <c r="AG429">
        <v>1.1999999999999999E-3</v>
      </c>
      <c r="AI429" t="s">
        <v>52</v>
      </c>
      <c r="AJ429">
        <v>1</v>
      </c>
      <c r="AK429" s="1">
        <v>43982</v>
      </c>
      <c r="AL429" t="s">
        <v>663</v>
      </c>
      <c r="AM429" t="s">
        <v>1771</v>
      </c>
    </row>
    <row r="430" spans="1:39" hidden="1" x14ac:dyDescent="0.25">
      <c r="A430" t="s">
        <v>39</v>
      </c>
      <c r="B430" t="s">
        <v>83</v>
      </c>
      <c r="C430" t="s">
        <v>84</v>
      </c>
      <c r="D430" t="s">
        <v>85</v>
      </c>
      <c r="E430" t="s">
        <v>43</v>
      </c>
      <c r="F430" t="s">
        <v>44</v>
      </c>
      <c r="G430">
        <v>1473062</v>
      </c>
      <c r="H430" t="s">
        <v>1769</v>
      </c>
      <c r="I430" s="1">
        <v>43985</v>
      </c>
      <c r="J430" t="s">
        <v>941</v>
      </c>
      <c r="K430" t="s">
        <v>1208</v>
      </c>
      <c r="L430" t="s">
        <v>1209</v>
      </c>
      <c r="M430" t="s">
        <v>1210</v>
      </c>
      <c r="N430" t="s">
        <v>944</v>
      </c>
      <c r="O430" t="s">
        <v>92</v>
      </c>
      <c r="P430">
        <v>2.2999999999999998</v>
      </c>
      <c r="Q430">
        <v>1</v>
      </c>
      <c r="R430">
        <v>0</v>
      </c>
      <c r="S430">
        <v>0</v>
      </c>
      <c r="T430">
        <v>0</v>
      </c>
      <c r="U430" t="s">
        <v>52</v>
      </c>
      <c r="V430" t="s">
        <v>237</v>
      </c>
      <c r="W430" t="s">
        <v>53</v>
      </c>
      <c r="Y430" t="s">
        <v>54</v>
      </c>
      <c r="Z430" t="s">
        <v>93</v>
      </c>
      <c r="AA430" s="1">
        <v>43952</v>
      </c>
      <c r="AB430" s="1">
        <v>43982</v>
      </c>
      <c r="AC430" t="s">
        <v>1211</v>
      </c>
      <c r="AD430">
        <v>0</v>
      </c>
      <c r="AE430" t="s">
        <v>217</v>
      </c>
      <c r="AF430" t="s">
        <v>1770</v>
      </c>
      <c r="AG430">
        <v>1.0860533074000001</v>
      </c>
      <c r="AI430" t="s">
        <v>52</v>
      </c>
      <c r="AJ430">
        <v>1</v>
      </c>
      <c r="AK430" s="1">
        <v>43982</v>
      </c>
      <c r="AL430" t="s">
        <v>1212</v>
      </c>
      <c r="AM430" t="s">
        <v>1772</v>
      </c>
    </row>
    <row r="431" spans="1:39" hidden="1" x14ac:dyDescent="0.25">
      <c r="A431" t="s">
        <v>39</v>
      </c>
      <c r="B431" t="s">
        <v>83</v>
      </c>
      <c r="C431" t="s">
        <v>84</v>
      </c>
      <c r="D431" t="s">
        <v>85</v>
      </c>
      <c r="E431" t="s">
        <v>43</v>
      </c>
      <c r="F431" t="s">
        <v>44</v>
      </c>
      <c r="G431">
        <v>1473062</v>
      </c>
      <c r="H431" t="s">
        <v>1773</v>
      </c>
      <c r="I431" s="1">
        <v>43985</v>
      </c>
      <c r="J431" t="s">
        <v>98</v>
      </c>
      <c r="K431" t="s">
        <v>63</v>
      </c>
      <c r="L431" t="s">
        <v>733</v>
      </c>
      <c r="M431" t="s">
        <v>232</v>
      </c>
      <c r="N431" t="s">
        <v>102</v>
      </c>
      <c r="O431" t="s">
        <v>92</v>
      </c>
      <c r="P431">
        <v>3.6000000000000002E-4</v>
      </c>
      <c r="Q431">
        <v>1</v>
      </c>
      <c r="R431">
        <v>0</v>
      </c>
      <c r="S431">
        <v>0</v>
      </c>
      <c r="T431">
        <v>0</v>
      </c>
      <c r="U431" t="s">
        <v>52</v>
      </c>
      <c r="V431" t="s">
        <v>67</v>
      </c>
      <c r="W431" t="s">
        <v>53</v>
      </c>
      <c r="Y431" t="s">
        <v>54</v>
      </c>
      <c r="Z431" t="s">
        <v>93</v>
      </c>
      <c r="AA431" s="1">
        <v>43952</v>
      </c>
      <c r="AB431" s="1">
        <v>43982</v>
      </c>
      <c r="AC431" t="s">
        <v>56</v>
      </c>
      <c r="AD431">
        <v>3.0600000000000001E-4</v>
      </c>
      <c r="AE431" t="s">
        <v>57</v>
      </c>
      <c r="AF431" t="s">
        <v>1774</v>
      </c>
      <c r="AG431">
        <v>9.7999999999999997E-3</v>
      </c>
      <c r="AI431" t="s">
        <v>52</v>
      </c>
      <c r="AJ431">
        <v>1</v>
      </c>
      <c r="AK431" s="1">
        <v>43982</v>
      </c>
      <c r="AL431" t="s">
        <v>736</v>
      </c>
      <c r="AM431" t="s">
        <v>1775</v>
      </c>
    </row>
    <row r="432" spans="1:39" hidden="1" x14ac:dyDescent="0.25">
      <c r="A432" t="s">
        <v>39</v>
      </c>
      <c r="B432" t="s">
        <v>83</v>
      </c>
      <c r="C432" t="s">
        <v>84</v>
      </c>
      <c r="D432" t="s">
        <v>85</v>
      </c>
      <c r="E432" t="s">
        <v>43</v>
      </c>
      <c r="F432" t="s">
        <v>44</v>
      </c>
      <c r="G432">
        <v>1473062</v>
      </c>
      <c r="H432" t="s">
        <v>1773</v>
      </c>
      <c r="I432" s="1">
        <v>43985</v>
      </c>
      <c r="J432" t="s">
        <v>941</v>
      </c>
      <c r="K432" t="s">
        <v>293</v>
      </c>
      <c r="L432" t="s">
        <v>942</v>
      </c>
      <c r="M432" t="s">
        <v>943</v>
      </c>
      <c r="N432" t="s">
        <v>944</v>
      </c>
      <c r="O432" t="s">
        <v>92</v>
      </c>
      <c r="P432">
        <v>0</v>
      </c>
      <c r="Q432">
        <v>1</v>
      </c>
      <c r="R432">
        <v>0</v>
      </c>
      <c r="S432">
        <v>0</v>
      </c>
      <c r="T432">
        <v>0</v>
      </c>
      <c r="U432" t="s">
        <v>52</v>
      </c>
      <c r="W432" t="s">
        <v>53</v>
      </c>
      <c r="Y432" t="s">
        <v>54</v>
      </c>
      <c r="Z432" t="s">
        <v>93</v>
      </c>
      <c r="AA432" s="1">
        <v>43952</v>
      </c>
      <c r="AB432" s="1">
        <v>43982</v>
      </c>
      <c r="AC432" t="s">
        <v>945</v>
      </c>
      <c r="AD432">
        <v>0</v>
      </c>
      <c r="AE432" t="s">
        <v>217</v>
      </c>
      <c r="AF432" t="s">
        <v>1774</v>
      </c>
      <c r="AG432">
        <v>8.0406369390000005</v>
      </c>
      <c r="AI432" t="s">
        <v>52</v>
      </c>
      <c r="AJ432">
        <v>1</v>
      </c>
      <c r="AK432" s="1">
        <v>43982</v>
      </c>
      <c r="AL432" t="s">
        <v>946</v>
      </c>
      <c r="AM432" t="s">
        <v>1776</v>
      </c>
    </row>
    <row r="433" spans="1:39" hidden="1" x14ac:dyDescent="0.25">
      <c r="A433" t="s">
        <v>39</v>
      </c>
      <c r="B433" t="s">
        <v>170</v>
      </c>
      <c r="C433" t="s">
        <v>171</v>
      </c>
      <c r="D433" t="s">
        <v>172</v>
      </c>
      <c r="E433" t="s">
        <v>43</v>
      </c>
      <c r="F433" t="s">
        <v>44</v>
      </c>
      <c r="G433">
        <v>1473062</v>
      </c>
      <c r="H433" t="s">
        <v>1777</v>
      </c>
      <c r="I433" s="1">
        <v>43985</v>
      </c>
      <c r="J433" t="s">
        <v>73</v>
      </c>
      <c r="K433" t="s">
        <v>74</v>
      </c>
      <c r="L433" t="s">
        <v>386</v>
      </c>
      <c r="M433" t="s">
        <v>76</v>
      </c>
      <c r="N433" t="s">
        <v>77</v>
      </c>
      <c r="O433" t="s">
        <v>92</v>
      </c>
      <c r="P433">
        <v>1.5E-3</v>
      </c>
      <c r="Q433">
        <v>1</v>
      </c>
      <c r="R433">
        <v>0</v>
      </c>
      <c r="S433">
        <v>0</v>
      </c>
      <c r="T433">
        <v>0</v>
      </c>
      <c r="U433" t="s">
        <v>52</v>
      </c>
      <c r="V433" t="s">
        <v>67</v>
      </c>
      <c r="W433" t="s">
        <v>53</v>
      </c>
      <c r="Y433" t="s">
        <v>54</v>
      </c>
      <c r="Z433" t="s">
        <v>178</v>
      </c>
      <c r="AA433" s="1">
        <v>43952</v>
      </c>
      <c r="AB433" s="1">
        <v>43982</v>
      </c>
      <c r="AC433" t="s">
        <v>387</v>
      </c>
      <c r="AD433">
        <v>1.2750000000000001E-3</v>
      </c>
      <c r="AE433" t="s">
        <v>57</v>
      </c>
      <c r="AF433" t="s">
        <v>1778</v>
      </c>
      <c r="AG433">
        <v>1.67E-2</v>
      </c>
      <c r="AI433" t="s">
        <v>52</v>
      </c>
      <c r="AJ433">
        <v>1</v>
      </c>
      <c r="AK433" s="1">
        <v>43982</v>
      </c>
      <c r="AL433" t="s">
        <v>388</v>
      </c>
      <c r="AM433" t="s">
        <v>1779</v>
      </c>
    </row>
    <row r="434" spans="1:39" hidden="1" x14ac:dyDescent="0.25">
      <c r="A434" t="s">
        <v>39</v>
      </c>
      <c r="B434" t="s">
        <v>786</v>
      </c>
      <c r="C434" t="s">
        <v>787</v>
      </c>
      <c r="D434" t="s">
        <v>788</v>
      </c>
      <c r="E434" t="s">
        <v>43</v>
      </c>
      <c r="F434" t="s">
        <v>44</v>
      </c>
      <c r="G434">
        <v>1473062</v>
      </c>
      <c r="H434" t="s">
        <v>1780</v>
      </c>
      <c r="I434" s="1">
        <v>43985</v>
      </c>
      <c r="J434" t="s">
        <v>212</v>
      </c>
      <c r="K434" t="s">
        <v>213</v>
      </c>
      <c r="L434" t="s">
        <v>214</v>
      </c>
      <c r="M434" t="s">
        <v>215</v>
      </c>
      <c r="N434" t="s">
        <v>215</v>
      </c>
      <c r="O434" t="s">
        <v>92</v>
      </c>
      <c r="P434">
        <v>8.6999999999999994E-2</v>
      </c>
      <c r="Q434">
        <v>1</v>
      </c>
      <c r="R434">
        <v>107.34</v>
      </c>
      <c r="S434">
        <v>0</v>
      </c>
      <c r="T434">
        <v>107.34</v>
      </c>
      <c r="U434" t="s">
        <v>52</v>
      </c>
      <c r="V434" t="s">
        <v>67</v>
      </c>
      <c r="W434" t="s">
        <v>53</v>
      </c>
      <c r="Y434" t="s">
        <v>54</v>
      </c>
      <c r="Z434" t="s">
        <v>790</v>
      </c>
      <c r="AA434" s="1">
        <v>43952</v>
      </c>
      <c r="AB434" s="1">
        <v>43982</v>
      </c>
      <c r="AC434" t="s">
        <v>216</v>
      </c>
      <c r="AD434">
        <v>7.0550000000000002E-2</v>
      </c>
      <c r="AE434" t="s">
        <v>217</v>
      </c>
      <c r="AF434" t="s">
        <v>1781</v>
      </c>
      <c r="AG434">
        <v>1521.6002107063</v>
      </c>
      <c r="AI434" t="s">
        <v>52</v>
      </c>
      <c r="AJ434">
        <v>1</v>
      </c>
      <c r="AK434" s="1">
        <v>43982</v>
      </c>
      <c r="AL434" t="s">
        <v>218</v>
      </c>
      <c r="AM434" t="s">
        <v>1782</v>
      </c>
    </row>
    <row r="435" spans="1:39" hidden="1" x14ac:dyDescent="0.25">
      <c r="A435" t="s">
        <v>39</v>
      </c>
      <c r="B435" t="s">
        <v>786</v>
      </c>
      <c r="C435" t="s">
        <v>787</v>
      </c>
      <c r="D435" t="s">
        <v>788</v>
      </c>
      <c r="E435" t="s">
        <v>43</v>
      </c>
      <c r="F435" t="s">
        <v>44</v>
      </c>
      <c r="G435">
        <v>1473062</v>
      </c>
      <c r="H435" t="s">
        <v>1780</v>
      </c>
      <c r="I435" s="1">
        <v>43985</v>
      </c>
      <c r="J435" t="s">
        <v>182</v>
      </c>
      <c r="K435">
        <v>68</v>
      </c>
      <c r="L435" t="s">
        <v>1783</v>
      </c>
      <c r="M435" t="s">
        <v>1784</v>
      </c>
      <c r="N435" t="s">
        <v>186</v>
      </c>
      <c r="O435" t="s">
        <v>92</v>
      </c>
      <c r="P435">
        <v>40.96</v>
      </c>
      <c r="Q435">
        <v>1</v>
      </c>
      <c r="R435">
        <v>34.9</v>
      </c>
      <c r="S435">
        <v>0</v>
      </c>
      <c r="T435">
        <v>34.9</v>
      </c>
      <c r="U435" t="s">
        <v>52</v>
      </c>
      <c r="V435" t="s">
        <v>67</v>
      </c>
      <c r="W435" t="s">
        <v>53</v>
      </c>
      <c r="Y435" t="s">
        <v>54</v>
      </c>
      <c r="Z435" t="s">
        <v>790</v>
      </c>
      <c r="AA435" s="1">
        <v>43952</v>
      </c>
      <c r="AB435" s="1">
        <v>43982</v>
      </c>
      <c r="AC435" t="s">
        <v>128</v>
      </c>
      <c r="AD435">
        <v>34.816000000000003</v>
      </c>
      <c r="AE435" t="s">
        <v>129</v>
      </c>
      <c r="AF435" t="s">
        <v>1781</v>
      </c>
      <c r="AG435">
        <v>1.002624</v>
      </c>
      <c r="AI435" t="s">
        <v>52</v>
      </c>
      <c r="AJ435">
        <v>1</v>
      </c>
      <c r="AK435" s="1">
        <v>43982</v>
      </c>
      <c r="AL435" t="s">
        <v>1785</v>
      </c>
      <c r="AM435" t="s">
        <v>1786</v>
      </c>
    </row>
    <row r="436" spans="1:39" hidden="1" x14ac:dyDescent="0.25">
      <c r="A436" t="s">
        <v>39</v>
      </c>
      <c r="B436" t="s">
        <v>786</v>
      </c>
      <c r="C436" t="s">
        <v>787</v>
      </c>
      <c r="D436" t="s">
        <v>788</v>
      </c>
      <c r="E436" t="s">
        <v>43</v>
      </c>
      <c r="F436" t="s">
        <v>44</v>
      </c>
      <c r="G436">
        <v>1473062</v>
      </c>
      <c r="H436" t="s">
        <v>1780</v>
      </c>
      <c r="I436" s="1">
        <v>43985</v>
      </c>
      <c r="J436" t="s">
        <v>132</v>
      </c>
      <c r="K436">
        <v>32</v>
      </c>
      <c r="L436" t="s">
        <v>359</v>
      </c>
      <c r="M436" t="s">
        <v>134</v>
      </c>
      <c r="N436" t="s">
        <v>135</v>
      </c>
      <c r="O436" t="s">
        <v>92</v>
      </c>
      <c r="P436">
        <v>3.5999999999999999E-3</v>
      </c>
      <c r="Q436">
        <v>1</v>
      </c>
      <c r="R436">
        <v>14.76</v>
      </c>
      <c r="S436">
        <v>0</v>
      </c>
      <c r="T436">
        <v>14.76</v>
      </c>
      <c r="U436" t="s">
        <v>52</v>
      </c>
      <c r="V436" t="s">
        <v>67</v>
      </c>
      <c r="W436" t="s">
        <v>53</v>
      </c>
      <c r="Y436" t="s">
        <v>54</v>
      </c>
      <c r="Z436" t="s">
        <v>790</v>
      </c>
      <c r="AA436" s="1">
        <v>43952</v>
      </c>
      <c r="AB436" s="1">
        <v>43982</v>
      </c>
      <c r="AC436" t="s">
        <v>360</v>
      </c>
      <c r="AD436">
        <v>3.0599999999999998E-3</v>
      </c>
      <c r="AE436" t="s">
        <v>120</v>
      </c>
      <c r="AF436" t="s">
        <v>1781</v>
      </c>
      <c r="AG436">
        <v>4825.7</v>
      </c>
      <c r="AI436" t="s">
        <v>52</v>
      </c>
      <c r="AJ436">
        <v>1</v>
      </c>
      <c r="AK436" s="1">
        <v>43982</v>
      </c>
      <c r="AL436" t="s">
        <v>361</v>
      </c>
      <c r="AM436" t="s">
        <v>1787</v>
      </c>
    </row>
    <row r="437" spans="1:39" hidden="1" x14ac:dyDescent="0.25">
      <c r="A437" t="s">
        <v>39</v>
      </c>
      <c r="B437" t="s">
        <v>786</v>
      </c>
      <c r="C437" t="s">
        <v>787</v>
      </c>
      <c r="D437" t="s">
        <v>788</v>
      </c>
      <c r="E437" t="s">
        <v>43</v>
      </c>
      <c r="F437" t="s">
        <v>44</v>
      </c>
      <c r="G437">
        <v>1473062</v>
      </c>
      <c r="H437" t="s">
        <v>1780</v>
      </c>
      <c r="I437" s="1">
        <v>43985</v>
      </c>
      <c r="J437" t="s">
        <v>1598</v>
      </c>
      <c r="K437">
        <v>4</v>
      </c>
      <c r="L437" t="s">
        <v>1788</v>
      </c>
      <c r="M437" t="s">
        <v>1789</v>
      </c>
      <c r="N437" t="s">
        <v>1601</v>
      </c>
      <c r="O437" t="s">
        <v>92</v>
      </c>
      <c r="P437">
        <v>0.23300000000000001</v>
      </c>
      <c r="Q437">
        <v>1</v>
      </c>
      <c r="R437">
        <v>0.25</v>
      </c>
      <c r="S437">
        <v>0</v>
      </c>
      <c r="T437">
        <v>0.25</v>
      </c>
      <c r="U437" t="s">
        <v>52</v>
      </c>
      <c r="V437" t="s">
        <v>67</v>
      </c>
      <c r="W437" t="s">
        <v>53</v>
      </c>
      <c r="Y437" t="s">
        <v>54</v>
      </c>
      <c r="Z437" t="s">
        <v>790</v>
      </c>
      <c r="AA437" s="1">
        <v>43952</v>
      </c>
      <c r="AB437" s="1">
        <v>43982</v>
      </c>
      <c r="AC437" t="s">
        <v>543</v>
      </c>
      <c r="AD437">
        <v>0.19805</v>
      </c>
      <c r="AE437" t="s">
        <v>217</v>
      </c>
      <c r="AF437" t="s">
        <v>1781</v>
      </c>
      <c r="AG437">
        <v>1.2693646994000001</v>
      </c>
      <c r="AI437" t="s">
        <v>52</v>
      </c>
      <c r="AJ437">
        <v>1</v>
      </c>
      <c r="AK437" s="1">
        <v>43982</v>
      </c>
      <c r="AL437" t="s">
        <v>1790</v>
      </c>
      <c r="AM437" t="s">
        <v>1791</v>
      </c>
    </row>
    <row r="438" spans="1:39" hidden="1" x14ac:dyDescent="0.25">
      <c r="A438" t="s">
        <v>39</v>
      </c>
      <c r="B438" t="s">
        <v>786</v>
      </c>
      <c r="C438" t="s">
        <v>787</v>
      </c>
      <c r="D438" t="s">
        <v>788</v>
      </c>
      <c r="E438" t="s">
        <v>43</v>
      </c>
      <c r="F438" t="s">
        <v>44</v>
      </c>
      <c r="G438">
        <v>1473062</v>
      </c>
      <c r="H438" t="s">
        <v>1780</v>
      </c>
      <c r="I438" s="1">
        <v>43985</v>
      </c>
      <c r="J438" t="s">
        <v>142</v>
      </c>
      <c r="K438" t="s">
        <v>1792</v>
      </c>
      <c r="L438" t="s">
        <v>1793</v>
      </c>
      <c r="M438" t="s">
        <v>1794</v>
      </c>
      <c r="N438" t="s">
        <v>145</v>
      </c>
      <c r="O438" t="s">
        <v>92</v>
      </c>
      <c r="P438">
        <v>5.1999999999999998E-2</v>
      </c>
      <c r="Q438">
        <v>1</v>
      </c>
      <c r="R438">
        <v>1713.51</v>
      </c>
      <c r="S438">
        <v>0</v>
      </c>
      <c r="T438">
        <v>1713.51</v>
      </c>
      <c r="U438" t="s">
        <v>52</v>
      </c>
      <c r="V438" t="s">
        <v>67</v>
      </c>
      <c r="W438" t="s">
        <v>53</v>
      </c>
      <c r="Y438" t="s">
        <v>54</v>
      </c>
      <c r="Z438" t="s">
        <v>790</v>
      </c>
      <c r="AA438" s="1">
        <v>43952</v>
      </c>
      <c r="AB438" s="1">
        <v>43982</v>
      </c>
      <c r="AC438" t="s">
        <v>78</v>
      </c>
      <c r="AD438">
        <v>4.4200000000000003E-2</v>
      </c>
      <c r="AE438" t="s">
        <v>79</v>
      </c>
      <c r="AF438" t="s">
        <v>1781</v>
      </c>
      <c r="AG438">
        <v>38767.33023</v>
      </c>
      <c r="AI438" t="s">
        <v>52</v>
      </c>
      <c r="AJ438">
        <v>1</v>
      </c>
      <c r="AK438" s="1">
        <v>43982</v>
      </c>
      <c r="AL438" t="s">
        <v>1795</v>
      </c>
      <c r="AM438" t="s">
        <v>1796</v>
      </c>
    </row>
    <row r="439" spans="1:39" hidden="1" x14ac:dyDescent="0.25">
      <c r="A439" t="s">
        <v>39</v>
      </c>
      <c r="B439" t="s">
        <v>786</v>
      </c>
      <c r="C439" t="s">
        <v>787</v>
      </c>
      <c r="D439" t="s">
        <v>788</v>
      </c>
      <c r="E439" t="s">
        <v>43</v>
      </c>
      <c r="F439" t="s">
        <v>44</v>
      </c>
      <c r="G439">
        <v>1473062</v>
      </c>
      <c r="H439" t="s">
        <v>1780</v>
      </c>
      <c r="I439" s="1">
        <v>43985</v>
      </c>
      <c r="J439" t="s">
        <v>142</v>
      </c>
      <c r="K439" t="s">
        <v>834</v>
      </c>
      <c r="L439" t="s">
        <v>1797</v>
      </c>
      <c r="M439" t="s">
        <v>1798</v>
      </c>
      <c r="N439" t="s">
        <v>145</v>
      </c>
      <c r="O439" t="s">
        <v>92</v>
      </c>
      <c r="P439">
        <v>4.1599999999999998E-2</v>
      </c>
      <c r="Q439">
        <v>1</v>
      </c>
      <c r="R439">
        <v>0.51</v>
      </c>
      <c r="S439">
        <v>0</v>
      </c>
      <c r="T439">
        <v>0.51</v>
      </c>
      <c r="U439" t="s">
        <v>52</v>
      </c>
      <c r="V439" t="s">
        <v>67</v>
      </c>
      <c r="W439" t="s">
        <v>53</v>
      </c>
      <c r="Y439" t="s">
        <v>54</v>
      </c>
      <c r="Z439" t="s">
        <v>790</v>
      </c>
      <c r="AA439" s="1">
        <v>43952</v>
      </c>
      <c r="AB439" s="1">
        <v>43982</v>
      </c>
      <c r="AC439" t="s">
        <v>78</v>
      </c>
      <c r="AD439">
        <v>3.5360000000000003E-2</v>
      </c>
      <c r="AE439" t="s">
        <v>79</v>
      </c>
      <c r="AF439" t="s">
        <v>1781</v>
      </c>
      <c r="AG439">
        <v>14.585172</v>
      </c>
      <c r="AI439" t="s">
        <v>52</v>
      </c>
      <c r="AJ439">
        <v>1</v>
      </c>
      <c r="AK439" s="1">
        <v>43982</v>
      </c>
      <c r="AL439" t="s">
        <v>1799</v>
      </c>
      <c r="AM439" t="s">
        <v>1800</v>
      </c>
    </row>
    <row r="440" spans="1:39" hidden="1" x14ac:dyDescent="0.25">
      <c r="A440" t="s">
        <v>39</v>
      </c>
      <c r="B440" t="s">
        <v>786</v>
      </c>
      <c r="C440" t="s">
        <v>787</v>
      </c>
      <c r="D440" t="s">
        <v>788</v>
      </c>
      <c r="E440" t="s">
        <v>43</v>
      </c>
      <c r="F440" t="s">
        <v>44</v>
      </c>
      <c r="G440">
        <v>1473062</v>
      </c>
      <c r="H440" t="s">
        <v>1780</v>
      </c>
      <c r="I440" s="1">
        <v>43985</v>
      </c>
      <c r="J440" t="s">
        <v>1801</v>
      </c>
      <c r="K440">
        <v>17</v>
      </c>
      <c r="L440" t="s">
        <v>1802</v>
      </c>
      <c r="M440" t="s">
        <v>1803</v>
      </c>
      <c r="N440" t="s">
        <v>1804</v>
      </c>
      <c r="O440" t="s">
        <v>92</v>
      </c>
      <c r="P440">
        <v>0.8</v>
      </c>
      <c r="Q440">
        <v>1</v>
      </c>
      <c r="R440">
        <v>2023.68</v>
      </c>
      <c r="S440">
        <v>0</v>
      </c>
      <c r="T440">
        <v>2023.68</v>
      </c>
      <c r="U440" t="s">
        <v>52</v>
      </c>
      <c r="V440" t="s">
        <v>67</v>
      </c>
      <c r="W440" t="s">
        <v>53</v>
      </c>
      <c r="Y440" t="s">
        <v>54</v>
      </c>
      <c r="Z440" t="s">
        <v>790</v>
      </c>
      <c r="AA440" s="1">
        <v>43952</v>
      </c>
      <c r="AB440" s="1">
        <v>43982</v>
      </c>
      <c r="AC440" t="s">
        <v>373</v>
      </c>
      <c r="AD440">
        <v>0.68</v>
      </c>
      <c r="AE440" t="s">
        <v>120</v>
      </c>
      <c r="AF440" t="s">
        <v>1781</v>
      </c>
      <c r="AG440">
        <v>2976</v>
      </c>
      <c r="AI440" t="s">
        <v>52</v>
      </c>
      <c r="AJ440">
        <v>1</v>
      </c>
      <c r="AK440" s="1">
        <v>43982</v>
      </c>
      <c r="AL440" t="s">
        <v>1805</v>
      </c>
      <c r="AM440" t="s">
        <v>1806</v>
      </c>
    </row>
    <row r="441" spans="1:39" hidden="1" x14ac:dyDescent="0.25">
      <c r="A441" t="s">
        <v>39</v>
      </c>
      <c r="B441" t="s">
        <v>786</v>
      </c>
      <c r="C441" t="s">
        <v>787</v>
      </c>
      <c r="D441" t="s">
        <v>788</v>
      </c>
      <c r="E441" t="s">
        <v>43</v>
      </c>
      <c r="F441" t="s">
        <v>44</v>
      </c>
      <c r="G441">
        <v>1473062</v>
      </c>
      <c r="H441" t="s">
        <v>1780</v>
      </c>
      <c r="I441" s="1">
        <v>43985</v>
      </c>
      <c r="J441" t="s">
        <v>1511</v>
      </c>
      <c r="K441" t="s">
        <v>1512</v>
      </c>
      <c r="L441" t="s">
        <v>1807</v>
      </c>
      <c r="M441" t="s">
        <v>1514</v>
      </c>
      <c r="N441" t="s">
        <v>1515</v>
      </c>
      <c r="O441" t="s">
        <v>92</v>
      </c>
      <c r="P441">
        <v>0.03</v>
      </c>
      <c r="Q441">
        <v>1</v>
      </c>
      <c r="R441">
        <v>75.88</v>
      </c>
      <c r="S441">
        <v>0</v>
      </c>
      <c r="T441">
        <v>75.88</v>
      </c>
      <c r="U441" t="s">
        <v>52</v>
      </c>
      <c r="V441" t="s">
        <v>67</v>
      </c>
      <c r="W441" t="s">
        <v>53</v>
      </c>
      <c r="Y441" t="s">
        <v>54</v>
      </c>
      <c r="Z441" t="s">
        <v>790</v>
      </c>
      <c r="AA441" s="1">
        <v>43952</v>
      </c>
      <c r="AB441" s="1">
        <v>43982</v>
      </c>
      <c r="AC441" t="s">
        <v>1808</v>
      </c>
      <c r="AD441">
        <v>2.5499999999999998E-2</v>
      </c>
      <c r="AE441" t="s">
        <v>120</v>
      </c>
      <c r="AF441" t="s">
        <v>1781</v>
      </c>
      <c r="AG441">
        <v>2976</v>
      </c>
      <c r="AI441" t="s">
        <v>52</v>
      </c>
      <c r="AJ441">
        <v>1</v>
      </c>
      <c r="AK441" s="1">
        <v>43982</v>
      </c>
      <c r="AL441" t="s">
        <v>1809</v>
      </c>
      <c r="AM441" t="s">
        <v>1810</v>
      </c>
    </row>
    <row r="442" spans="1:39" hidden="1" x14ac:dyDescent="0.25">
      <c r="A442" t="s">
        <v>39</v>
      </c>
      <c r="B442" t="s">
        <v>786</v>
      </c>
      <c r="C442" t="s">
        <v>787</v>
      </c>
      <c r="D442" t="s">
        <v>788</v>
      </c>
      <c r="E442" t="s">
        <v>43</v>
      </c>
      <c r="F442" t="s">
        <v>44</v>
      </c>
      <c r="G442">
        <v>1473062</v>
      </c>
      <c r="H442" t="s">
        <v>1780</v>
      </c>
      <c r="I442" s="1">
        <v>43985</v>
      </c>
      <c r="J442" t="s">
        <v>1801</v>
      </c>
      <c r="K442" t="s">
        <v>47</v>
      </c>
      <c r="L442" t="s">
        <v>1811</v>
      </c>
      <c r="M442" t="s">
        <v>1812</v>
      </c>
      <c r="N442" t="s">
        <v>1804</v>
      </c>
      <c r="O442" t="s">
        <v>92</v>
      </c>
      <c r="P442">
        <v>1.429878</v>
      </c>
      <c r="Q442">
        <v>1</v>
      </c>
      <c r="R442">
        <v>904.25</v>
      </c>
      <c r="S442">
        <v>0</v>
      </c>
      <c r="T442">
        <v>904.25</v>
      </c>
      <c r="U442" t="s">
        <v>52</v>
      </c>
      <c r="V442" t="s">
        <v>67</v>
      </c>
      <c r="W442" t="s">
        <v>53</v>
      </c>
      <c r="Y442" t="s">
        <v>54</v>
      </c>
      <c r="Z442" t="s">
        <v>790</v>
      </c>
      <c r="AA442" s="1">
        <v>43952</v>
      </c>
      <c r="AB442" s="1">
        <v>43982</v>
      </c>
      <c r="AC442" t="s">
        <v>1813</v>
      </c>
      <c r="AD442">
        <v>1.2153963000000001</v>
      </c>
      <c r="AE442" t="s">
        <v>120</v>
      </c>
      <c r="AF442" t="s">
        <v>1781</v>
      </c>
      <c r="AG442">
        <v>744</v>
      </c>
      <c r="AI442" t="s">
        <v>52</v>
      </c>
      <c r="AJ442">
        <v>1</v>
      </c>
      <c r="AK442" s="1">
        <v>43982</v>
      </c>
      <c r="AL442" t="s">
        <v>1814</v>
      </c>
      <c r="AM442" t="s">
        <v>1815</v>
      </c>
    </row>
    <row r="443" spans="1:39" hidden="1" x14ac:dyDescent="0.25">
      <c r="A443" t="s">
        <v>39</v>
      </c>
      <c r="B443" t="s">
        <v>786</v>
      </c>
      <c r="C443" t="s">
        <v>787</v>
      </c>
      <c r="D443" t="s">
        <v>788</v>
      </c>
      <c r="E443" t="s">
        <v>43</v>
      </c>
      <c r="F443" t="s">
        <v>44</v>
      </c>
      <c r="G443">
        <v>1473062</v>
      </c>
      <c r="H443" t="s">
        <v>1780</v>
      </c>
      <c r="I443" s="1">
        <v>43985</v>
      </c>
      <c r="J443" t="s">
        <v>1598</v>
      </c>
      <c r="K443" t="s">
        <v>539</v>
      </c>
      <c r="L443" t="s">
        <v>1816</v>
      </c>
      <c r="M443" t="s">
        <v>1817</v>
      </c>
      <c r="N443" t="s">
        <v>1601</v>
      </c>
      <c r="O443" t="s">
        <v>92</v>
      </c>
      <c r="P443">
        <v>0.129</v>
      </c>
      <c r="Q443">
        <v>1</v>
      </c>
      <c r="R443">
        <v>7.71</v>
      </c>
      <c r="S443">
        <v>0</v>
      </c>
      <c r="T443">
        <v>7.71</v>
      </c>
      <c r="U443" t="s">
        <v>52</v>
      </c>
      <c r="V443" t="s">
        <v>67</v>
      </c>
      <c r="W443" t="s">
        <v>53</v>
      </c>
      <c r="Y443" t="s">
        <v>54</v>
      </c>
      <c r="Z443" t="s">
        <v>790</v>
      </c>
      <c r="AA443" s="1">
        <v>43952</v>
      </c>
      <c r="AB443" s="1">
        <v>43982</v>
      </c>
      <c r="AC443" t="s">
        <v>543</v>
      </c>
      <c r="AD443">
        <v>0.10965</v>
      </c>
      <c r="AE443" t="s">
        <v>217</v>
      </c>
      <c r="AF443" t="s">
        <v>1781</v>
      </c>
      <c r="AG443">
        <v>70.387663508599999</v>
      </c>
      <c r="AI443" t="s">
        <v>52</v>
      </c>
      <c r="AJ443">
        <v>1</v>
      </c>
      <c r="AK443" s="1">
        <v>43982</v>
      </c>
      <c r="AL443" t="s">
        <v>1818</v>
      </c>
      <c r="AM443" t="s">
        <v>1819</v>
      </c>
    </row>
    <row r="444" spans="1:39" hidden="1" x14ac:dyDescent="0.25">
      <c r="A444" t="s">
        <v>39</v>
      </c>
      <c r="B444" t="s">
        <v>83</v>
      </c>
      <c r="C444" t="s">
        <v>84</v>
      </c>
      <c r="D444" t="s">
        <v>85</v>
      </c>
      <c r="E444" t="s">
        <v>43</v>
      </c>
      <c r="F444" t="s">
        <v>44</v>
      </c>
      <c r="G444">
        <v>1473062</v>
      </c>
      <c r="H444" t="s">
        <v>1820</v>
      </c>
      <c r="I444" s="1">
        <v>43985</v>
      </c>
      <c r="J444" t="s">
        <v>438</v>
      </c>
      <c r="K444" t="s">
        <v>1821</v>
      </c>
      <c r="L444" t="s">
        <v>1822</v>
      </c>
      <c r="M444" t="s">
        <v>1823</v>
      </c>
      <c r="N444" t="s">
        <v>442</v>
      </c>
      <c r="O444" t="s">
        <v>92</v>
      </c>
      <c r="P444">
        <v>2.42</v>
      </c>
      <c r="Q444">
        <v>1</v>
      </c>
      <c r="R444">
        <v>16.45</v>
      </c>
      <c r="S444">
        <v>0</v>
      </c>
      <c r="T444">
        <v>16.45</v>
      </c>
      <c r="U444" t="s">
        <v>52</v>
      </c>
      <c r="V444" t="s">
        <v>67</v>
      </c>
      <c r="W444" t="s">
        <v>53</v>
      </c>
      <c r="Y444" t="s">
        <v>54</v>
      </c>
      <c r="Z444" t="s">
        <v>93</v>
      </c>
      <c r="AA444" s="1">
        <v>43952</v>
      </c>
      <c r="AB444" s="1">
        <v>43982</v>
      </c>
      <c r="AC444" t="s">
        <v>443</v>
      </c>
      <c r="AD444">
        <v>2.0569999999999999</v>
      </c>
      <c r="AE444" t="s">
        <v>69</v>
      </c>
      <c r="AF444" t="s">
        <v>1824</v>
      </c>
      <c r="AG444">
        <v>7.9999999132999999</v>
      </c>
      <c r="AI444" t="s">
        <v>52</v>
      </c>
      <c r="AJ444">
        <v>1</v>
      </c>
      <c r="AK444" s="1">
        <v>43982</v>
      </c>
      <c r="AL444" t="s">
        <v>1825</v>
      </c>
      <c r="AM444" s="2" t="s">
        <v>1826</v>
      </c>
    </row>
    <row r="445" spans="1:39" hidden="1" x14ac:dyDescent="0.25">
      <c r="A445" t="s">
        <v>39</v>
      </c>
      <c r="B445" t="s">
        <v>83</v>
      </c>
      <c r="C445" t="s">
        <v>84</v>
      </c>
      <c r="D445" t="s">
        <v>85</v>
      </c>
      <c r="E445" t="s">
        <v>43</v>
      </c>
      <c r="F445" t="s">
        <v>44</v>
      </c>
      <c r="G445">
        <v>1473062</v>
      </c>
      <c r="H445" t="s">
        <v>1820</v>
      </c>
      <c r="I445" s="1">
        <v>43985</v>
      </c>
      <c r="J445" t="s">
        <v>1827</v>
      </c>
      <c r="K445" t="s">
        <v>1828</v>
      </c>
      <c r="L445" t="s">
        <v>1829</v>
      </c>
      <c r="M445" t="s">
        <v>1830</v>
      </c>
      <c r="N445" t="s">
        <v>1830</v>
      </c>
      <c r="O445" t="s">
        <v>92</v>
      </c>
      <c r="P445">
        <v>0.18</v>
      </c>
      <c r="Q445">
        <v>1</v>
      </c>
      <c r="R445">
        <v>133.87</v>
      </c>
      <c r="S445">
        <v>0</v>
      </c>
      <c r="T445">
        <v>133.87</v>
      </c>
      <c r="U445" t="s">
        <v>52</v>
      </c>
      <c r="V445" t="s">
        <v>67</v>
      </c>
      <c r="W445" t="s">
        <v>53</v>
      </c>
      <c r="Y445" t="s">
        <v>54</v>
      </c>
      <c r="Z445" t="s">
        <v>93</v>
      </c>
      <c r="AA445" s="1">
        <v>43952</v>
      </c>
      <c r="AB445" s="1">
        <v>43982</v>
      </c>
      <c r="AC445" t="s">
        <v>1831</v>
      </c>
      <c r="AD445">
        <v>0.153</v>
      </c>
      <c r="AE445" t="s">
        <v>69</v>
      </c>
      <c r="AF445" t="s">
        <v>1824</v>
      </c>
      <c r="AG445">
        <v>874.99999996659994</v>
      </c>
      <c r="AI445" t="s">
        <v>52</v>
      </c>
      <c r="AJ445">
        <v>1</v>
      </c>
      <c r="AK445" s="1">
        <v>43982</v>
      </c>
      <c r="AL445" t="s">
        <v>1832</v>
      </c>
      <c r="AM445" s="2" t="s">
        <v>1833</v>
      </c>
    </row>
    <row r="446" spans="1:39" hidden="1" x14ac:dyDescent="0.25">
      <c r="A446" t="s">
        <v>39</v>
      </c>
      <c r="B446" t="s">
        <v>83</v>
      </c>
      <c r="C446" t="s">
        <v>84</v>
      </c>
      <c r="D446" t="s">
        <v>85</v>
      </c>
      <c r="E446" t="s">
        <v>43</v>
      </c>
      <c r="F446" t="s">
        <v>44</v>
      </c>
      <c r="G446">
        <v>1473062</v>
      </c>
      <c r="H446" t="s">
        <v>1820</v>
      </c>
      <c r="I446" s="1">
        <v>43985</v>
      </c>
      <c r="J446" t="s">
        <v>1834</v>
      </c>
      <c r="K446" t="s">
        <v>1835</v>
      </c>
      <c r="L446" t="s">
        <v>1836</v>
      </c>
      <c r="M446" t="s">
        <v>1837</v>
      </c>
      <c r="N446" t="s">
        <v>1838</v>
      </c>
      <c r="O446" t="s">
        <v>92</v>
      </c>
      <c r="P446">
        <v>0.193</v>
      </c>
      <c r="Q446">
        <v>1</v>
      </c>
      <c r="R446">
        <v>31.49</v>
      </c>
      <c r="S446">
        <v>0</v>
      </c>
      <c r="T446">
        <v>31.49</v>
      </c>
      <c r="U446" t="s">
        <v>52</v>
      </c>
      <c r="V446" t="s">
        <v>67</v>
      </c>
      <c r="W446" t="s">
        <v>53</v>
      </c>
      <c r="Y446" t="s">
        <v>54</v>
      </c>
      <c r="Z446" t="s">
        <v>93</v>
      </c>
      <c r="AA446" s="1">
        <v>43952</v>
      </c>
      <c r="AB446" s="1">
        <v>43982</v>
      </c>
      <c r="AC446" t="s">
        <v>119</v>
      </c>
      <c r="AD446">
        <v>0.16405</v>
      </c>
      <c r="AE446" t="s">
        <v>120</v>
      </c>
      <c r="AF446" t="s">
        <v>1824</v>
      </c>
      <c r="AG446">
        <v>192</v>
      </c>
      <c r="AI446" t="s">
        <v>52</v>
      </c>
      <c r="AJ446">
        <v>1</v>
      </c>
      <c r="AK446" s="1">
        <v>43982</v>
      </c>
      <c r="AL446" t="s">
        <v>1839</v>
      </c>
      <c r="AM446" t="s">
        <v>1840</v>
      </c>
    </row>
    <row r="447" spans="1:39" hidden="1" x14ac:dyDescent="0.25">
      <c r="A447" t="s">
        <v>39</v>
      </c>
      <c r="B447" t="s">
        <v>83</v>
      </c>
      <c r="C447" t="s">
        <v>84</v>
      </c>
      <c r="D447" t="s">
        <v>85</v>
      </c>
      <c r="E447" t="s">
        <v>43</v>
      </c>
      <c r="F447" t="s">
        <v>44</v>
      </c>
      <c r="G447">
        <v>1473062</v>
      </c>
      <c r="H447" t="s">
        <v>1820</v>
      </c>
      <c r="I447" s="1">
        <v>43985</v>
      </c>
      <c r="J447" t="s">
        <v>142</v>
      </c>
      <c r="K447" t="s">
        <v>563</v>
      </c>
      <c r="L447" t="s">
        <v>1841</v>
      </c>
      <c r="M447" t="s">
        <v>565</v>
      </c>
      <c r="N447" t="s">
        <v>145</v>
      </c>
      <c r="O447" t="s">
        <v>92</v>
      </c>
      <c r="P447">
        <v>1.52E-2</v>
      </c>
      <c r="Q447">
        <v>1</v>
      </c>
      <c r="R447">
        <v>15.86</v>
      </c>
      <c r="S447">
        <v>0</v>
      </c>
      <c r="T447">
        <v>15.86</v>
      </c>
      <c r="U447" t="s">
        <v>52</v>
      </c>
      <c r="W447" t="s">
        <v>53</v>
      </c>
      <c r="Y447" t="s">
        <v>54</v>
      </c>
      <c r="Z447" t="s">
        <v>93</v>
      </c>
      <c r="AA447" s="1">
        <v>43952</v>
      </c>
      <c r="AB447" s="1">
        <v>43982</v>
      </c>
      <c r="AC447" t="s">
        <v>78</v>
      </c>
      <c r="AD447">
        <v>1.52E-2</v>
      </c>
      <c r="AE447" t="s">
        <v>79</v>
      </c>
      <c r="AF447" t="s">
        <v>1824</v>
      </c>
      <c r="AG447">
        <v>1043.6594399999999</v>
      </c>
      <c r="AI447" t="s">
        <v>52</v>
      </c>
      <c r="AJ447">
        <v>1</v>
      </c>
      <c r="AK447" s="1">
        <v>43982</v>
      </c>
      <c r="AL447" t="s">
        <v>1842</v>
      </c>
      <c r="AM447" t="s">
        <v>1843</v>
      </c>
    </row>
    <row r="448" spans="1:39" hidden="1" x14ac:dyDescent="0.25">
      <c r="A448" t="s">
        <v>39</v>
      </c>
      <c r="B448" t="s">
        <v>83</v>
      </c>
      <c r="C448" t="s">
        <v>84</v>
      </c>
      <c r="D448" t="s">
        <v>85</v>
      </c>
      <c r="E448" t="s">
        <v>43</v>
      </c>
      <c r="F448" t="s">
        <v>44</v>
      </c>
      <c r="G448">
        <v>1473062</v>
      </c>
      <c r="H448" t="s">
        <v>1820</v>
      </c>
      <c r="I448" s="1">
        <v>43985</v>
      </c>
      <c r="J448" t="s">
        <v>1844</v>
      </c>
      <c r="K448" t="s">
        <v>1023</v>
      </c>
      <c r="L448" t="s">
        <v>1845</v>
      </c>
      <c r="M448" t="s">
        <v>1846</v>
      </c>
      <c r="N448" t="s">
        <v>1847</v>
      </c>
      <c r="O448" t="s">
        <v>92</v>
      </c>
      <c r="P448">
        <v>0.05</v>
      </c>
      <c r="Q448">
        <v>1</v>
      </c>
      <c r="R448">
        <v>242.56</v>
      </c>
      <c r="S448">
        <v>0</v>
      </c>
      <c r="T448">
        <v>242.56</v>
      </c>
      <c r="U448" t="s">
        <v>52</v>
      </c>
      <c r="W448" t="s">
        <v>53</v>
      </c>
      <c r="Y448" t="s">
        <v>54</v>
      </c>
      <c r="Z448" t="s">
        <v>93</v>
      </c>
      <c r="AA448" s="1">
        <v>43952</v>
      </c>
      <c r="AB448" s="1">
        <v>43982</v>
      </c>
      <c r="AC448" t="s">
        <v>78</v>
      </c>
      <c r="AD448">
        <v>0.05</v>
      </c>
      <c r="AE448" t="s">
        <v>79</v>
      </c>
      <c r="AF448" t="s">
        <v>1824</v>
      </c>
      <c r="AG448">
        <v>4851.2403218236004</v>
      </c>
      <c r="AI448" t="s">
        <v>52</v>
      </c>
      <c r="AJ448">
        <v>1</v>
      </c>
      <c r="AK448" s="1">
        <v>43982</v>
      </c>
      <c r="AL448" t="s">
        <v>1848</v>
      </c>
      <c r="AM448" s="2" t="s">
        <v>1849</v>
      </c>
    </row>
    <row r="449" spans="1:39" hidden="1" x14ac:dyDescent="0.25">
      <c r="A449" t="s">
        <v>39</v>
      </c>
      <c r="B449" t="s">
        <v>83</v>
      </c>
      <c r="C449" t="s">
        <v>84</v>
      </c>
      <c r="D449" t="s">
        <v>85</v>
      </c>
      <c r="E449" t="s">
        <v>43</v>
      </c>
      <c r="F449" t="s">
        <v>44</v>
      </c>
      <c r="G449">
        <v>1473062</v>
      </c>
      <c r="H449" t="s">
        <v>1820</v>
      </c>
      <c r="I449" s="1">
        <v>43985</v>
      </c>
      <c r="J449" t="s">
        <v>1850</v>
      </c>
      <c r="K449">
        <v>1</v>
      </c>
      <c r="L449" t="s">
        <v>1851</v>
      </c>
      <c r="M449" t="s">
        <v>1852</v>
      </c>
      <c r="N449" t="s">
        <v>1852</v>
      </c>
      <c r="O449" t="s">
        <v>92</v>
      </c>
      <c r="P449">
        <v>6</v>
      </c>
      <c r="Q449">
        <v>1</v>
      </c>
      <c r="R449">
        <v>12.5</v>
      </c>
      <c r="S449">
        <v>0</v>
      </c>
      <c r="T449">
        <v>12.5</v>
      </c>
      <c r="U449" t="s">
        <v>52</v>
      </c>
      <c r="V449" t="s">
        <v>67</v>
      </c>
      <c r="W449" t="s">
        <v>53</v>
      </c>
      <c r="Y449" t="s">
        <v>54</v>
      </c>
      <c r="Z449" t="s">
        <v>93</v>
      </c>
      <c r="AA449" s="1">
        <v>43952</v>
      </c>
      <c r="AB449" s="1">
        <v>43982</v>
      </c>
      <c r="AC449" t="s">
        <v>1853</v>
      </c>
      <c r="AD449">
        <v>5.0999999999999996</v>
      </c>
      <c r="AE449" t="s">
        <v>129</v>
      </c>
      <c r="AF449" t="s">
        <v>1824</v>
      </c>
      <c r="AG449">
        <v>2.4516129032</v>
      </c>
      <c r="AI449" t="s">
        <v>52</v>
      </c>
      <c r="AJ449">
        <v>1</v>
      </c>
      <c r="AK449" s="1">
        <v>43982</v>
      </c>
      <c r="AL449" t="s">
        <v>1854</v>
      </c>
      <c r="AM449" t="s">
        <v>1855</v>
      </c>
    </row>
    <row r="450" spans="1:39" hidden="1" x14ac:dyDescent="0.25">
      <c r="A450" t="s">
        <v>39</v>
      </c>
      <c r="B450" t="s">
        <v>83</v>
      </c>
      <c r="C450" t="s">
        <v>84</v>
      </c>
      <c r="D450" t="s">
        <v>85</v>
      </c>
      <c r="E450" t="s">
        <v>43</v>
      </c>
      <c r="F450" t="s">
        <v>44</v>
      </c>
      <c r="G450">
        <v>1473062</v>
      </c>
      <c r="H450" t="s">
        <v>1820</v>
      </c>
      <c r="I450" s="1">
        <v>43985</v>
      </c>
      <c r="J450" t="s">
        <v>446</v>
      </c>
      <c r="K450" t="s">
        <v>447</v>
      </c>
      <c r="L450" t="s">
        <v>448</v>
      </c>
      <c r="M450" t="s">
        <v>449</v>
      </c>
      <c r="N450" t="s">
        <v>450</v>
      </c>
      <c r="O450" t="s">
        <v>92</v>
      </c>
      <c r="P450">
        <v>3.5999999999999997E-2</v>
      </c>
      <c r="Q450">
        <v>1</v>
      </c>
      <c r="R450">
        <v>5.8</v>
      </c>
      <c r="S450">
        <v>0</v>
      </c>
      <c r="T450">
        <v>5.8</v>
      </c>
      <c r="U450" t="s">
        <v>52</v>
      </c>
      <c r="V450" t="s">
        <v>67</v>
      </c>
      <c r="W450" t="s">
        <v>53</v>
      </c>
      <c r="Y450" t="s">
        <v>54</v>
      </c>
      <c r="Z450" t="s">
        <v>93</v>
      </c>
      <c r="AA450" s="1">
        <v>43952</v>
      </c>
      <c r="AB450" s="1">
        <v>43982</v>
      </c>
      <c r="AC450" t="s">
        <v>451</v>
      </c>
      <c r="AD450">
        <v>3.0599999999999999E-2</v>
      </c>
      <c r="AE450" t="s">
        <v>120</v>
      </c>
      <c r="AF450" t="s">
        <v>1824</v>
      </c>
      <c r="AG450">
        <v>189.5833333333</v>
      </c>
      <c r="AI450" t="s">
        <v>52</v>
      </c>
      <c r="AJ450">
        <v>1</v>
      </c>
      <c r="AK450" s="1">
        <v>43982</v>
      </c>
      <c r="AL450" t="s">
        <v>452</v>
      </c>
      <c r="AM450" t="s">
        <v>1856</v>
      </c>
    </row>
    <row r="451" spans="1:39" hidden="1" x14ac:dyDescent="0.25">
      <c r="A451" t="s">
        <v>39</v>
      </c>
      <c r="B451" t="s">
        <v>83</v>
      </c>
      <c r="C451" t="s">
        <v>84</v>
      </c>
      <c r="D451" t="s">
        <v>85</v>
      </c>
      <c r="E451" t="s">
        <v>43</v>
      </c>
      <c r="F451" t="s">
        <v>44</v>
      </c>
      <c r="G451">
        <v>1473062</v>
      </c>
      <c r="H451" t="s">
        <v>1820</v>
      </c>
      <c r="I451" s="1">
        <v>43985</v>
      </c>
      <c r="J451" t="s">
        <v>695</v>
      </c>
      <c r="K451" t="s">
        <v>696</v>
      </c>
      <c r="L451" t="s">
        <v>697</v>
      </c>
      <c r="M451" t="s">
        <v>698</v>
      </c>
      <c r="N451" t="s">
        <v>699</v>
      </c>
      <c r="O451" t="s">
        <v>92</v>
      </c>
      <c r="P451">
        <v>4.48E-2</v>
      </c>
      <c r="Q451">
        <v>1</v>
      </c>
      <c r="R451">
        <v>490.31</v>
      </c>
      <c r="S451">
        <v>0</v>
      </c>
      <c r="T451">
        <v>490.31</v>
      </c>
      <c r="U451" t="s">
        <v>52</v>
      </c>
      <c r="V451" t="s">
        <v>67</v>
      </c>
      <c r="W451" t="s">
        <v>53</v>
      </c>
      <c r="Y451" t="s">
        <v>54</v>
      </c>
      <c r="Z451" t="s">
        <v>93</v>
      </c>
      <c r="AA451" s="1">
        <v>43952</v>
      </c>
      <c r="AB451" s="1">
        <v>43982</v>
      </c>
      <c r="AC451" t="s">
        <v>700</v>
      </c>
      <c r="AD451">
        <v>3.8080000000000003E-2</v>
      </c>
      <c r="AE451" t="s">
        <v>79</v>
      </c>
      <c r="AF451" t="s">
        <v>1824</v>
      </c>
      <c r="AG451">
        <v>12875.8222227443</v>
      </c>
      <c r="AI451" t="s">
        <v>52</v>
      </c>
      <c r="AJ451">
        <v>1</v>
      </c>
      <c r="AK451" s="1">
        <v>43982</v>
      </c>
      <c r="AL451" t="s">
        <v>702</v>
      </c>
      <c r="AM451" t="s">
        <v>1857</v>
      </c>
    </row>
    <row r="452" spans="1:39" hidden="1" x14ac:dyDescent="0.25">
      <c r="A452" t="s">
        <v>39</v>
      </c>
      <c r="B452" t="s">
        <v>83</v>
      </c>
      <c r="C452" t="s">
        <v>84</v>
      </c>
      <c r="D452" t="s">
        <v>85</v>
      </c>
      <c r="E452" t="s">
        <v>43</v>
      </c>
      <c r="F452" t="s">
        <v>44</v>
      </c>
      <c r="G452">
        <v>1473062</v>
      </c>
      <c r="H452" t="s">
        <v>1820</v>
      </c>
      <c r="I452" s="1">
        <v>43985</v>
      </c>
      <c r="J452" t="s">
        <v>1427</v>
      </c>
      <c r="K452">
        <v>2</v>
      </c>
      <c r="L452" t="s">
        <v>1428</v>
      </c>
      <c r="M452" t="s">
        <v>1429</v>
      </c>
      <c r="N452" t="s">
        <v>1430</v>
      </c>
      <c r="O452" t="s">
        <v>92</v>
      </c>
      <c r="P452">
        <v>40</v>
      </c>
      <c r="Q452">
        <v>1</v>
      </c>
      <c r="R452">
        <v>43.87</v>
      </c>
      <c r="S452">
        <v>0</v>
      </c>
      <c r="T452">
        <v>43.87</v>
      </c>
      <c r="U452" t="s">
        <v>52</v>
      </c>
      <c r="V452" t="s">
        <v>67</v>
      </c>
      <c r="W452" t="s">
        <v>53</v>
      </c>
      <c r="Y452" t="s">
        <v>54</v>
      </c>
      <c r="Z452" t="s">
        <v>93</v>
      </c>
      <c r="AA452" s="1">
        <v>43952</v>
      </c>
      <c r="AB452" s="1">
        <v>43982</v>
      </c>
      <c r="AC452" t="s">
        <v>1431</v>
      </c>
      <c r="AD452">
        <v>34</v>
      </c>
      <c r="AE452" t="s">
        <v>129</v>
      </c>
      <c r="AF452" t="s">
        <v>1824</v>
      </c>
      <c r="AG452">
        <v>1.2903225806</v>
      </c>
      <c r="AI452" t="s">
        <v>52</v>
      </c>
      <c r="AJ452">
        <v>1</v>
      </c>
      <c r="AK452" s="1">
        <v>43982</v>
      </c>
      <c r="AL452" t="s">
        <v>1432</v>
      </c>
      <c r="AM452" t="s">
        <v>1858</v>
      </c>
    </row>
    <row r="453" spans="1:39" hidden="1" x14ac:dyDescent="0.25">
      <c r="A453" t="s">
        <v>39</v>
      </c>
      <c r="B453" t="s">
        <v>83</v>
      </c>
      <c r="C453" t="s">
        <v>84</v>
      </c>
      <c r="D453" t="s">
        <v>85</v>
      </c>
      <c r="E453" t="s">
        <v>43</v>
      </c>
      <c r="F453" t="s">
        <v>44</v>
      </c>
      <c r="G453">
        <v>1473062</v>
      </c>
      <c r="H453" t="s">
        <v>1820</v>
      </c>
      <c r="I453" s="1">
        <v>43985</v>
      </c>
      <c r="J453" t="s">
        <v>1410</v>
      </c>
      <c r="K453">
        <v>36</v>
      </c>
      <c r="L453" t="s">
        <v>1859</v>
      </c>
      <c r="M453" t="s">
        <v>1860</v>
      </c>
      <c r="N453" t="s">
        <v>1414</v>
      </c>
      <c r="O453" t="s">
        <v>92</v>
      </c>
      <c r="P453">
        <v>0.4</v>
      </c>
      <c r="Q453">
        <v>1</v>
      </c>
      <c r="R453">
        <v>115.2</v>
      </c>
      <c r="S453">
        <v>0</v>
      </c>
      <c r="T453">
        <v>115.2</v>
      </c>
      <c r="U453" t="s">
        <v>52</v>
      </c>
      <c r="W453" t="s">
        <v>53</v>
      </c>
      <c r="Y453" t="s">
        <v>54</v>
      </c>
      <c r="Z453" t="s">
        <v>93</v>
      </c>
      <c r="AA453" s="1">
        <v>43952</v>
      </c>
      <c r="AB453" s="1">
        <v>43982</v>
      </c>
      <c r="AC453" t="s">
        <v>373</v>
      </c>
      <c r="AD453">
        <v>0.4</v>
      </c>
      <c r="AE453" t="s">
        <v>120</v>
      </c>
      <c r="AF453" t="s">
        <v>1824</v>
      </c>
      <c r="AG453">
        <v>288</v>
      </c>
      <c r="AI453" t="s">
        <v>52</v>
      </c>
      <c r="AJ453">
        <v>1</v>
      </c>
      <c r="AK453" s="1">
        <v>43982</v>
      </c>
      <c r="AL453" t="s">
        <v>1861</v>
      </c>
      <c r="AM453" t="s">
        <v>1862</v>
      </c>
    </row>
    <row r="454" spans="1:39" hidden="1" x14ac:dyDescent="0.25">
      <c r="A454" t="s">
        <v>39</v>
      </c>
      <c r="B454" t="s">
        <v>1863</v>
      </c>
      <c r="C454" t="s">
        <v>1864</v>
      </c>
      <c r="D454" t="s">
        <v>1865</v>
      </c>
      <c r="E454" t="s">
        <v>43</v>
      </c>
      <c r="F454" t="s">
        <v>44</v>
      </c>
      <c r="G454">
        <v>1473062</v>
      </c>
      <c r="H454" t="s">
        <v>1866</v>
      </c>
      <c r="I454" s="1">
        <v>43985</v>
      </c>
      <c r="J454" t="s">
        <v>1304</v>
      </c>
      <c r="K454">
        <v>10</v>
      </c>
      <c r="L454" t="s">
        <v>1581</v>
      </c>
      <c r="M454" t="s">
        <v>1306</v>
      </c>
      <c r="N454" t="s">
        <v>1307</v>
      </c>
      <c r="O454" t="s">
        <v>92</v>
      </c>
      <c r="P454">
        <v>1.25E-4</v>
      </c>
      <c r="Q454">
        <v>1</v>
      </c>
      <c r="R454">
        <v>4.1900000000000004</v>
      </c>
      <c r="S454">
        <v>0</v>
      </c>
      <c r="T454">
        <v>4.1900000000000004</v>
      </c>
      <c r="U454" t="s">
        <v>52</v>
      </c>
      <c r="V454" t="s">
        <v>67</v>
      </c>
      <c r="W454" t="s">
        <v>53</v>
      </c>
      <c r="Y454" t="s">
        <v>54</v>
      </c>
      <c r="Z454" t="s">
        <v>1867</v>
      </c>
      <c r="AA454" s="1">
        <v>43952</v>
      </c>
      <c r="AB454" s="1">
        <v>43982</v>
      </c>
      <c r="AC454" t="s">
        <v>1582</v>
      </c>
      <c r="AD454">
        <v>1.0624999999999999E-4</v>
      </c>
      <c r="AE454">
        <v>1</v>
      </c>
      <c r="AF454" t="s">
        <v>1868</v>
      </c>
      <c r="AG454">
        <v>39450</v>
      </c>
      <c r="AI454" t="s">
        <v>52</v>
      </c>
      <c r="AJ454">
        <v>1</v>
      </c>
      <c r="AK454" s="1">
        <v>43982</v>
      </c>
      <c r="AL454" t="s">
        <v>1583</v>
      </c>
      <c r="AM454" t="s">
        <v>1869</v>
      </c>
    </row>
    <row r="455" spans="1:39" hidden="1" x14ac:dyDescent="0.25">
      <c r="A455" t="s">
        <v>39</v>
      </c>
      <c r="B455" t="s">
        <v>1863</v>
      </c>
      <c r="C455" t="s">
        <v>1864</v>
      </c>
      <c r="D455" t="s">
        <v>1865</v>
      </c>
      <c r="E455" t="s">
        <v>43</v>
      </c>
      <c r="F455" t="s">
        <v>44</v>
      </c>
      <c r="G455">
        <v>1473062</v>
      </c>
      <c r="H455" t="s">
        <v>1866</v>
      </c>
      <c r="I455" s="1">
        <v>43985</v>
      </c>
      <c r="J455" t="s">
        <v>1304</v>
      </c>
      <c r="K455">
        <v>10</v>
      </c>
      <c r="L455" t="s">
        <v>1305</v>
      </c>
      <c r="M455" t="s">
        <v>1306</v>
      </c>
      <c r="N455" t="s">
        <v>1307</v>
      </c>
      <c r="O455" t="s">
        <v>92</v>
      </c>
      <c r="P455">
        <v>2.5000000000000001E-5</v>
      </c>
      <c r="Q455">
        <v>1</v>
      </c>
      <c r="R455">
        <v>4.8099999999999996</v>
      </c>
      <c r="S455">
        <v>0</v>
      </c>
      <c r="T455">
        <v>4.8099999999999996</v>
      </c>
      <c r="U455" t="s">
        <v>52</v>
      </c>
      <c r="V455" t="s">
        <v>67</v>
      </c>
      <c r="W455" t="s">
        <v>53</v>
      </c>
      <c r="Y455" t="s">
        <v>54</v>
      </c>
      <c r="Z455" t="s">
        <v>1867</v>
      </c>
      <c r="AA455" s="1">
        <v>43952</v>
      </c>
      <c r="AB455" s="1">
        <v>43982</v>
      </c>
      <c r="AC455" t="s">
        <v>1308</v>
      </c>
      <c r="AD455">
        <v>2.1250000000000002E-5</v>
      </c>
      <c r="AE455">
        <v>1</v>
      </c>
      <c r="AF455" t="s">
        <v>1868</v>
      </c>
      <c r="AG455">
        <v>226688</v>
      </c>
      <c r="AI455" t="s">
        <v>52</v>
      </c>
      <c r="AJ455">
        <v>1</v>
      </c>
      <c r="AK455" s="1">
        <v>43982</v>
      </c>
      <c r="AL455" t="s">
        <v>1309</v>
      </c>
      <c r="AM455" t="s">
        <v>1870</v>
      </c>
    </row>
    <row r="456" spans="1:39" hidden="1" x14ac:dyDescent="0.25">
      <c r="A456" t="s">
        <v>39</v>
      </c>
      <c r="B456" t="s">
        <v>1863</v>
      </c>
      <c r="C456" t="s">
        <v>1864</v>
      </c>
      <c r="D456" t="s">
        <v>1865</v>
      </c>
      <c r="E456" t="s">
        <v>43</v>
      </c>
      <c r="F456" t="s">
        <v>44</v>
      </c>
      <c r="G456">
        <v>1473062</v>
      </c>
      <c r="H456" t="s">
        <v>1866</v>
      </c>
      <c r="I456" s="1">
        <v>43985</v>
      </c>
      <c r="J456" t="s">
        <v>1304</v>
      </c>
      <c r="K456">
        <v>10</v>
      </c>
      <c r="L456" t="s">
        <v>1589</v>
      </c>
      <c r="M456" t="s">
        <v>1306</v>
      </c>
      <c r="N456" t="s">
        <v>1307</v>
      </c>
      <c r="O456" t="s">
        <v>92</v>
      </c>
      <c r="P456">
        <v>0.12</v>
      </c>
      <c r="Q456">
        <v>1</v>
      </c>
      <c r="R456">
        <v>0.06</v>
      </c>
      <c r="S456">
        <v>0</v>
      </c>
      <c r="T456">
        <v>0.06</v>
      </c>
      <c r="U456" t="s">
        <v>52</v>
      </c>
      <c r="V456" t="s">
        <v>67</v>
      </c>
      <c r="W456" t="s">
        <v>53</v>
      </c>
      <c r="Y456" t="s">
        <v>54</v>
      </c>
      <c r="Z456" t="s">
        <v>1867</v>
      </c>
      <c r="AA456" s="1">
        <v>43952</v>
      </c>
      <c r="AB456" s="1">
        <v>43982</v>
      </c>
      <c r="AC456" t="s">
        <v>1590</v>
      </c>
      <c r="AD456">
        <v>0.10199999999999999</v>
      </c>
      <c r="AE456" t="s">
        <v>79</v>
      </c>
      <c r="AF456" t="s">
        <v>1868</v>
      </c>
      <c r="AG456">
        <v>0.59600385830000002</v>
      </c>
      <c r="AI456" t="s">
        <v>52</v>
      </c>
      <c r="AJ456">
        <v>1</v>
      </c>
      <c r="AK456" s="1">
        <v>43982</v>
      </c>
      <c r="AL456" t="s">
        <v>1591</v>
      </c>
      <c r="AM456" t="s">
        <v>1871</v>
      </c>
    </row>
    <row r="457" spans="1:39" hidden="1" x14ac:dyDescent="0.25">
      <c r="A457" t="s">
        <v>39</v>
      </c>
      <c r="B457" t="s">
        <v>1075</v>
      </c>
      <c r="C457" t="s">
        <v>1076</v>
      </c>
      <c r="D457" t="s">
        <v>1077</v>
      </c>
      <c r="E457" t="s">
        <v>43</v>
      </c>
      <c r="F457" t="s">
        <v>44</v>
      </c>
      <c r="G457">
        <v>1473062</v>
      </c>
      <c r="H457" t="s">
        <v>1872</v>
      </c>
      <c r="I457" s="1">
        <v>43985</v>
      </c>
      <c r="J457" t="s">
        <v>73</v>
      </c>
      <c r="K457" t="s">
        <v>74</v>
      </c>
      <c r="L457" t="s">
        <v>166</v>
      </c>
      <c r="M457" t="s">
        <v>76</v>
      </c>
      <c r="N457" t="s">
        <v>77</v>
      </c>
      <c r="O457" t="s">
        <v>92</v>
      </c>
      <c r="P457">
        <v>0.06</v>
      </c>
      <c r="Q457">
        <v>1</v>
      </c>
      <c r="R457">
        <v>0.05</v>
      </c>
      <c r="S457">
        <v>0</v>
      </c>
      <c r="T457">
        <v>0.05</v>
      </c>
      <c r="U457" t="s">
        <v>52</v>
      </c>
      <c r="V457" t="s">
        <v>67</v>
      </c>
      <c r="W457" t="s">
        <v>53</v>
      </c>
      <c r="Y457" t="s">
        <v>54</v>
      </c>
      <c r="Z457" t="s">
        <v>1079</v>
      </c>
      <c r="AA457" s="1">
        <v>43952</v>
      </c>
      <c r="AB457" s="1">
        <v>43982</v>
      </c>
      <c r="AC457" t="s">
        <v>78</v>
      </c>
      <c r="AD457">
        <v>5.0999999999999997E-2</v>
      </c>
      <c r="AE457" t="s">
        <v>79</v>
      </c>
      <c r="AF457" t="s">
        <v>1873</v>
      </c>
      <c r="AG457">
        <v>1.0953599999999999</v>
      </c>
      <c r="AI457" t="s">
        <v>52</v>
      </c>
      <c r="AJ457">
        <v>1</v>
      </c>
      <c r="AK457" s="1">
        <v>43982</v>
      </c>
      <c r="AL457" t="s">
        <v>81</v>
      </c>
      <c r="AM457" s="2" t="s">
        <v>1874</v>
      </c>
    </row>
    <row r="458" spans="1:39" hidden="1" x14ac:dyDescent="0.25">
      <c r="A458" t="s">
        <v>39</v>
      </c>
      <c r="B458" t="s">
        <v>83</v>
      </c>
      <c r="C458" t="s">
        <v>84</v>
      </c>
      <c r="D458" t="s">
        <v>85</v>
      </c>
      <c r="E458" t="s">
        <v>43</v>
      </c>
      <c r="F458" t="s">
        <v>44</v>
      </c>
      <c r="G458">
        <v>1473062</v>
      </c>
      <c r="H458" t="s">
        <v>1875</v>
      </c>
      <c r="I458" s="1">
        <v>43985</v>
      </c>
      <c r="J458" t="s">
        <v>955</v>
      </c>
      <c r="K458">
        <v>25</v>
      </c>
      <c r="L458" t="s">
        <v>956</v>
      </c>
      <c r="M458" t="s">
        <v>957</v>
      </c>
      <c r="N458" t="s">
        <v>958</v>
      </c>
      <c r="O458" t="s">
        <v>92</v>
      </c>
      <c r="P458">
        <v>0.54</v>
      </c>
      <c r="Q458">
        <v>1</v>
      </c>
      <c r="R458">
        <v>0</v>
      </c>
      <c r="S458">
        <v>0</v>
      </c>
      <c r="T458">
        <v>0</v>
      </c>
      <c r="U458" t="s">
        <v>52</v>
      </c>
      <c r="V458" t="s">
        <v>1876</v>
      </c>
      <c r="W458" t="s">
        <v>53</v>
      </c>
      <c r="Y458" t="s">
        <v>54</v>
      </c>
      <c r="Z458" t="s">
        <v>93</v>
      </c>
      <c r="AA458" s="1">
        <v>43952</v>
      </c>
      <c r="AB458" s="1">
        <v>43982</v>
      </c>
      <c r="AC458" t="s">
        <v>960</v>
      </c>
      <c r="AD458">
        <v>0.31874999999999998</v>
      </c>
      <c r="AE458" t="s">
        <v>961</v>
      </c>
      <c r="AF458" t="s">
        <v>1877</v>
      </c>
      <c r="AG458">
        <v>6.4999999999999994E-5</v>
      </c>
      <c r="AI458" t="s">
        <v>52</v>
      </c>
      <c r="AJ458">
        <v>1</v>
      </c>
      <c r="AK458" s="1">
        <v>43982</v>
      </c>
      <c r="AL458" t="s">
        <v>962</v>
      </c>
      <c r="AM458" t="s">
        <v>1878</v>
      </c>
    </row>
    <row r="459" spans="1:39" hidden="1" x14ac:dyDescent="0.25">
      <c r="A459" t="s">
        <v>39</v>
      </c>
      <c r="B459" t="s">
        <v>83</v>
      </c>
      <c r="C459" t="s">
        <v>84</v>
      </c>
      <c r="D459" t="s">
        <v>85</v>
      </c>
      <c r="E459" t="s">
        <v>43</v>
      </c>
      <c r="F459" t="s">
        <v>44</v>
      </c>
      <c r="G459">
        <v>1473062</v>
      </c>
      <c r="H459" t="s">
        <v>1875</v>
      </c>
      <c r="I459" s="1">
        <v>43985</v>
      </c>
      <c r="J459" t="s">
        <v>1108</v>
      </c>
      <c r="K459" t="s">
        <v>1756</v>
      </c>
      <c r="L459" t="s">
        <v>1757</v>
      </c>
      <c r="M459" t="s">
        <v>1758</v>
      </c>
      <c r="N459" t="s">
        <v>1112</v>
      </c>
      <c r="O459" t="s">
        <v>92</v>
      </c>
      <c r="P459">
        <v>2.0000000000000002E-5</v>
      </c>
      <c r="Q459">
        <v>1</v>
      </c>
      <c r="R459">
        <v>0</v>
      </c>
      <c r="S459">
        <v>0</v>
      </c>
      <c r="T459">
        <v>0</v>
      </c>
      <c r="U459" t="s">
        <v>52</v>
      </c>
      <c r="V459" t="s">
        <v>371</v>
      </c>
      <c r="W459" t="s">
        <v>53</v>
      </c>
      <c r="Y459" t="s">
        <v>54</v>
      </c>
      <c r="Z459" t="s">
        <v>93</v>
      </c>
      <c r="AA459" s="1">
        <v>43952</v>
      </c>
      <c r="AB459" s="1">
        <v>43982</v>
      </c>
      <c r="AC459" t="s">
        <v>1759</v>
      </c>
      <c r="AD459">
        <v>0</v>
      </c>
      <c r="AE459">
        <v>1</v>
      </c>
      <c r="AF459" t="s">
        <v>1877</v>
      </c>
      <c r="AG459">
        <v>42</v>
      </c>
      <c r="AI459" t="s">
        <v>52</v>
      </c>
      <c r="AJ459">
        <v>1</v>
      </c>
      <c r="AK459" s="1">
        <v>43982</v>
      </c>
      <c r="AL459" t="s">
        <v>1758</v>
      </c>
      <c r="AM459" t="s">
        <v>1879</v>
      </c>
    </row>
    <row r="460" spans="1:39" hidden="1" x14ac:dyDescent="0.25">
      <c r="A460" t="s">
        <v>39</v>
      </c>
      <c r="B460" t="s">
        <v>83</v>
      </c>
      <c r="C460" t="s">
        <v>84</v>
      </c>
      <c r="D460" t="s">
        <v>85</v>
      </c>
      <c r="E460" t="s">
        <v>43</v>
      </c>
      <c r="F460" t="s">
        <v>44</v>
      </c>
      <c r="G460">
        <v>1473062</v>
      </c>
      <c r="H460" t="s">
        <v>1875</v>
      </c>
      <c r="I460" s="1">
        <v>43985</v>
      </c>
      <c r="J460" t="s">
        <v>935</v>
      </c>
      <c r="K460">
        <v>1</v>
      </c>
      <c r="L460" t="s">
        <v>936</v>
      </c>
      <c r="M460" t="s">
        <v>937</v>
      </c>
      <c r="N460" t="s">
        <v>938</v>
      </c>
      <c r="O460" t="s">
        <v>92</v>
      </c>
      <c r="P460">
        <v>0</v>
      </c>
      <c r="Q460">
        <v>1</v>
      </c>
      <c r="R460">
        <v>0</v>
      </c>
      <c r="S460">
        <v>0</v>
      </c>
      <c r="T460">
        <v>0</v>
      </c>
      <c r="U460" t="s">
        <v>52</v>
      </c>
      <c r="W460" t="s">
        <v>53</v>
      </c>
      <c r="Y460" t="s">
        <v>54</v>
      </c>
      <c r="Z460" t="s">
        <v>93</v>
      </c>
      <c r="AA460" s="1">
        <v>43952</v>
      </c>
      <c r="AB460" s="1">
        <v>43982</v>
      </c>
      <c r="AC460" t="s">
        <v>373</v>
      </c>
      <c r="AD460">
        <v>0</v>
      </c>
      <c r="AE460" t="s">
        <v>120</v>
      </c>
      <c r="AF460" t="s">
        <v>1877</v>
      </c>
      <c r="AG460">
        <v>6.4512E-2</v>
      </c>
      <c r="AI460" t="s">
        <v>52</v>
      </c>
      <c r="AJ460">
        <v>1</v>
      </c>
      <c r="AK460" s="1">
        <v>43982</v>
      </c>
      <c r="AL460" t="s">
        <v>939</v>
      </c>
      <c r="AM460" t="s">
        <v>1880</v>
      </c>
    </row>
    <row r="461" spans="1:39" hidden="1" x14ac:dyDescent="0.25">
      <c r="A461" t="s">
        <v>39</v>
      </c>
      <c r="B461" t="s">
        <v>83</v>
      </c>
      <c r="C461" t="s">
        <v>84</v>
      </c>
      <c r="D461" t="s">
        <v>85</v>
      </c>
      <c r="E461" t="s">
        <v>43</v>
      </c>
      <c r="F461" t="s">
        <v>44</v>
      </c>
      <c r="G461">
        <v>1473062</v>
      </c>
      <c r="H461" t="s">
        <v>1875</v>
      </c>
      <c r="I461" s="1">
        <v>43985</v>
      </c>
      <c r="J461" t="s">
        <v>142</v>
      </c>
      <c r="K461" t="s">
        <v>1881</v>
      </c>
      <c r="L461" t="s">
        <v>1882</v>
      </c>
      <c r="M461" t="s">
        <v>1883</v>
      </c>
      <c r="N461" t="s">
        <v>145</v>
      </c>
      <c r="O461" t="s">
        <v>92</v>
      </c>
      <c r="P461">
        <v>5.8900000000000001E-2</v>
      </c>
      <c r="Q461">
        <v>1</v>
      </c>
      <c r="R461">
        <v>0</v>
      </c>
      <c r="S461">
        <v>0</v>
      </c>
      <c r="T461">
        <v>0</v>
      </c>
      <c r="U461" t="s">
        <v>52</v>
      </c>
      <c r="V461" t="s">
        <v>67</v>
      </c>
      <c r="W461" t="s">
        <v>53</v>
      </c>
      <c r="Y461" t="s">
        <v>54</v>
      </c>
      <c r="Z461" t="s">
        <v>93</v>
      </c>
      <c r="AA461" s="1">
        <v>43952</v>
      </c>
      <c r="AB461" s="1">
        <v>43982</v>
      </c>
      <c r="AC461" t="s">
        <v>78</v>
      </c>
      <c r="AD461">
        <v>5.0064999999999998E-2</v>
      </c>
      <c r="AE461" t="s">
        <v>79</v>
      </c>
      <c r="AF461" t="s">
        <v>1877</v>
      </c>
      <c r="AG461">
        <v>5.0000000000000001E-4</v>
      </c>
      <c r="AI461" t="s">
        <v>52</v>
      </c>
      <c r="AJ461">
        <v>1</v>
      </c>
      <c r="AK461" s="1">
        <v>43982</v>
      </c>
      <c r="AL461" t="s">
        <v>1884</v>
      </c>
      <c r="AM461" t="s">
        <v>1885</v>
      </c>
    </row>
    <row r="462" spans="1:39" hidden="1" x14ac:dyDescent="0.25">
      <c r="A462" t="s">
        <v>39</v>
      </c>
      <c r="B462" t="s">
        <v>601</v>
      </c>
      <c r="C462" t="s">
        <v>602</v>
      </c>
      <c r="D462" t="s">
        <v>603</v>
      </c>
      <c r="E462" t="s">
        <v>43</v>
      </c>
      <c r="F462" t="s">
        <v>44</v>
      </c>
      <c r="G462">
        <v>1473062</v>
      </c>
      <c r="H462" t="s">
        <v>1886</v>
      </c>
      <c r="I462" s="1">
        <v>43985</v>
      </c>
      <c r="J462" t="s">
        <v>87</v>
      </c>
      <c r="K462" t="s">
        <v>88</v>
      </c>
      <c r="L462" t="s">
        <v>897</v>
      </c>
      <c r="M462" t="s">
        <v>90</v>
      </c>
      <c r="N462" t="s">
        <v>91</v>
      </c>
      <c r="O462" t="s">
        <v>92</v>
      </c>
      <c r="P462">
        <v>3.6000000000000002E-4</v>
      </c>
      <c r="Q462">
        <v>1</v>
      </c>
      <c r="R462">
        <v>0</v>
      </c>
      <c r="S462">
        <v>0</v>
      </c>
      <c r="T462">
        <v>0</v>
      </c>
      <c r="U462" t="s">
        <v>52</v>
      </c>
      <c r="V462" t="s">
        <v>67</v>
      </c>
      <c r="W462" t="s">
        <v>53</v>
      </c>
      <c r="Y462" t="s">
        <v>54</v>
      </c>
      <c r="Z462" t="s">
        <v>606</v>
      </c>
      <c r="AA462" s="1">
        <v>43952</v>
      </c>
      <c r="AB462" s="1">
        <v>43982</v>
      </c>
      <c r="AC462" t="s">
        <v>761</v>
      </c>
      <c r="AD462">
        <v>3.0600000000000001E-4</v>
      </c>
      <c r="AE462" t="s">
        <v>57</v>
      </c>
      <c r="AF462" t="s">
        <v>1887</v>
      </c>
      <c r="AG462">
        <v>18.4404</v>
      </c>
      <c r="AI462" t="s">
        <v>52</v>
      </c>
      <c r="AJ462">
        <v>1</v>
      </c>
      <c r="AK462" s="1">
        <v>43982</v>
      </c>
      <c r="AL462" t="s">
        <v>898</v>
      </c>
      <c r="AM462" t="s">
        <v>1888</v>
      </c>
    </row>
    <row r="463" spans="1:39" hidden="1" x14ac:dyDescent="0.25">
      <c r="A463" t="s">
        <v>39</v>
      </c>
      <c r="B463" t="s">
        <v>601</v>
      </c>
      <c r="C463" t="s">
        <v>602</v>
      </c>
      <c r="D463" t="s">
        <v>603</v>
      </c>
      <c r="E463" t="s">
        <v>43</v>
      </c>
      <c r="F463" t="s">
        <v>44</v>
      </c>
      <c r="G463">
        <v>1473062</v>
      </c>
      <c r="H463" t="s">
        <v>1886</v>
      </c>
      <c r="I463" s="1">
        <v>43985</v>
      </c>
      <c r="J463" t="s">
        <v>212</v>
      </c>
      <c r="K463" t="s">
        <v>213</v>
      </c>
      <c r="L463" t="s">
        <v>1166</v>
      </c>
      <c r="M463" t="s">
        <v>215</v>
      </c>
      <c r="N463" t="s">
        <v>215</v>
      </c>
      <c r="O463" t="s">
        <v>92</v>
      </c>
      <c r="P463">
        <v>0</v>
      </c>
      <c r="Q463">
        <v>1</v>
      </c>
      <c r="R463">
        <v>0</v>
      </c>
      <c r="S463">
        <v>0</v>
      </c>
      <c r="T463">
        <v>0</v>
      </c>
      <c r="U463" t="s">
        <v>52</v>
      </c>
      <c r="V463" t="s">
        <v>67</v>
      </c>
      <c r="W463" t="s">
        <v>53</v>
      </c>
      <c r="Y463" t="s">
        <v>54</v>
      </c>
      <c r="Z463" t="s">
        <v>606</v>
      </c>
      <c r="AA463" s="1">
        <v>43952</v>
      </c>
      <c r="AB463" s="1">
        <v>43982</v>
      </c>
      <c r="AC463" t="s">
        <v>1167</v>
      </c>
      <c r="AD463">
        <v>0</v>
      </c>
      <c r="AE463" t="s">
        <v>217</v>
      </c>
      <c r="AF463" t="s">
        <v>1887</v>
      </c>
      <c r="AG463">
        <v>376.51489099999998</v>
      </c>
      <c r="AI463" t="s">
        <v>52</v>
      </c>
      <c r="AJ463">
        <v>1</v>
      </c>
      <c r="AK463" s="1">
        <v>43982</v>
      </c>
      <c r="AL463" t="s">
        <v>1169</v>
      </c>
      <c r="AM463" t="s">
        <v>1889</v>
      </c>
    </row>
    <row r="464" spans="1:39" hidden="1" x14ac:dyDescent="0.25">
      <c r="A464" t="s">
        <v>39</v>
      </c>
      <c r="B464" t="s">
        <v>83</v>
      </c>
      <c r="C464" t="s">
        <v>84</v>
      </c>
      <c r="D464" t="s">
        <v>85</v>
      </c>
      <c r="E464" t="s">
        <v>43</v>
      </c>
      <c r="F464" t="s">
        <v>44</v>
      </c>
      <c r="G464">
        <v>1473062</v>
      </c>
      <c r="H464" t="s">
        <v>1890</v>
      </c>
      <c r="I464" s="1">
        <v>43985</v>
      </c>
      <c r="J464" t="s">
        <v>629</v>
      </c>
      <c r="K464" t="s">
        <v>1015</v>
      </c>
      <c r="L464" t="s">
        <v>1016</v>
      </c>
      <c r="M464" t="s">
        <v>1017</v>
      </c>
      <c r="N464" t="s">
        <v>633</v>
      </c>
      <c r="O464" t="s">
        <v>92</v>
      </c>
      <c r="P464">
        <v>0</v>
      </c>
      <c r="Q464">
        <v>1</v>
      </c>
      <c r="R464">
        <v>0</v>
      </c>
      <c r="S464">
        <v>0</v>
      </c>
      <c r="T464">
        <v>0</v>
      </c>
      <c r="U464" t="s">
        <v>52</v>
      </c>
      <c r="V464" t="s">
        <v>67</v>
      </c>
      <c r="W464" t="s">
        <v>53</v>
      </c>
      <c r="Y464" t="s">
        <v>54</v>
      </c>
      <c r="Z464" t="s">
        <v>93</v>
      </c>
      <c r="AA464" s="1">
        <v>43952</v>
      </c>
      <c r="AB464" s="1">
        <v>43982</v>
      </c>
      <c r="AC464" t="s">
        <v>216</v>
      </c>
      <c r="AD464">
        <v>0</v>
      </c>
      <c r="AE464" t="s">
        <v>217</v>
      </c>
      <c r="AF464" t="s">
        <v>1891</v>
      </c>
      <c r="AG464">
        <v>164.48727701510001</v>
      </c>
      <c r="AI464" t="s">
        <v>52</v>
      </c>
      <c r="AJ464">
        <v>1</v>
      </c>
      <c r="AK464" s="1">
        <v>43982</v>
      </c>
      <c r="AL464" t="s">
        <v>1018</v>
      </c>
      <c r="AM464" t="s">
        <v>1892</v>
      </c>
    </row>
    <row r="465" spans="1:39" hidden="1" x14ac:dyDescent="0.25">
      <c r="A465" t="s">
        <v>39</v>
      </c>
      <c r="B465" t="s">
        <v>83</v>
      </c>
      <c r="C465" t="s">
        <v>84</v>
      </c>
      <c r="D465" t="s">
        <v>85</v>
      </c>
      <c r="E465" t="s">
        <v>43</v>
      </c>
      <c r="F465" t="s">
        <v>44</v>
      </c>
      <c r="G465">
        <v>1473062</v>
      </c>
      <c r="H465" t="s">
        <v>1890</v>
      </c>
      <c r="I465" s="1">
        <v>43985</v>
      </c>
      <c r="J465" t="s">
        <v>405</v>
      </c>
      <c r="K465">
        <v>4</v>
      </c>
      <c r="L465" t="s">
        <v>406</v>
      </c>
      <c r="M465" t="s">
        <v>407</v>
      </c>
      <c r="N465" t="s">
        <v>408</v>
      </c>
      <c r="O465" t="s">
        <v>92</v>
      </c>
      <c r="P465">
        <v>0</v>
      </c>
      <c r="Q465">
        <v>1</v>
      </c>
      <c r="R465">
        <v>0</v>
      </c>
      <c r="S465">
        <v>0</v>
      </c>
      <c r="T465">
        <v>0</v>
      </c>
      <c r="U465" t="s">
        <v>52</v>
      </c>
      <c r="V465" t="s">
        <v>67</v>
      </c>
      <c r="W465" t="s">
        <v>53</v>
      </c>
      <c r="Y465" t="s">
        <v>54</v>
      </c>
      <c r="Z465" t="s">
        <v>93</v>
      </c>
      <c r="AA465" s="1">
        <v>43952</v>
      </c>
      <c r="AB465" s="1">
        <v>43982</v>
      </c>
      <c r="AC465" t="s">
        <v>321</v>
      </c>
      <c r="AD465">
        <v>0</v>
      </c>
      <c r="AE465" t="s">
        <v>120</v>
      </c>
      <c r="AF465" t="s">
        <v>1891</v>
      </c>
      <c r="AG465">
        <v>96</v>
      </c>
      <c r="AI465" t="s">
        <v>52</v>
      </c>
      <c r="AJ465">
        <v>1</v>
      </c>
      <c r="AK465" s="1">
        <v>43982</v>
      </c>
      <c r="AL465" t="s">
        <v>409</v>
      </c>
      <c r="AM465" t="s">
        <v>1893</v>
      </c>
    </row>
    <row r="466" spans="1:39" hidden="1" x14ac:dyDescent="0.25">
      <c r="A466" t="s">
        <v>39</v>
      </c>
      <c r="B466" t="s">
        <v>83</v>
      </c>
      <c r="C466" t="s">
        <v>84</v>
      </c>
      <c r="D466" t="s">
        <v>85</v>
      </c>
      <c r="E466" t="s">
        <v>43</v>
      </c>
      <c r="F466" t="s">
        <v>44</v>
      </c>
      <c r="G466">
        <v>1473062</v>
      </c>
      <c r="H466" t="s">
        <v>1890</v>
      </c>
      <c r="I466" s="1">
        <v>43985</v>
      </c>
      <c r="J466" t="s">
        <v>1894</v>
      </c>
      <c r="K466">
        <v>14</v>
      </c>
      <c r="L466" t="s">
        <v>1895</v>
      </c>
      <c r="M466" t="s">
        <v>1896</v>
      </c>
      <c r="N466" t="s">
        <v>1897</v>
      </c>
      <c r="O466" t="s">
        <v>92</v>
      </c>
      <c r="P466">
        <v>0</v>
      </c>
      <c r="Q466">
        <v>1</v>
      </c>
      <c r="R466">
        <v>0</v>
      </c>
      <c r="S466">
        <v>0</v>
      </c>
      <c r="T466">
        <v>0</v>
      </c>
      <c r="U466" t="s">
        <v>52</v>
      </c>
      <c r="V466" t="s">
        <v>67</v>
      </c>
      <c r="W466" t="s">
        <v>53</v>
      </c>
      <c r="Y466" t="s">
        <v>54</v>
      </c>
      <c r="Z466" t="s">
        <v>93</v>
      </c>
      <c r="AA466" s="1">
        <v>43952</v>
      </c>
      <c r="AB466" s="1">
        <v>43982</v>
      </c>
      <c r="AC466" t="s">
        <v>1137</v>
      </c>
      <c r="AD466">
        <v>0</v>
      </c>
      <c r="AE466" t="s">
        <v>129</v>
      </c>
      <c r="AF466" t="s">
        <v>1891</v>
      </c>
      <c r="AG466">
        <v>1.7741935483</v>
      </c>
      <c r="AI466" t="s">
        <v>52</v>
      </c>
      <c r="AJ466">
        <v>1</v>
      </c>
      <c r="AK466" s="1">
        <v>43982</v>
      </c>
      <c r="AL466" t="s">
        <v>1898</v>
      </c>
      <c r="AM466" t="s">
        <v>1899</v>
      </c>
    </row>
    <row r="467" spans="1:39" hidden="1" x14ac:dyDescent="0.25">
      <c r="A467" t="s">
        <v>39</v>
      </c>
      <c r="B467" t="s">
        <v>170</v>
      </c>
      <c r="C467" t="s">
        <v>171</v>
      </c>
      <c r="D467" t="s">
        <v>172</v>
      </c>
      <c r="E467" t="s">
        <v>43</v>
      </c>
      <c r="F467" t="s">
        <v>44</v>
      </c>
      <c r="G467">
        <v>1473062</v>
      </c>
      <c r="H467" t="s">
        <v>1900</v>
      </c>
      <c r="I467" s="1">
        <v>43985</v>
      </c>
      <c r="J467" t="s">
        <v>212</v>
      </c>
      <c r="K467" t="s">
        <v>213</v>
      </c>
      <c r="L467" t="s">
        <v>214</v>
      </c>
      <c r="M467" t="s">
        <v>215</v>
      </c>
      <c r="N467" t="s">
        <v>215</v>
      </c>
      <c r="O467" t="s">
        <v>92</v>
      </c>
      <c r="P467">
        <v>8.6999999999999994E-2</v>
      </c>
      <c r="Q467">
        <v>1</v>
      </c>
      <c r="R467">
        <v>0</v>
      </c>
      <c r="S467">
        <v>0</v>
      </c>
      <c r="T467">
        <v>0</v>
      </c>
      <c r="U467" t="s">
        <v>52</v>
      </c>
      <c r="V467" t="s">
        <v>237</v>
      </c>
      <c r="W467" t="s">
        <v>53</v>
      </c>
      <c r="Y467" t="s">
        <v>54</v>
      </c>
      <c r="Z467" t="s">
        <v>178</v>
      </c>
      <c r="AA467" s="1">
        <v>43952</v>
      </c>
      <c r="AB467" s="1">
        <v>43982</v>
      </c>
      <c r="AC467" t="s">
        <v>216</v>
      </c>
      <c r="AD467">
        <v>0</v>
      </c>
      <c r="AE467" t="s">
        <v>217</v>
      </c>
      <c r="AF467" t="s">
        <v>1901</v>
      </c>
      <c r="AG467">
        <v>5</v>
      </c>
      <c r="AI467" t="s">
        <v>52</v>
      </c>
      <c r="AJ467">
        <v>1</v>
      </c>
      <c r="AK467" s="1">
        <v>43982</v>
      </c>
      <c r="AL467" t="s">
        <v>218</v>
      </c>
      <c r="AM467" t="s">
        <v>1902</v>
      </c>
    </row>
    <row r="468" spans="1:39" hidden="1" x14ac:dyDescent="0.25">
      <c r="A468" t="s">
        <v>39</v>
      </c>
      <c r="B468" t="s">
        <v>786</v>
      </c>
      <c r="C468" t="s">
        <v>787</v>
      </c>
      <c r="D468" t="s">
        <v>788</v>
      </c>
      <c r="E468" t="s">
        <v>43</v>
      </c>
      <c r="F468" t="s">
        <v>44</v>
      </c>
      <c r="G468">
        <v>1473062</v>
      </c>
      <c r="H468" t="s">
        <v>1903</v>
      </c>
      <c r="I468" s="1">
        <v>43985</v>
      </c>
      <c r="J468" t="s">
        <v>538</v>
      </c>
      <c r="K468" t="s">
        <v>1904</v>
      </c>
      <c r="L468" t="s">
        <v>1905</v>
      </c>
      <c r="M468" t="s">
        <v>1906</v>
      </c>
      <c r="N468" t="s">
        <v>542</v>
      </c>
      <c r="O468" t="s">
        <v>92</v>
      </c>
      <c r="P468">
        <v>0</v>
      </c>
      <c r="Q468">
        <v>1</v>
      </c>
      <c r="R468">
        <v>0</v>
      </c>
      <c r="S468">
        <v>0</v>
      </c>
      <c r="T468">
        <v>0</v>
      </c>
      <c r="U468" t="s">
        <v>52</v>
      </c>
      <c r="V468" t="s">
        <v>67</v>
      </c>
      <c r="W468" t="s">
        <v>53</v>
      </c>
      <c r="Y468" t="s">
        <v>54</v>
      </c>
      <c r="Z468" t="s">
        <v>790</v>
      </c>
      <c r="AA468" s="1">
        <v>43952</v>
      </c>
      <c r="AB468" s="1">
        <v>43982</v>
      </c>
      <c r="AC468" t="s">
        <v>543</v>
      </c>
      <c r="AD468">
        <v>0</v>
      </c>
      <c r="AE468" t="s">
        <v>217</v>
      </c>
      <c r="AF468" t="s">
        <v>1907</v>
      </c>
      <c r="AG468">
        <v>6.8223000000000006E-2</v>
      </c>
      <c r="AI468" t="s">
        <v>52</v>
      </c>
      <c r="AJ468">
        <v>1</v>
      </c>
      <c r="AK468" s="1">
        <v>43982</v>
      </c>
      <c r="AL468" t="s">
        <v>1908</v>
      </c>
      <c r="AM468" t="s">
        <v>1909</v>
      </c>
    </row>
    <row r="469" spans="1:39" hidden="1" x14ac:dyDescent="0.25">
      <c r="A469" t="s">
        <v>39</v>
      </c>
      <c r="B469" t="s">
        <v>786</v>
      </c>
      <c r="C469" t="s">
        <v>787</v>
      </c>
      <c r="D469" t="s">
        <v>788</v>
      </c>
      <c r="E469" t="s">
        <v>43</v>
      </c>
      <c r="F469" t="s">
        <v>44</v>
      </c>
      <c r="G469">
        <v>1473062</v>
      </c>
      <c r="H469" t="s">
        <v>1903</v>
      </c>
      <c r="I469" s="1">
        <v>43985</v>
      </c>
      <c r="J469" t="s">
        <v>142</v>
      </c>
      <c r="K469" t="s">
        <v>834</v>
      </c>
      <c r="L469" t="s">
        <v>1910</v>
      </c>
      <c r="M469" t="s">
        <v>1798</v>
      </c>
      <c r="N469" t="s">
        <v>145</v>
      </c>
      <c r="O469" t="s">
        <v>92</v>
      </c>
      <c r="P469">
        <v>0.1</v>
      </c>
      <c r="Q469">
        <v>1</v>
      </c>
      <c r="R469">
        <v>0</v>
      </c>
      <c r="S469">
        <v>0</v>
      </c>
      <c r="T469">
        <v>0</v>
      </c>
      <c r="U469" t="s">
        <v>52</v>
      </c>
      <c r="V469" t="s">
        <v>67</v>
      </c>
      <c r="W469" t="s">
        <v>53</v>
      </c>
      <c r="Y469" t="s">
        <v>54</v>
      </c>
      <c r="Z469" t="s">
        <v>790</v>
      </c>
      <c r="AA469" s="1">
        <v>43952</v>
      </c>
      <c r="AB469" s="1">
        <v>43982</v>
      </c>
      <c r="AC469" t="s">
        <v>160</v>
      </c>
      <c r="AD469">
        <v>8.5000000000000006E-2</v>
      </c>
      <c r="AE469" t="s">
        <v>57</v>
      </c>
      <c r="AF469" t="s">
        <v>1907</v>
      </c>
      <c r="AG469">
        <v>2.1000000000000001E-2</v>
      </c>
      <c r="AI469" t="s">
        <v>52</v>
      </c>
      <c r="AJ469">
        <v>1</v>
      </c>
      <c r="AK469" s="1">
        <v>43982</v>
      </c>
      <c r="AL469" t="s">
        <v>1911</v>
      </c>
      <c r="AM469" t="s">
        <v>1912</v>
      </c>
    </row>
    <row r="470" spans="1:39" hidden="1" x14ac:dyDescent="0.25">
      <c r="A470" t="s">
        <v>39</v>
      </c>
      <c r="B470" t="s">
        <v>674</v>
      </c>
      <c r="C470" t="s">
        <v>675</v>
      </c>
      <c r="D470" t="s">
        <v>676</v>
      </c>
      <c r="E470" t="s">
        <v>43</v>
      </c>
      <c r="F470" t="s">
        <v>44</v>
      </c>
      <c r="G470">
        <v>1473062</v>
      </c>
      <c r="H470" t="s">
        <v>1913</v>
      </c>
      <c r="I470" s="1">
        <v>43985</v>
      </c>
      <c r="J470" t="s">
        <v>212</v>
      </c>
      <c r="K470" t="s">
        <v>213</v>
      </c>
      <c r="L470" t="s">
        <v>1166</v>
      </c>
      <c r="M470" t="s">
        <v>215</v>
      </c>
      <c r="N470" t="s">
        <v>215</v>
      </c>
      <c r="O470" t="s">
        <v>92</v>
      </c>
      <c r="P470">
        <v>0</v>
      </c>
      <c r="Q470">
        <v>1</v>
      </c>
      <c r="R470">
        <v>0</v>
      </c>
      <c r="S470">
        <v>0</v>
      </c>
      <c r="T470">
        <v>0</v>
      </c>
      <c r="U470" t="s">
        <v>52</v>
      </c>
      <c r="V470" t="s">
        <v>67</v>
      </c>
      <c r="W470" t="s">
        <v>53</v>
      </c>
      <c r="Y470" t="s">
        <v>678</v>
      </c>
      <c r="Z470" t="s">
        <v>679</v>
      </c>
      <c r="AA470" s="1">
        <v>43952</v>
      </c>
      <c r="AB470" s="1">
        <v>43982</v>
      </c>
      <c r="AC470" t="s">
        <v>1167</v>
      </c>
      <c r="AD470">
        <v>0</v>
      </c>
      <c r="AE470" t="s">
        <v>217</v>
      </c>
      <c r="AF470" t="s">
        <v>1914</v>
      </c>
      <c r="AG470">
        <v>29.284161481400002</v>
      </c>
      <c r="AI470" t="s">
        <v>52</v>
      </c>
      <c r="AJ470">
        <v>1</v>
      </c>
      <c r="AK470" s="1">
        <v>43982</v>
      </c>
      <c r="AL470" t="s">
        <v>1169</v>
      </c>
      <c r="AM470" t="s">
        <v>1915</v>
      </c>
    </row>
    <row r="471" spans="1:39" hidden="1" x14ac:dyDescent="0.25">
      <c r="A471" t="s">
        <v>39</v>
      </c>
      <c r="B471" t="s">
        <v>674</v>
      </c>
      <c r="C471" t="s">
        <v>675</v>
      </c>
      <c r="D471" t="s">
        <v>676</v>
      </c>
      <c r="E471" t="s">
        <v>43</v>
      </c>
      <c r="F471" t="s">
        <v>44</v>
      </c>
      <c r="G471">
        <v>1473062</v>
      </c>
      <c r="H471" t="s">
        <v>1913</v>
      </c>
      <c r="I471" s="1">
        <v>43985</v>
      </c>
      <c r="J471" t="s">
        <v>142</v>
      </c>
      <c r="K471" t="s">
        <v>1261</v>
      </c>
      <c r="L471" t="s">
        <v>1916</v>
      </c>
      <c r="M471" t="s">
        <v>1263</v>
      </c>
      <c r="N471" t="s">
        <v>145</v>
      </c>
      <c r="O471" t="s">
        <v>92</v>
      </c>
      <c r="P471">
        <v>5.3999999999999999E-2</v>
      </c>
      <c r="Q471">
        <v>1</v>
      </c>
      <c r="R471">
        <v>0</v>
      </c>
      <c r="S471">
        <v>0</v>
      </c>
      <c r="T471">
        <v>0</v>
      </c>
      <c r="U471" t="s">
        <v>52</v>
      </c>
      <c r="V471" t="s">
        <v>67</v>
      </c>
      <c r="W471" t="s">
        <v>53</v>
      </c>
      <c r="Y471" t="s">
        <v>678</v>
      </c>
      <c r="Z471" t="s">
        <v>679</v>
      </c>
      <c r="AA471" s="1">
        <v>43952</v>
      </c>
      <c r="AB471" s="1">
        <v>43982</v>
      </c>
      <c r="AC471" t="s">
        <v>160</v>
      </c>
      <c r="AD471">
        <v>4.5900000000000003E-2</v>
      </c>
      <c r="AE471" t="s">
        <v>57</v>
      </c>
      <c r="AF471" t="s">
        <v>1914</v>
      </c>
      <c r="AG471">
        <v>8.0000000000000004E-4</v>
      </c>
      <c r="AI471" t="s">
        <v>52</v>
      </c>
      <c r="AJ471">
        <v>1</v>
      </c>
      <c r="AK471" s="1">
        <v>43982</v>
      </c>
      <c r="AL471" t="s">
        <v>1917</v>
      </c>
      <c r="AM471" t="s">
        <v>1918</v>
      </c>
    </row>
    <row r="472" spans="1:39" hidden="1" x14ac:dyDescent="0.25">
      <c r="A472" t="s">
        <v>39</v>
      </c>
      <c r="B472" t="s">
        <v>674</v>
      </c>
      <c r="C472" t="s">
        <v>675</v>
      </c>
      <c r="D472" t="s">
        <v>676</v>
      </c>
      <c r="E472" t="s">
        <v>43</v>
      </c>
      <c r="F472" t="s">
        <v>44</v>
      </c>
      <c r="G472">
        <v>1473062</v>
      </c>
      <c r="H472" t="s">
        <v>1913</v>
      </c>
      <c r="I472" s="1">
        <v>43985</v>
      </c>
      <c r="J472" t="s">
        <v>46</v>
      </c>
      <c r="K472" t="s">
        <v>47</v>
      </c>
      <c r="L472" t="s">
        <v>189</v>
      </c>
      <c r="M472" t="s">
        <v>49</v>
      </c>
      <c r="N472" t="s">
        <v>50</v>
      </c>
      <c r="O472" t="s">
        <v>92</v>
      </c>
      <c r="P472">
        <v>3.6000000000000002E-4</v>
      </c>
      <c r="Q472">
        <v>1</v>
      </c>
      <c r="R472">
        <v>0</v>
      </c>
      <c r="S472">
        <v>0</v>
      </c>
      <c r="T472">
        <v>0</v>
      </c>
      <c r="U472" t="s">
        <v>52</v>
      </c>
      <c r="V472" t="s">
        <v>67</v>
      </c>
      <c r="W472" t="s">
        <v>53</v>
      </c>
      <c r="Y472" t="s">
        <v>678</v>
      </c>
      <c r="Z472" t="s">
        <v>679</v>
      </c>
      <c r="AA472" s="1">
        <v>43952</v>
      </c>
      <c r="AB472" s="1">
        <v>43982</v>
      </c>
      <c r="AC472" t="s">
        <v>190</v>
      </c>
      <c r="AD472">
        <v>3.0600000000000001E-4</v>
      </c>
      <c r="AE472" t="s">
        <v>57</v>
      </c>
      <c r="AF472" t="s">
        <v>1914</v>
      </c>
      <c r="AG472">
        <v>1.4752000000000001</v>
      </c>
      <c r="AI472" t="s">
        <v>52</v>
      </c>
      <c r="AJ472">
        <v>1</v>
      </c>
      <c r="AK472" s="1">
        <v>43982</v>
      </c>
      <c r="AL472" t="s">
        <v>191</v>
      </c>
      <c r="AM472" t="s">
        <v>1919</v>
      </c>
    </row>
    <row r="473" spans="1:39" hidden="1" x14ac:dyDescent="0.25">
      <c r="A473" t="s">
        <v>39</v>
      </c>
      <c r="B473" t="s">
        <v>674</v>
      </c>
      <c r="C473" t="s">
        <v>675</v>
      </c>
      <c r="D473" t="s">
        <v>676</v>
      </c>
      <c r="E473" t="s">
        <v>43</v>
      </c>
      <c r="F473" t="s">
        <v>44</v>
      </c>
      <c r="G473">
        <v>1473062</v>
      </c>
      <c r="H473" t="s">
        <v>1920</v>
      </c>
      <c r="I473" s="1">
        <v>43985</v>
      </c>
      <c r="J473" t="s">
        <v>182</v>
      </c>
      <c r="K473" t="s">
        <v>1921</v>
      </c>
      <c r="L473" t="s">
        <v>1922</v>
      </c>
      <c r="M473" t="s">
        <v>1923</v>
      </c>
      <c r="N473" t="s">
        <v>186</v>
      </c>
      <c r="O473" t="s">
        <v>92</v>
      </c>
      <c r="P473">
        <v>1.536</v>
      </c>
      <c r="Q473">
        <v>1</v>
      </c>
      <c r="R473">
        <v>8.86</v>
      </c>
      <c r="S473">
        <v>0</v>
      </c>
      <c r="T473">
        <v>8.86</v>
      </c>
      <c r="U473" t="s">
        <v>52</v>
      </c>
      <c r="V473" t="s">
        <v>67</v>
      </c>
      <c r="W473" t="s">
        <v>53</v>
      </c>
      <c r="Y473" t="s">
        <v>678</v>
      </c>
      <c r="Z473" t="s">
        <v>679</v>
      </c>
      <c r="AA473" s="1">
        <v>43952</v>
      </c>
      <c r="AB473" s="1">
        <v>43982</v>
      </c>
      <c r="AC473" t="s">
        <v>128</v>
      </c>
      <c r="AD473">
        <v>1.3056000000000001</v>
      </c>
      <c r="AE473" t="s">
        <v>129</v>
      </c>
      <c r="AF473" t="s">
        <v>1924</v>
      </c>
      <c r="AG473">
        <v>6.7925760000000004</v>
      </c>
      <c r="AI473" t="s">
        <v>52</v>
      </c>
      <c r="AJ473">
        <v>1</v>
      </c>
      <c r="AK473" s="1">
        <v>43982</v>
      </c>
      <c r="AL473" t="s">
        <v>1925</v>
      </c>
      <c r="AM473" t="s">
        <v>1926</v>
      </c>
    </row>
    <row r="474" spans="1:39" hidden="1" x14ac:dyDescent="0.25">
      <c r="A474" t="s">
        <v>39</v>
      </c>
      <c r="B474" t="s">
        <v>674</v>
      </c>
      <c r="C474" t="s">
        <v>675</v>
      </c>
      <c r="D474" t="s">
        <v>676</v>
      </c>
      <c r="E474" t="s">
        <v>43</v>
      </c>
      <c r="F474" t="s">
        <v>44</v>
      </c>
      <c r="G474">
        <v>1473062</v>
      </c>
      <c r="H474" t="s">
        <v>1920</v>
      </c>
      <c r="I474" s="1">
        <v>43985</v>
      </c>
      <c r="J474" t="s">
        <v>1927</v>
      </c>
      <c r="K474" t="s">
        <v>1928</v>
      </c>
      <c r="L474" t="s">
        <v>1929</v>
      </c>
      <c r="M474" t="s">
        <v>1930</v>
      </c>
      <c r="N474" t="s">
        <v>1931</v>
      </c>
      <c r="O474" t="s">
        <v>92</v>
      </c>
      <c r="P474">
        <v>0.15221799999999999</v>
      </c>
      <c r="Q474">
        <v>1</v>
      </c>
      <c r="R474">
        <v>50.71</v>
      </c>
      <c r="S474">
        <v>0</v>
      </c>
      <c r="T474">
        <v>50.71</v>
      </c>
      <c r="U474" t="s">
        <v>52</v>
      </c>
      <c r="V474" t="s">
        <v>67</v>
      </c>
      <c r="W474" t="s">
        <v>53</v>
      </c>
      <c r="Y474" t="s">
        <v>678</v>
      </c>
      <c r="Z474" t="s">
        <v>679</v>
      </c>
      <c r="AA474" s="1">
        <v>43952</v>
      </c>
      <c r="AB474" s="1">
        <v>43982</v>
      </c>
      <c r="AC474" t="s">
        <v>506</v>
      </c>
      <c r="AD474">
        <v>0.12938530000000001</v>
      </c>
      <c r="AE474" t="s">
        <v>120</v>
      </c>
      <c r="AF474" t="s">
        <v>1924</v>
      </c>
      <c r="AG474">
        <v>392</v>
      </c>
      <c r="AI474" t="s">
        <v>52</v>
      </c>
      <c r="AJ474">
        <v>1</v>
      </c>
      <c r="AK474" s="1">
        <v>43982</v>
      </c>
      <c r="AL474" t="s">
        <v>1932</v>
      </c>
      <c r="AM474" t="s">
        <v>1933</v>
      </c>
    </row>
    <row r="475" spans="1:39" hidden="1" x14ac:dyDescent="0.25">
      <c r="A475" t="s">
        <v>39</v>
      </c>
      <c r="B475" t="s">
        <v>674</v>
      </c>
      <c r="C475" t="s">
        <v>675</v>
      </c>
      <c r="D475" t="s">
        <v>676</v>
      </c>
      <c r="E475" t="s">
        <v>43</v>
      </c>
      <c r="F475" t="s">
        <v>44</v>
      </c>
      <c r="G475">
        <v>1473062</v>
      </c>
      <c r="H475" t="s">
        <v>1920</v>
      </c>
      <c r="I475" s="1">
        <v>43985</v>
      </c>
      <c r="J475" t="s">
        <v>173</v>
      </c>
      <c r="K475" t="s">
        <v>329</v>
      </c>
      <c r="L475" t="s">
        <v>1934</v>
      </c>
      <c r="M475" t="s">
        <v>1935</v>
      </c>
      <c r="N475" t="s">
        <v>177</v>
      </c>
      <c r="O475" t="s">
        <v>92</v>
      </c>
      <c r="P475">
        <v>2.4</v>
      </c>
      <c r="Q475">
        <v>1</v>
      </c>
      <c r="R475">
        <v>0.67</v>
      </c>
      <c r="S475">
        <v>0</v>
      </c>
      <c r="T475">
        <v>0.67</v>
      </c>
      <c r="U475" t="s">
        <v>52</v>
      </c>
      <c r="V475" t="s">
        <v>67</v>
      </c>
      <c r="W475" t="s">
        <v>53</v>
      </c>
      <c r="Y475" t="s">
        <v>678</v>
      </c>
      <c r="Z475" t="s">
        <v>679</v>
      </c>
      <c r="AA475" s="1">
        <v>43952</v>
      </c>
      <c r="AB475" s="1">
        <v>43982</v>
      </c>
      <c r="AC475" t="s">
        <v>128</v>
      </c>
      <c r="AD475">
        <v>2.04</v>
      </c>
      <c r="AE475" t="s">
        <v>129</v>
      </c>
      <c r="AF475" t="s">
        <v>1924</v>
      </c>
      <c r="AG475">
        <v>0.33196799999999999</v>
      </c>
      <c r="AI475" t="s">
        <v>52</v>
      </c>
      <c r="AJ475">
        <v>1</v>
      </c>
      <c r="AK475" s="1">
        <v>43982</v>
      </c>
      <c r="AL475" t="s">
        <v>1936</v>
      </c>
      <c r="AM475" t="s">
        <v>1937</v>
      </c>
    </row>
    <row r="476" spans="1:39" hidden="1" x14ac:dyDescent="0.25">
      <c r="A476" t="s">
        <v>39</v>
      </c>
      <c r="B476" t="s">
        <v>674</v>
      </c>
      <c r="C476" t="s">
        <v>675</v>
      </c>
      <c r="D476" t="s">
        <v>676</v>
      </c>
      <c r="E476" t="s">
        <v>43</v>
      </c>
      <c r="F476" t="s">
        <v>44</v>
      </c>
      <c r="G476">
        <v>1473062</v>
      </c>
      <c r="H476" t="s">
        <v>1920</v>
      </c>
      <c r="I476" s="1">
        <v>43985</v>
      </c>
      <c r="J476" t="s">
        <v>173</v>
      </c>
      <c r="K476" t="s">
        <v>334</v>
      </c>
      <c r="L476" t="s">
        <v>335</v>
      </c>
      <c r="M476" t="s">
        <v>336</v>
      </c>
      <c r="N476" t="s">
        <v>177</v>
      </c>
      <c r="O476" t="s">
        <v>92</v>
      </c>
      <c r="P476">
        <v>2E-3</v>
      </c>
      <c r="Q476">
        <v>1</v>
      </c>
      <c r="R476">
        <v>1.35</v>
      </c>
      <c r="S476">
        <v>0</v>
      </c>
      <c r="T476">
        <v>1.35</v>
      </c>
      <c r="U476" t="s">
        <v>52</v>
      </c>
      <c r="V476" t="s">
        <v>67</v>
      </c>
      <c r="W476" t="s">
        <v>53</v>
      </c>
      <c r="Y476" t="s">
        <v>678</v>
      </c>
      <c r="Z476" t="s">
        <v>679</v>
      </c>
      <c r="AA476" s="1">
        <v>43952</v>
      </c>
      <c r="AB476" s="1">
        <v>43982</v>
      </c>
      <c r="AC476" t="s">
        <v>337</v>
      </c>
      <c r="AD476">
        <v>1.6999999999999999E-3</v>
      </c>
      <c r="AE476" t="s">
        <v>57</v>
      </c>
      <c r="AF476" t="s">
        <v>1924</v>
      </c>
      <c r="AG476">
        <v>794.93</v>
      </c>
      <c r="AI476" t="s">
        <v>52</v>
      </c>
      <c r="AJ476">
        <v>1</v>
      </c>
      <c r="AK476" s="1">
        <v>43982</v>
      </c>
      <c r="AL476" t="s">
        <v>338</v>
      </c>
      <c r="AM476" t="s">
        <v>1938</v>
      </c>
    </row>
    <row r="477" spans="1:39" hidden="1" x14ac:dyDescent="0.25">
      <c r="A477" t="s">
        <v>39</v>
      </c>
      <c r="B477" t="s">
        <v>674</v>
      </c>
      <c r="C477" t="s">
        <v>675</v>
      </c>
      <c r="D477" t="s">
        <v>676</v>
      </c>
      <c r="E477" t="s">
        <v>43</v>
      </c>
      <c r="F477" t="s">
        <v>44</v>
      </c>
      <c r="G477">
        <v>1473062</v>
      </c>
      <c r="H477" t="s">
        <v>1920</v>
      </c>
      <c r="I477" s="1">
        <v>43985</v>
      </c>
      <c r="J477" t="s">
        <v>1939</v>
      </c>
      <c r="K477" t="s">
        <v>539</v>
      </c>
      <c r="L477" t="s">
        <v>1940</v>
      </c>
      <c r="M477" t="s">
        <v>1941</v>
      </c>
      <c r="N477" t="s">
        <v>1942</v>
      </c>
      <c r="O477" t="s">
        <v>92</v>
      </c>
      <c r="P477">
        <v>0.19</v>
      </c>
      <c r="Q477">
        <v>1</v>
      </c>
      <c r="R477">
        <v>211.56</v>
      </c>
      <c r="S477">
        <v>0</v>
      </c>
      <c r="T477">
        <v>211.56</v>
      </c>
      <c r="U477" t="s">
        <v>52</v>
      </c>
      <c r="V477" t="s">
        <v>67</v>
      </c>
      <c r="W477" t="s">
        <v>53</v>
      </c>
      <c r="Y477" t="s">
        <v>678</v>
      </c>
      <c r="Z477" t="s">
        <v>679</v>
      </c>
      <c r="AA477" s="1">
        <v>43952</v>
      </c>
      <c r="AB477" s="1">
        <v>43982</v>
      </c>
      <c r="AC477" t="s">
        <v>451</v>
      </c>
      <c r="AD477">
        <v>0.1615</v>
      </c>
      <c r="AE477" t="s">
        <v>120</v>
      </c>
      <c r="AF477" t="s">
        <v>1924</v>
      </c>
      <c r="AG477">
        <v>1310</v>
      </c>
      <c r="AI477" t="s">
        <v>52</v>
      </c>
      <c r="AJ477">
        <v>1</v>
      </c>
      <c r="AK477" s="1">
        <v>43982</v>
      </c>
      <c r="AL477" t="s">
        <v>1943</v>
      </c>
      <c r="AM477" t="s">
        <v>1944</v>
      </c>
    </row>
    <row r="478" spans="1:39" hidden="1" x14ac:dyDescent="0.25">
      <c r="A478" t="s">
        <v>39</v>
      </c>
      <c r="B478" t="s">
        <v>674</v>
      </c>
      <c r="C478" t="s">
        <v>675</v>
      </c>
      <c r="D478" t="s">
        <v>676</v>
      </c>
      <c r="E478" t="s">
        <v>43</v>
      </c>
      <c r="F478" t="s">
        <v>44</v>
      </c>
      <c r="G478">
        <v>1473062</v>
      </c>
      <c r="H478" t="s">
        <v>1920</v>
      </c>
      <c r="I478" s="1">
        <v>43985</v>
      </c>
      <c r="J478" t="s">
        <v>682</v>
      </c>
      <c r="K478" t="s">
        <v>1945</v>
      </c>
      <c r="L478" t="s">
        <v>1946</v>
      </c>
      <c r="M478" t="s">
        <v>1947</v>
      </c>
      <c r="N478" t="s">
        <v>686</v>
      </c>
      <c r="O478" t="s">
        <v>92</v>
      </c>
      <c r="P478">
        <v>0.28599999999999998</v>
      </c>
      <c r="Q478">
        <v>1</v>
      </c>
      <c r="R478">
        <v>180.6</v>
      </c>
      <c r="S478">
        <v>0</v>
      </c>
      <c r="T478">
        <v>180.6</v>
      </c>
      <c r="U478" t="s">
        <v>52</v>
      </c>
      <c r="V478" t="s">
        <v>67</v>
      </c>
      <c r="W478" t="s">
        <v>53</v>
      </c>
      <c r="Y478" t="s">
        <v>678</v>
      </c>
      <c r="Z478" t="s">
        <v>679</v>
      </c>
      <c r="AA478" s="1">
        <v>43952</v>
      </c>
      <c r="AB478" s="1">
        <v>43982</v>
      </c>
      <c r="AC478" t="s">
        <v>119</v>
      </c>
      <c r="AD478">
        <v>0.24310000000000001</v>
      </c>
      <c r="AE478" t="s">
        <v>120</v>
      </c>
      <c r="AF478" t="s">
        <v>1924</v>
      </c>
      <c r="AG478">
        <v>742.91672500000004</v>
      </c>
      <c r="AI478" t="s">
        <v>52</v>
      </c>
      <c r="AJ478">
        <v>1</v>
      </c>
      <c r="AK478" s="1">
        <v>43982</v>
      </c>
      <c r="AL478" t="s">
        <v>1948</v>
      </c>
      <c r="AM478" t="s">
        <v>1949</v>
      </c>
    </row>
    <row r="479" spans="1:39" hidden="1" x14ac:dyDescent="0.25">
      <c r="A479" t="s">
        <v>39</v>
      </c>
      <c r="B479" t="s">
        <v>674</v>
      </c>
      <c r="C479" t="s">
        <v>675</v>
      </c>
      <c r="D479" t="s">
        <v>676</v>
      </c>
      <c r="E479" t="s">
        <v>43</v>
      </c>
      <c r="F479" t="s">
        <v>44</v>
      </c>
      <c r="G479">
        <v>1473062</v>
      </c>
      <c r="H479" t="s">
        <v>1920</v>
      </c>
      <c r="I479" s="1">
        <v>43985</v>
      </c>
      <c r="J479" t="s">
        <v>844</v>
      </c>
      <c r="K479" t="s">
        <v>1950</v>
      </c>
      <c r="L479" t="s">
        <v>1951</v>
      </c>
      <c r="M479" t="s">
        <v>1952</v>
      </c>
      <c r="N479" t="s">
        <v>848</v>
      </c>
      <c r="O479" t="s">
        <v>92</v>
      </c>
      <c r="P479">
        <v>0.376</v>
      </c>
      <c r="Q479">
        <v>1</v>
      </c>
      <c r="R479">
        <v>2.76</v>
      </c>
      <c r="S479">
        <v>0</v>
      </c>
      <c r="T479">
        <v>2.76</v>
      </c>
      <c r="U479" t="s">
        <v>52</v>
      </c>
      <c r="V479" t="s">
        <v>67</v>
      </c>
      <c r="W479" t="s">
        <v>53</v>
      </c>
      <c r="Y479" t="s">
        <v>678</v>
      </c>
      <c r="Z479" t="s">
        <v>679</v>
      </c>
      <c r="AA479" s="1">
        <v>43952</v>
      </c>
      <c r="AB479" s="1">
        <v>43982</v>
      </c>
      <c r="AC479" t="s">
        <v>119</v>
      </c>
      <c r="AD479">
        <v>0.3196</v>
      </c>
      <c r="AE479" t="s">
        <v>120</v>
      </c>
      <c r="AF479" t="s">
        <v>1924</v>
      </c>
      <c r="AG479">
        <v>8.6666799999999995</v>
      </c>
      <c r="AI479" t="s">
        <v>52</v>
      </c>
      <c r="AJ479">
        <v>1</v>
      </c>
      <c r="AK479" s="1">
        <v>43982</v>
      </c>
      <c r="AL479" t="s">
        <v>1953</v>
      </c>
      <c r="AM479" t="s">
        <v>1954</v>
      </c>
    </row>
    <row r="480" spans="1:39" hidden="1" x14ac:dyDescent="0.25">
      <c r="A480" t="s">
        <v>39</v>
      </c>
      <c r="B480" t="s">
        <v>674</v>
      </c>
      <c r="C480" t="s">
        <v>675</v>
      </c>
      <c r="D480" t="s">
        <v>676</v>
      </c>
      <c r="E480" t="s">
        <v>43</v>
      </c>
      <c r="F480" t="s">
        <v>44</v>
      </c>
      <c r="G480">
        <v>1473062</v>
      </c>
      <c r="H480" t="s">
        <v>1920</v>
      </c>
      <c r="I480" s="1">
        <v>43985</v>
      </c>
      <c r="J480" t="s">
        <v>46</v>
      </c>
      <c r="K480" t="s">
        <v>47</v>
      </c>
      <c r="L480" t="s">
        <v>193</v>
      </c>
      <c r="M480" t="s">
        <v>49</v>
      </c>
      <c r="N480" t="s">
        <v>50</v>
      </c>
      <c r="O480" t="s">
        <v>92</v>
      </c>
      <c r="P480">
        <v>2.4E-2</v>
      </c>
      <c r="Q480">
        <v>1</v>
      </c>
      <c r="R480">
        <v>0.15</v>
      </c>
      <c r="S480">
        <v>0</v>
      </c>
      <c r="T480">
        <v>0.15</v>
      </c>
      <c r="U480" t="s">
        <v>52</v>
      </c>
      <c r="V480" t="s">
        <v>67</v>
      </c>
      <c r="W480" t="s">
        <v>53</v>
      </c>
      <c r="Y480" t="s">
        <v>678</v>
      </c>
      <c r="Z480" t="s">
        <v>679</v>
      </c>
      <c r="AA480" s="1">
        <v>43952</v>
      </c>
      <c r="AB480" s="1">
        <v>43982</v>
      </c>
      <c r="AC480" t="s">
        <v>78</v>
      </c>
      <c r="AD480">
        <v>2.0400000000000001E-2</v>
      </c>
      <c r="AE480" t="s">
        <v>79</v>
      </c>
      <c r="AF480" t="s">
        <v>1924</v>
      </c>
      <c r="AG480">
        <v>7.5367199999999999</v>
      </c>
      <c r="AI480" t="s">
        <v>52</v>
      </c>
      <c r="AJ480">
        <v>1</v>
      </c>
      <c r="AK480" s="1">
        <v>43982</v>
      </c>
      <c r="AL480" t="s">
        <v>194</v>
      </c>
      <c r="AM480" t="s">
        <v>1955</v>
      </c>
    </row>
    <row r="481" spans="1:39" hidden="1" x14ac:dyDescent="0.25">
      <c r="A481" t="s">
        <v>39</v>
      </c>
      <c r="B481" t="s">
        <v>674</v>
      </c>
      <c r="C481" t="s">
        <v>675</v>
      </c>
      <c r="D481" t="s">
        <v>676</v>
      </c>
      <c r="E481" t="s">
        <v>43</v>
      </c>
      <c r="F481" t="s">
        <v>44</v>
      </c>
      <c r="G481">
        <v>1473062</v>
      </c>
      <c r="H481" t="s">
        <v>1920</v>
      </c>
      <c r="I481" s="1">
        <v>43985</v>
      </c>
      <c r="J481" t="s">
        <v>844</v>
      </c>
      <c r="K481" t="s">
        <v>1956</v>
      </c>
      <c r="L481" t="s">
        <v>1957</v>
      </c>
      <c r="M481" t="s">
        <v>1958</v>
      </c>
      <c r="N481" t="s">
        <v>848</v>
      </c>
      <c r="O481" t="s">
        <v>92</v>
      </c>
      <c r="P481">
        <v>0.84799999999999998</v>
      </c>
      <c r="Q481">
        <v>1</v>
      </c>
      <c r="R481">
        <v>18.899999999999999</v>
      </c>
      <c r="S481">
        <v>0</v>
      </c>
      <c r="T481">
        <v>18.899999999999999</v>
      </c>
      <c r="U481" t="s">
        <v>52</v>
      </c>
      <c r="V481" t="s">
        <v>67</v>
      </c>
      <c r="W481" t="s">
        <v>53</v>
      </c>
      <c r="Y481" t="s">
        <v>678</v>
      </c>
      <c r="Z481" t="s">
        <v>679</v>
      </c>
      <c r="AA481" s="1">
        <v>43952</v>
      </c>
      <c r="AB481" s="1">
        <v>43982</v>
      </c>
      <c r="AC481" t="s">
        <v>119</v>
      </c>
      <c r="AD481">
        <v>0.7208</v>
      </c>
      <c r="AE481" t="s">
        <v>120</v>
      </c>
      <c r="AF481" t="s">
        <v>1924</v>
      </c>
      <c r="AG481">
        <v>26.233536999999998</v>
      </c>
      <c r="AI481" t="s">
        <v>52</v>
      </c>
      <c r="AJ481">
        <v>1</v>
      </c>
      <c r="AK481" s="1">
        <v>43982</v>
      </c>
      <c r="AL481" t="s">
        <v>1959</v>
      </c>
      <c r="AM481" t="s">
        <v>1960</v>
      </c>
    </row>
    <row r="482" spans="1:39" hidden="1" x14ac:dyDescent="0.25">
      <c r="A482" t="s">
        <v>39</v>
      </c>
      <c r="B482" t="s">
        <v>674</v>
      </c>
      <c r="C482" t="s">
        <v>675</v>
      </c>
      <c r="D482" t="s">
        <v>676</v>
      </c>
      <c r="E482" t="s">
        <v>43</v>
      </c>
      <c r="F482" t="s">
        <v>44</v>
      </c>
      <c r="G482">
        <v>1473062</v>
      </c>
      <c r="H482" t="s">
        <v>1920</v>
      </c>
      <c r="I482" s="1">
        <v>43985</v>
      </c>
      <c r="J482" t="s">
        <v>844</v>
      </c>
      <c r="K482" t="s">
        <v>1961</v>
      </c>
      <c r="L482" t="s">
        <v>1962</v>
      </c>
      <c r="M482" t="s">
        <v>1963</v>
      </c>
      <c r="N482" t="s">
        <v>848</v>
      </c>
      <c r="O482" t="s">
        <v>92</v>
      </c>
      <c r="P482">
        <v>0.21199999999999999</v>
      </c>
      <c r="Q482">
        <v>1</v>
      </c>
      <c r="R482">
        <v>2.36</v>
      </c>
      <c r="S482">
        <v>0</v>
      </c>
      <c r="T482">
        <v>2.36</v>
      </c>
      <c r="U482" t="s">
        <v>52</v>
      </c>
      <c r="V482" t="s">
        <v>67</v>
      </c>
      <c r="W482" t="s">
        <v>53</v>
      </c>
      <c r="Y482" t="s">
        <v>678</v>
      </c>
      <c r="Z482" t="s">
        <v>679</v>
      </c>
      <c r="AA482" s="1">
        <v>43952</v>
      </c>
      <c r="AB482" s="1">
        <v>43982</v>
      </c>
      <c r="AC482" t="s">
        <v>119</v>
      </c>
      <c r="AD482">
        <v>0.1802</v>
      </c>
      <c r="AE482" t="s">
        <v>120</v>
      </c>
      <c r="AF482" t="s">
        <v>1924</v>
      </c>
      <c r="AG482">
        <v>13.133416</v>
      </c>
      <c r="AI482" t="s">
        <v>52</v>
      </c>
      <c r="AJ482">
        <v>1</v>
      </c>
      <c r="AK482" s="1">
        <v>43982</v>
      </c>
      <c r="AL482" t="s">
        <v>1964</v>
      </c>
      <c r="AM482" t="s">
        <v>1965</v>
      </c>
    </row>
    <row r="483" spans="1:39" hidden="1" x14ac:dyDescent="0.25">
      <c r="A483" t="s">
        <v>39</v>
      </c>
      <c r="B483" t="s">
        <v>674</v>
      </c>
      <c r="C483" t="s">
        <v>675</v>
      </c>
      <c r="D483" t="s">
        <v>676</v>
      </c>
      <c r="E483" t="s">
        <v>43</v>
      </c>
      <c r="F483" t="s">
        <v>44</v>
      </c>
      <c r="G483">
        <v>1473062</v>
      </c>
      <c r="H483" t="s">
        <v>1966</v>
      </c>
      <c r="I483" s="1">
        <v>43985</v>
      </c>
      <c r="J483" t="s">
        <v>377</v>
      </c>
      <c r="K483" t="s">
        <v>378</v>
      </c>
      <c r="L483" t="s">
        <v>1967</v>
      </c>
      <c r="M483" t="s">
        <v>380</v>
      </c>
      <c r="N483" t="s">
        <v>381</v>
      </c>
      <c r="O483" t="s">
        <v>92</v>
      </c>
      <c r="P483">
        <v>5.4000000000000001E-4</v>
      </c>
      <c r="Q483">
        <v>1</v>
      </c>
      <c r="R483">
        <v>0</v>
      </c>
      <c r="S483">
        <v>0</v>
      </c>
      <c r="T483">
        <v>0</v>
      </c>
      <c r="U483" t="s">
        <v>52</v>
      </c>
      <c r="V483" t="s">
        <v>67</v>
      </c>
      <c r="W483" t="s">
        <v>53</v>
      </c>
      <c r="Y483" t="s">
        <v>678</v>
      </c>
      <c r="Z483" t="s">
        <v>679</v>
      </c>
      <c r="AA483" s="1">
        <v>43952</v>
      </c>
      <c r="AB483" s="1">
        <v>43982</v>
      </c>
      <c r="AC483" t="s">
        <v>761</v>
      </c>
      <c r="AD483">
        <v>4.5899999999999999E-4</v>
      </c>
      <c r="AE483" t="s">
        <v>57</v>
      </c>
      <c r="AF483" t="s">
        <v>1968</v>
      </c>
      <c r="AG483">
        <v>0.7107</v>
      </c>
      <c r="AI483" t="s">
        <v>52</v>
      </c>
      <c r="AJ483">
        <v>1</v>
      </c>
      <c r="AK483" s="1">
        <v>43982</v>
      </c>
      <c r="AL483" t="s">
        <v>1969</v>
      </c>
      <c r="AM483" t="s">
        <v>1970</v>
      </c>
    </row>
    <row r="484" spans="1:39" hidden="1" x14ac:dyDescent="0.25">
      <c r="A484" t="s">
        <v>39</v>
      </c>
      <c r="B484" t="s">
        <v>674</v>
      </c>
      <c r="C484" t="s">
        <v>675</v>
      </c>
      <c r="D484" t="s">
        <v>676</v>
      </c>
      <c r="E484" t="s">
        <v>43</v>
      </c>
      <c r="F484" t="s">
        <v>44</v>
      </c>
      <c r="G484">
        <v>1473062</v>
      </c>
      <c r="H484" t="s">
        <v>1966</v>
      </c>
      <c r="I484" s="1">
        <v>43985</v>
      </c>
      <c r="J484" t="s">
        <v>377</v>
      </c>
      <c r="K484">
        <v>10</v>
      </c>
      <c r="L484" t="s">
        <v>717</v>
      </c>
      <c r="M484" t="s">
        <v>718</v>
      </c>
      <c r="N484" t="s">
        <v>381</v>
      </c>
      <c r="O484" t="s">
        <v>92</v>
      </c>
      <c r="P484">
        <v>1.4999999999999999E-2</v>
      </c>
      <c r="Q484">
        <v>1</v>
      </c>
      <c r="R484">
        <v>0</v>
      </c>
      <c r="S484">
        <v>0</v>
      </c>
      <c r="T484">
        <v>0</v>
      </c>
      <c r="U484" t="s">
        <v>52</v>
      </c>
      <c r="V484" t="s">
        <v>67</v>
      </c>
      <c r="W484" t="s">
        <v>53</v>
      </c>
      <c r="Y484" t="s">
        <v>678</v>
      </c>
      <c r="Z484" t="s">
        <v>679</v>
      </c>
      <c r="AA484" s="1">
        <v>43952</v>
      </c>
      <c r="AB484" s="1">
        <v>43982</v>
      </c>
      <c r="AC484" t="s">
        <v>147</v>
      </c>
      <c r="AD484">
        <v>1.2749999999999999E-2</v>
      </c>
      <c r="AE484" t="s">
        <v>57</v>
      </c>
      <c r="AF484" t="s">
        <v>1968</v>
      </c>
      <c r="AG484">
        <v>0.1043</v>
      </c>
      <c r="AI484" t="s">
        <v>52</v>
      </c>
      <c r="AJ484">
        <v>1</v>
      </c>
      <c r="AK484" s="1">
        <v>43982</v>
      </c>
      <c r="AL484" t="s">
        <v>719</v>
      </c>
      <c r="AM484" t="s">
        <v>1971</v>
      </c>
    </row>
    <row r="485" spans="1:39" hidden="1" x14ac:dyDescent="0.25">
      <c r="A485" t="s">
        <v>39</v>
      </c>
      <c r="B485" t="s">
        <v>674</v>
      </c>
      <c r="C485" t="s">
        <v>675</v>
      </c>
      <c r="D485" t="s">
        <v>676</v>
      </c>
      <c r="E485" t="s">
        <v>43</v>
      </c>
      <c r="F485" t="s">
        <v>44</v>
      </c>
      <c r="G485">
        <v>1473062</v>
      </c>
      <c r="H485" t="s">
        <v>1966</v>
      </c>
      <c r="I485" s="1">
        <v>43985</v>
      </c>
      <c r="J485" t="s">
        <v>377</v>
      </c>
      <c r="K485" t="s">
        <v>378</v>
      </c>
      <c r="L485" t="s">
        <v>1235</v>
      </c>
      <c r="M485" t="s">
        <v>380</v>
      </c>
      <c r="N485" t="s">
        <v>381</v>
      </c>
      <c r="O485" t="s">
        <v>92</v>
      </c>
      <c r="P485">
        <v>4.4999999999999998E-2</v>
      </c>
      <c r="Q485">
        <v>1</v>
      </c>
      <c r="R485">
        <v>0</v>
      </c>
      <c r="S485">
        <v>0</v>
      </c>
      <c r="T485">
        <v>0</v>
      </c>
      <c r="U485" t="s">
        <v>52</v>
      </c>
      <c r="V485" t="s">
        <v>67</v>
      </c>
      <c r="W485" t="s">
        <v>53</v>
      </c>
      <c r="Y485" t="s">
        <v>678</v>
      </c>
      <c r="Z485" t="s">
        <v>679</v>
      </c>
      <c r="AA485" s="1">
        <v>43952</v>
      </c>
      <c r="AB485" s="1">
        <v>43982</v>
      </c>
      <c r="AC485" t="s">
        <v>78</v>
      </c>
      <c r="AD485">
        <v>3.8249999999999999E-2</v>
      </c>
      <c r="AE485" t="s">
        <v>79</v>
      </c>
      <c r="AF485" t="s">
        <v>1968</v>
      </c>
      <c r="AG485">
        <v>2.6340000000000001E-3</v>
      </c>
      <c r="AI485" t="s">
        <v>52</v>
      </c>
      <c r="AJ485">
        <v>1</v>
      </c>
      <c r="AK485" s="1">
        <v>43982</v>
      </c>
      <c r="AL485" t="s">
        <v>1236</v>
      </c>
      <c r="AM485" t="s">
        <v>1972</v>
      </c>
    </row>
    <row r="486" spans="1:39" hidden="1" x14ac:dyDescent="0.25">
      <c r="A486" t="s">
        <v>39</v>
      </c>
      <c r="B486" t="s">
        <v>1200</v>
      </c>
      <c r="C486" t="s">
        <v>1201</v>
      </c>
      <c r="D486" t="s">
        <v>1202</v>
      </c>
      <c r="E486" t="s">
        <v>43</v>
      </c>
      <c r="F486" t="s">
        <v>44</v>
      </c>
      <c r="G486">
        <v>1473062</v>
      </c>
      <c r="H486" t="s">
        <v>1973</v>
      </c>
      <c r="I486" s="1">
        <v>43985</v>
      </c>
      <c r="J486" t="s">
        <v>46</v>
      </c>
      <c r="K486" t="s">
        <v>47</v>
      </c>
      <c r="L486" t="s">
        <v>189</v>
      </c>
      <c r="M486" t="s">
        <v>49</v>
      </c>
      <c r="N486" t="s">
        <v>50</v>
      </c>
      <c r="O486" t="s">
        <v>92</v>
      </c>
      <c r="P486">
        <v>3.6000000000000002E-4</v>
      </c>
      <c r="Q486">
        <v>1</v>
      </c>
      <c r="R486">
        <v>0</v>
      </c>
      <c r="S486">
        <v>0</v>
      </c>
      <c r="T486">
        <v>0</v>
      </c>
      <c r="U486" t="s">
        <v>52</v>
      </c>
      <c r="W486" t="s">
        <v>53</v>
      </c>
      <c r="Y486" t="s">
        <v>54</v>
      </c>
      <c r="Z486" t="s">
        <v>1204</v>
      </c>
      <c r="AA486" s="1">
        <v>43952</v>
      </c>
      <c r="AB486" s="1">
        <v>43982</v>
      </c>
      <c r="AC486" t="s">
        <v>190</v>
      </c>
      <c r="AD486">
        <v>3.6000000000000002E-4</v>
      </c>
      <c r="AE486" t="s">
        <v>57</v>
      </c>
      <c r="AF486" t="s">
        <v>1974</v>
      </c>
      <c r="AG486">
        <v>0.41860000000000003</v>
      </c>
      <c r="AI486" t="s">
        <v>52</v>
      </c>
      <c r="AJ486">
        <v>1</v>
      </c>
      <c r="AK486" s="1">
        <v>43982</v>
      </c>
      <c r="AL486" t="s">
        <v>191</v>
      </c>
      <c r="AM486" t="s">
        <v>1975</v>
      </c>
    </row>
    <row r="487" spans="1:39" hidden="1" x14ac:dyDescent="0.25">
      <c r="A487" t="s">
        <v>39</v>
      </c>
      <c r="B487" t="s">
        <v>1200</v>
      </c>
      <c r="C487" t="s">
        <v>1201</v>
      </c>
      <c r="D487" t="s">
        <v>1202</v>
      </c>
      <c r="E487" t="s">
        <v>43</v>
      </c>
      <c r="F487" t="s">
        <v>44</v>
      </c>
      <c r="G487">
        <v>1473062</v>
      </c>
      <c r="H487" t="s">
        <v>1973</v>
      </c>
      <c r="I487" s="1">
        <v>43985</v>
      </c>
      <c r="J487" t="s">
        <v>98</v>
      </c>
      <c r="K487" t="s">
        <v>63</v>
      </c>
      <c r="L487" t="s">
        <v>793</v>
      </c>
      <c r="M487" t="s">
        <v>232</v>
      </c>
      <c r="N487" t="s">
        <v>102</v>
      </c>
      <c r="O487" t="s">
        <v>92</v>
      </c>
      <c r="P487">
        <v>3.6000000000000002E-4</v>
      </c>
      <c r="Q487">
        <v>1</v>
      </c>
      <c r="R487">
        <v>0</v>
      </c>
      <c r="S487">
        <v>0</v>
      </c>
      <c r="T487">
        <v>0</v>
      </c>
      <c r="U487" t="s">
        <v>52</v>
      </c>
      <c r="W487" t="s">
        <v>53</v>
      </c>
      <c r="Y487" t="s">
        <v>54</v>
      </c>
      <c r="Z487" t="s">
        <v>1204</v>
      </c>
      <c r="AA487" s="1">
        <v>43952</v>
      </c>
      <c r="AB487" s="1">
        <v>43982</v>
      </c>
      <c r="AC487" t="s">
        <v>147</v>
      </c>
      <c r="AD487">
        <v>3.6000000000000002E-4</v>
      </c>
      <c r="AE487" t="s">
        <v>57</v>
      </c>
      <c r="AF487" t="s">
        <v>1974</v>
      </c>
      <c r="AG487">
        <v>1.2999999999999999E-3</v>
      </c>
      <c r="AI487" t="s">
        <v>52</v>
      </c>
      <c r="AJ487">
        <v>1</v>
      </c>
      <c r="AK487" s="1">
        <v>43982</v>
      </c>
      <c r="AL487" t="s">
        <v>794</v>
      </c>
      <c r="AM487" t="s">
        <v>1976</v>
      </c>
    </row>
    <row r="488" spans="1:39" hidden="1" x14ac:dyDescent="0.25">
      <c r="A488" t="s">
        <v>39</v>
      </c>
      <c r="B488" t="s">
        <v>1200</v>
      </c>
      <c r="C488" t="s">
        <v>1201</v>
      </c>
      <c r="D488" t="s">
        <v>1202</v>
      </c>
      <c r="E488" t="s">
        <v>43</v>
      </c>
      <c r="F488" t="s">
        <v>44</v>
      </c>
      <c r="G488">
        <v>1473062</v>
      </c>
      <c r="H488" t="s">
        <v>1973</v>
      </c>
      <c r="I488" s="1">
        <v>43985</v>
      </c>
      <c r="J488" t="s">
        <v>87</v>
      </c>
      <c r="K488" t="s">
        <v>88</v>
      </c>
      <c r="L488" t="s">
        <v>897</v>
      </c>
      <c r="M488" t="s">
        <v>90</v>
      </c>
      <c r="N488" t="s">
        <v>91</v>
      </c>
      <c r="O488" t="s">
        <v>92</v>
      </c>
      <c r="P488">
        <v>3.6000000000000002E-4</v>
      </c>
      <c r="Q488">
        <v>1</v>
      </c>
      <c r="R488">
        <v>0</v>
      </c>
      <c r="S488">
        <v>0</v>
      </c>
      <c r="T488">
        <v>0</v>
      </c>
      <c r="U488" t="s">
        <v>52</v>
      </c>
      <c r="W488" t="s">
        <v>53</v>
      </c>
      <c r="Y488" t="s">
        <v>54</v>
      </c>
      <c r="Z488" t="s">
        <v>1204</v>
      </c>
      <c r="AA488" s="1">
        <v>43952</v>
      </c>
      <c r="AB488" s="1">
        <v>43982</v>
      </c>
      <c r="AC488" t="s">
        <v>761</v>
      </c>
      <c r="AD488">
        <v>3.6000000000000002E-4</v>
      </c>
      <c r="AE488" t="s">
        <v>57</v>
      </c>
      <c r="AF488" t="s">
        <v>1974</v>
      </c>
      <c r="AG488">
        <v>0.85670000000000002</v>
      </c>
      <c r="AI488" t="s">
        <v>52</v>
      </c>
      <c r="AJ488">
        <v>1</v>
      </c>
      <c r="AK488" s="1">
        <v>43982</v>
      </c>
      <c r="AL488" t="s">
        <v>898</v>
      </c>
      <c r="AM488" t="s">
        <v>1977</v>
      </c>
    </row>
    <row r="489" spans="1:39" hidden="1" x14ac:dyDescent="0.25">
      <c r="A489" t="s">
        <v>39</v>
      </c>
      <c r="B489" t="s">
        <v>484</v>
      </c>
      <c r="C489" t="s">
        <v>485</v>
      </c>
      <c r="D489" t="s">
        <v>486</v>
      </c>
      <c r="E489" t="s">
        <v>43</v>
      </c>
      <c r="F489" t="s">
        <v>44</v>
      </c>
      <c r="G489">
        <v>1473062</v>
      </c>
      <c r="H489" t="s">
        <v>1978</v>
      </c>
      <c r="I489" s="1">
        <v>43985</v>
      </c>
      <c r="J489" t="s">
        <v>98</v>
      </c>
      <c r="K489" t="s">
        <v>248</v>
      </c>
      <c r="L489" t="s">
        <v>249</v>
      </c>
      <c r="M489" t="s">
        <v>250</v>
      </c>
      <c r="N489" t="s">
        <v>102</v>
      </c>
      <c r="O489" t="s">
        <v>92</v>
      </c>
      <c r="P489">
        <v>7.4999999999999997E-2</v>
      </c>
      <c r="Q489">
        <v>1</v>
      </c>
      <c r="R489">
        <v>0</v>
      </c>
      <c r="S489">
        <v>0</v>
      </c>
      <c r="T489">
        <v>0</v>
      </c>
      <c r="U489" t="s">
        <v>52</v>
      </c>
      <c r="V489" t="s">
        <v>67</v>
      </c>
      <c r="W489" t="s">
        <v>53</v>
      </c>
      <c r="Y489" t="s">
        <v>54</v>
      </c>
      <c r="Z489" t="s">
        <v>488</v>
      </c>
      <c r="AA489" s="1">
        <v>43952</v>
      </c>
      <c r="AB489" s="1">
        <v>43982</v>
      </c>
      <c r="AC489" t="s">
        <v>78</v>
      </c>
      <c r="AD489">
        <v>6.3750000000000001E-2</v>
      </c>
      <c r="AE489" t="s">
        <v>79</v>
      </c>
      <c r="AF489" t="s">
        <v>1979</v>
      </c>
      <c r="AG489">
        <v>1.4326999999999999E-2</v>
      </c>
      <c r="AI489" t="s">
        <v>52</v>
      </c>
      <c r="AJ489">
        <v>1</v>
      </c>
      <c r="AK489" s="1">
        <v>43982</v>
      </c>
      <c r="AL489" t="s">
        <v>251</v>
      </c>
      <c r="AM489" t="s">
        <v>1980</v>
      </c>
    </row>
    <row r="490" spans="1:39" hidden="1" x14ac:dyDescent="0.25">
      <c r="A490" t="s">
        <v>39</v>
      </c>
      <c r="B490" t="s">
        <v>363</v>
      </c>
      <c r="C490" t="s">
        <v>364</v>
      </c>
      <c r="D490" t="s">
        <v>365</v>
      </c>
      <c r="E490" t="s">
        <v>43</v>
      </c>
      <c r="F490" t="s">
        <v>44</v>
      </c>
      <c r="G490">
        <v>1473062</v>
      </c>
      <c r="H490" t="s">
        <v>1981</v>
      </c>
      <c r="I490" s="1">
        <v>43985</v>
      </c>
      <c r="J490" t="s">
        <v>1982</v>
      </c>
      <c r="K490" t="s">
        <v>1904</v>
      </c>
      <c r="L490" t="s">
        <v>1983</v>
      </c>
      <c r="M490" t="s">
        <v>1984</v>
      </c>
      <c r="N490" t="s">
        <v>1985</v>
      </c>
      <c r="O490" t="s">
        <v>92</v>
      </c>
      <c r="P490">
        <v>5.4999999999999997E-3</v>
      </c>
      <c r="Q490">
        <v>1</v>
      </c>
      <c r="R490">
        <v>0</v>
      </c>
      <c r="S490">
        <v>0</v>
      </c>
      <c r="T490">
        <v>0</v>
      </c>
      <c r="U490" t="s">
        <v>52</v>
      </c>
      <c r="V490" t="s">
        <v>371</v>
      </c>
      <c r="W490" t="s">
        <v>53</v>
      </c>
      <c r="Y490" t="s">
        <v>54</v>
      </c>
      <c r="Z490" t="s">
        <v>372</v>
      </c>
      <c r="AA490" s="1">
        <v>43952</v>
      </c>
      <c r="AB490" s="1">
        <v>43982</v>
      </c>
      <c r="AC490" t="s">
        <v>1986</v>
      </c>
      <c r="AD490">
        <v>0</v>
      </c>
      <c r="AE490" t="s">
        <v>129</v>
      </c>
      <c r="AF490" t="s">
        <v>1987</v>
      </c>
      <c r="AG490">
        <v>1</v>
      </c>
      <c r="AI490" t="s">
        <v>52</v>
      </c>
      <c r="AJ490">
        <v>1</v>
      </c>
      <c r="AK490" s="1">
        <v>43982</v>
      </c>
      <c r="AL490" t="s">
        <v>1988</v>
      </c>
      <c r="AM490" s="2" t="s">
        <v>1989</v>
      </c>
    </row>
    <row r="491" spans="1:39" hidden="1" x14ac:dyDescent="0.25">
      <c r="A491" t="s">
        <v>39</v>
      </c>
      <c r="B491" t="s">
        <v>363</v>
      </c>
      <c r="C491" t="s">
        <v>364</v>
      </c>
      <c r="D491" t="s">
        <v>365</v>
      </c>
      <c r="E491" t="s">
        <v>43</v>
      </c>
      <c r="F491" t="s">
        <v>44</v>
      </c>
      <c r="G491">
        <v>1473062</v>
      </c>
      <c r="H491" t="s">
        <v>1981</v>
      </c>
      <c r="I491" s="1">
        <v>43985</v>
      </c>
      <c r="J491" t="s">
        <v>377</v>
      </c>
      <c r="K491" t="s">
        <v>1238</v>
      </c>
      <c r="L491" t="s">
        <v>1990</v>
      </c>
      <c r="M491" t="s">
        <v>1240</v>
      </c>
      <c r="N491" t="s">
        <v>381</v>
      </c>
      <c r="O491" t="s">
        <v>92</v>
      </c>
      <c r="P491">
        <v>1.7000000000000001E-4</v>
      </c>
      <c r="Q491">
        <v>1</v>
      </c>
      <c r="R491">
        <v>0</v>
      </c>
      <c r="S491">
        <v>0</v>
      </c>
      <c r="T491">
        <v>0</v>
      </c>
      <c r="U491" t="s">
        <v>52</v>
      </c>
      <c r="W491" t="s">
        <v>53</v>
      </c>
      <c r="Y491" t="s">
        <v>54</v>
      </c>
      <c r="Z491" t="s">
        <v>372</v>
      </c>
      <c r="AA491" s="1">
        <v>43952</v>
      </c>
      <c r="AB491" s="1">
        <v>43982</v>
      </c>
      <c r="AC491" t="s">
        <v>821</v>
      </c>
      <c r="AD491">
        <v>1.7000000000000001E-4</v>
      </c>
      <c r="AE491" t="s">
        <v>57</v>
      </c>
      <c r="AF491" t="s">
        <v>1987</v>
      </c>
      <c r="AG491">
        <v>8.9999999999999993E-3</v>
      </c>
      <c r="AI491" t="s">
        <v>52</v>
      </c>
      <c r="AJ491">
        <v>1</v>
      </c>
      <c r="AK491" s="1">
        <v>43982</v>
      </c>
      <c r="AL491" t="s">
        <v>1991</v>
      </c>
      <c r="AM491" t="s">
        <v>1992</v>
      </c>
    </row>
    <row r="492" spans="1:39" hidden="1" x14ac:dyDescent="0.25">
      <c r="A492" t="s">
        <v>39</v>
      </c>
      <c r="B492" t="s">
        <v>363</v>
      </c>
      <c r="C492" t="s">
        <v>364</v>
      </c>
      <c r="D492" t="s">
        <v>365</v>
      </c>
      <c r="E492" t="s">
        <v>43</v>
      </c>
      <c r="F492" t="s">
        <v>44</v>
      </c>
      <c r="G492">
        <v>1473062</v>
      </c>
      <c r="H492" t="s">
        <v>1981</v>
      </c>
      <c r="I492" s="1">
        <v>43985</v>
      </c>
      <c r="J492" t="s">
        <v>142</v>
      </c>
      <c r="K492" t="s">
        <v>1248</v>
      </c>
      <c r="L492" t="s">
        <v>1993</v>
      </c>
      <c r="M492" t="s">
        <v>1250</v>
      </c>
      <c r="N492" t="s">
        <v>145</v>
      </c>
      <c r="O492" t="s">
        <v>92</v>
      </c>
      <c r="P492">
        <v>0.05</v>
      </c>
      <c r="Q492">
        <v>1</v>
      </c>
      <c r="R492">
        <v>0</v>
      </c>
      <c r="S492">
        <v>0</v>
      </c>
      <c r="T492">
        <v>0</v>
      </c>
      <c r="U492" t="s">
        <v>52</v>
      </c>
      <c r="W492" t="s">
        <v>53</v>
      </c>
      <c r="Y492" t="s">
        <v>54</v>
      </c>
      <c r="Z492" t="s">
        <v>372</v>
      </c>
      <c r="AA492" s="1">
        <v>43952</v>
      </c>
      <c r="AB492" s="1">
        <v>43982</v>
      </c>
      <c r="AC492" t="s">
        <v>160</v>
      </c>
      <c r="AD492">
        <v>0.05</v>
      </c>
      <c r="AE492" t="s">
        <v>57</v>
      </c>
      <c r="AF492" t="s">
        <v>1987</v>
      </c>
      <c r="AG492">
        <v>2.1000000000000001E-2</v>
      </c>
      <c r="AI492" t="s">
        <v>52</v>
      </c>
      <c r="AJ492">
        <v>1</v>
      </c>
      <c r="AK492" s="1">
        <v>43982</v>
      </c>
      <c r="AL492" t="s">
        <v>1994</v>
      </c>
      <c r="AM492" t="s">
        <v>1995</v>
      </c>
    </row>
    <row r="493" spans="1:39" hidden="1" x14ac:dyDescent="0.25">
      <c r="A493" t="s">
        <v>39</v>
      </c>
      <c r="B493" t="s">
        <v>363</v>
      </c>
      <c r="C493" t="s">
        <v>364</v>
      </c>
      <c r="D493" t="s">
        <v>365</v>
      </c>
      <c r="E493" t="s">
        <v>43</v>
      </c>
      <c r="F493" t="s">
        <v>44</v>
      </c>
      <c r="G493">
        <v>1473062</v>
      </c>
      <c r="H493" t="s">
        <v>1981</v>
      </c>
      <c r="I493" s="1">
        <v>43985</v>
      </c>
      <c r="J493" t="s">
        <v>806</v>
      </c>
      <c r="K493" t="s">
        <v>1996</v>
      </c>
      <c r="L493" t="s">
        <v>1997</v>
      </c>
      <c r="M493" t="s">
        <v>1998</v>
      </c>
      <c r="N493" t="s">
        <v>810</v>
      </c>
      <c r="O493" t="s">
        <v>92</v>
      </c>
      <c r="P493">
        <v>5.5900000000000004E-3</v>
      </c>
      <c r="Q493">
        <v>1</v>
      </c>
      <c r="R493">
        <v>0</v>
      </c>
      <c r="S493">
        <v>0</v>
      </c>
      <c r="T493">
        <v>0</v>
      </c>
      <c r="U493" t="s">
        <v>52</v>
      </c>
      <c r="W493" t="s">
        <v>53</v>
      </c>
      <c r="Y493" t="s">
        <v>54</v>
      </c>
      <c r="Z493" t="s">
        <v>372</v>
      </c>
      <c r="AA493" s="1">
        <v>43952</v>
      </c>
      <c r="AB493" s="1">
        <v>43982</v>
      </c>
      <c r="AC493" t="s">
        <v>1026</v>
      </c>
      <c r="AD493">
        <v>5.5900000000000004E-3</v>
      </c>
      <c r="AE493" t="s">
        <v>57</v>
      </c>
      <c r="AF493" t="s">
        <v>1987</v>
      </c>
      <c r="AG493">
        <v>1.12E-2</v>
      </c>
      <c r="AI493" t="s">
        <v>52</v>
      </c>
      <c r="AJ493">
        <v>1</v>
      </c>
      <c r="AK493" s="1">
        <v>43982</v>
      </c>
      <c r="AL493" t="s">
        <v>1999</v>
      </c>
      <c r="AM493" t="s">
        <v>2000</v>
      </c>
    </row>
    <row r="494" spans="1:39" hidden="1" x14ac:dyDescent="0.25">
      <c r="A494" t="s">
        <v>39</v>
      </c>
      <c r="B494" t="s">
        <v>363</v>
      </c>
      <c r="C494" t="s">
        <v>364</v>
      </c>
      <c r="D494" t="s">
        <v>365</v>
      </c>
      <c r="E494" t="s">
        <v>43</v>
      </c>
      <c r="F494" t="s">
        <v>44</v>
      </c>
      <c r="G494">
        <v>1473062</v>
      </c>
      <c r="H494" t="s">
        <v>1981</v>
      </c>
      <c r="I494" s="1">
        <v>43985</v>
      </c>
      <c r="J494" t="s">
        <v>46</v>
      </c>
      <c r="K494" t="s">
        <v>47</v>
      </c>
      <c r="L494" t="s">
        <v>193</v>
      </c>
      <c r="M494" t="s">
        <v>49</v>
      </c>
      <c r="N494" t="s">
        <v>50</v>
      </c>
      <c r="O494" t="s">
        <v>92</v>
      </c>
      <c r="P494">
        <v>2.4E-2</v>
      </c>
      <c r="Q494">
        <v>1</v>
      </c>
      <c r="R494">
        <v>0</v>
      </c>
      <c r="S494">
        <v>0</v>
      </c>
      <c r="T494">
        <v>0</v>
      </c>
      <c r="U494" t="s">
        <v>52</v>
      </c>
      <c r="W494" t="s">
        <v>53</v>
      </c>
      <c r="Y494" t="s">
        <v>54</v>
      </c>
      <c r="Z494" t="s">
        <v>372</v>
      </c>
      <c r="AA494" s="1">
        <v>43952</v>
      </c>
      <c r="AB494" s="1">
        <v>43982</v>
      </c>
      <c r="AC494" t="s">
        <v>78</v>
      </c>
      <c r="AD494">
        <v>2.4E-2</v>
      </c>
      <c r="AE494" t="s">
        <v>79</v>
      </c>
      <c r="AF494" t="s">
        <v>1987</v>
      </c>
      <c r="AG494">
        <v>4.4640000000000001E-3</v>
      </c>
      <c r="AI494" t="s">
        <v>52</v>
      </c>
      <c r="AJ494">
        <v>1</v>
      </c>
      <c r="AK494" s="1">
        <v>43982</v>
      </c>
      <c r="AL494" t="s">
        <v>194</v>
      </c>
      <c r="AM494" t="s">
        <v>2001</v>
      </c>
    </row>
    <row r="495" spans="1:39" hidden="1" x14ac:dyDescent="0.25">
      <c r="A495" t="s">
        <v>39</v>
      </c>
      <c r="B495" t="s">
        <v>363</v>
      </c>
      <c r="C495" t="s">
        <v>364</v>
      </c>
      <c r="D495" t="s">
        <v>365</v>
      </c>
      <c r="E495" t="s">
        <v>43</v>
      </c>
      <c r="F495" t="s">
        <v>44</v>
      </c>
      <c r="G495">
        <v>1473062</v>
      </c>
      <c r="H495" t="s">
        <v>1981</v>
      </c>
      <c r="I495" s="1">
        <v>43985</v>
      </c>
      <c r="J495" t="s">
        <v>142</v>
      </c>
      <c r="K495" t="s">
        <v>1261</v>
      </c>
      <c r="L495" t="s">
        <v>2002</v>
      </c>
      <c r="M495" t="s">
        <v>1263</v>
      </c>
      <c r="N495" t="s">
        <v>145</v>
      </c>
      <c r="O495" t="s">
        <v>92</v>
      </c>
      <c r="P495">
        <v>5.3999999999999999E-2</v>
      </c>
      <c r="Q495">
        <v>1</v>
      </c>
      <c r="R495">
        <v>0</v>
      </c>
      <c r="S495">
        <v>0</v>
      </c>
      <c r="T495">
        <v>0</v>
      </c>
      <c r="U495" t="s">
        <v>52</v>
      </c>
      <c r="W495" t="s">
        <v>53</v>
      </c>
      <c r="Y495" t="s">
        <v>54</v>
      </c>
      <c r="Z495" t="s">
        <v>372</v>
      </c>
      <c r="AA495" s="1">
        <v>43952</v>
      </c>
      <c r="AB495" s="1">
        <v>43982</v>
      </c>
      <c r="AC495" t="s">
        <v>147</v>
      </c>
      <c r="AD495">
        <v>5.3999999999999999E-2</v>
      </c>
      <c r="AE495" t="s">
        <v>57</v>
      </c>
      <c r="AF495" t="s">
        <v>1987</v>
      </c>
      <c r="AG495">
        <v>4.0300000000000002E-2</v>
      </c>
      <c r="AI495" t="s">
        <v>52</v>
      </c>
      <c r="AJ495">
        <v>1</v>
      </c>
      <c r="AK495" s="1">
        <v>43982</v>
      </c>
      <c r="AL495" t="s">
        <v>2003</v>
      </c>
      <c r="AM495" t="s">
        <v>2004</v>
      </c>
    </row>
    <row r="496" spans="1:39" hidden="1" x14ac:dyDescent="0.25">
      <c r="A496" t="s">
        <v>39</v>
      </c>
      <c r="B496" t="s">
        <v>786</v>
      </c>
      <c r="C496" t="s">
        <v>787</v>
      </c>
      <c r="D496" t="s">
        <v>788</v>
      </c>
      <c r="E496" t="s">
        <v>43</v>
      </c>
      <c r="F496" t="s">
        <v>44</v>
      </c>
      <c r="G496">
        <v>1473062</v>
      </c>
      <c r="H496" t="s">
        <v>2005</v>
      </c>
      <c r="I496" s="1">
        <v>43985</v>
      </c>
      <c r="J496" t="s">
        <v>1598</v>
      </c>
      <c r="K496" t="s">
        <v>2006</v>
      </c>
      <c r="L496" t="s">
        <v>2007</v>
      </c>
      <c r="M496" t="s">
        <v>2008</v>
      </c>
      <c r="N496" t="s">
        <v>1601</v>
      </c>
      <c r="O496" t="s">
        <v>92</v>
      </c>
      <c r="P496">
        <v>0.17699999999999999</v>
      </c>
      <c r="Q496">
        <v>1</v>
      </c>
      <c r="R496">
        <v>0</v>
      </c>
      <c r="S496">
        <v>0</v>
      </c>
      <c r="T496">
        <v>0</v>
      </c>
      <c r="U496" t="s">
        <v>52</v>
      </c>
      <c r="V496" t="s">
        <v>67</v>
      </c>
      <c r="W496" t="s">
        <v>53</v>
      </c>
      <c r="Y496" t="s">
        <v>54</v>
      </c>
      <c r="Z496" t="s">
        <v>790</v>
      </c>
      <c r="AA496" s="1">
        <v>43952</v>
      </c>
      <c r="AB496" s="1">
        <v>43982</v>
      </c>
      <c r="AC496" t="s">
        <v>2009</v>
      </c>
      <c r="AD496">
        <v>0.15045</v>
      </c>
      <c r="AE496" t="s">
        <v>217</v>
      </c>
      <c r="AF496" t="s">
        <v>2010</v>
      </c>
      <c r="AG496">
        <v>4.2949000000000002E-6</v>
      </c>
      <c r="AI496" t="s">
        <v>52</v>
      </c>
      <c r="AJ496">
        <v>1</v>
      </c>
      <c r="AK496" s="1">
        <v>43982</v>
      </c>
      <c r="AL496" t="s">
        <v>2011</v>
      </c>
      <c r="AM496" t="s">
        <v>2012</v>
      </c>
    </row>
    <row r="497" spans="1:39" hidden="1" x14ac:dyDescent="0.25">
      <c r="A497" t="s">
        <v>39</v>
      </c>
      <c r="B497" t="s">
        <v>786</v>
      </c>
      <c r="C497" t="s">
        <v>787</v>
      </c>
      <c r="D497" t="s">
        <v>788</v>
      </c>
      <c r="E497" t="s">
        <v>43</v>
      </c>
      <c r="F497" t="s">
        <v>44</v>
      </c>
      <c r="G497">
        <v>1473062</v>
      </c>
      <c r="H497" t="s">
        <v>2005</v>
      </c>
      <c r="I497" s="1">
        <v>43985</v>
      </c>
      <c r="J497" t="s">
        <v>98</v>
      </c>
      <c r="K497" t="s">
        <v>47</v>
      </c>
      <c r="L497" t="s">
        <v>1721</v>
      </c>
      <c r="M497" t="s">
        <v>492</v>
      </c>
      <c r="N497" t="s">
        <v>102</v>
      </c>
      <c r="O497" t="s">
        <v>92</v>
      </c>
      <c r="P497">
        <v>0.06</v>
      </c>
      <c r="Q497">
        <v>1</v>
      </c>
      <c r="R497">
        <v>0</v>
      </c>
      <c r="S497">
        <v>0</v>
      </c>
      <c r="T497">
        <v>0</v>
      </c>
      <c r="U497" t="s">
        <v>52</v>
      </c>
      <c r="V497" t="s">
        <v>67</v>
      </c>
      <c r="W497" t="s">
        <v>53</v>
      </c>
      <c r="Y497" t="s">
        <v>54</v>
      </c>
      <c r="Z497" t="s">
        <v>790</v>
      </c>
      <c r="AA497" s="1">
        <v>43952</v>
      </c>
      <c r="AB497" s="1">
        <v>43982</v>
      </c>
      <c r="AC497" t="s">
        <v>78</v>
      </c>
      <c r="AD497">
        <v>5.0999999999999997E-2</v>
      </c>
      <c r="AE497" t="s">
        <v>79</v>
      </c>
      <c r="AF497" t="s">
        <v>2010</v>
      </c>
      <c r="AG497">
        <v>9.5526E-2</v>
      </c>
      <c r="AI497" t="s">
        <v>52</v>
      </c>
      <c r="AJ497">
        <v>1</v>
      </c>
      <c r="AK497" s="1">
        <v>43982</v>
      </c>
      <c r="AL497" t="s">
        <v>1722</v>
      </c>
      <c r="AM497" t="s">
        <v>2013</v>
      </c>
    </row>
    <row r="498" spans="1:39" hidden="1" x14ac:dyDescent="0.25">
      <c r="A498" t="s">
        <v>39</v>
      </c>
      <c r="B498" t="s">
        <v>786</v>
      </c>
      <c r="C498" t="s">
        <v>787</v>
      </c>
      <c r="D498" t="s">
        <v>788</v>
      </c>
      <c r="E498" t="s">
        <v>43</v>
      </c>
      <c r="F498" t="s">
        <v>44</v>
      </c>
      <c r="G498">
        <v>1473062</v>
      </c>
      <c r="H498" t="s">
        <v>2005</v>
      </c>
      <c r="I498" s="1">
        <v>43985</v>
      </c>
      <c r="J498" t="s">
        <v>98</v>
      </c>
      <c r="K498" t="s">
        <v>47</v>
      </c>
      <c r="L498" t="s">
        <v>491</v>
      </c>
      <c r="M498" t="s">
        <v>492</v>
      </c>
      <c r="N498" t="s">
        <v>102</v>
      </c>
      <c r="O498" t="s">
        <v>92</v>
      </c>
      <c r="P498">
        <v>3.6000000000000002E-4</v>
      </c>
      <c r="Q498">
        <v>1</v>
      </c>
      <c r="R498">
        <v>0</v>
      </c>
      <c r="S498">
        <v>0</v>
      </c>
      <c r="T498">
        <v>0</v>
      </c>
      <c r="U498" t="s">
        <v>52</v>
      </c>
      <c r="V498" t="s">
        <v>67</v>
      </c>
      <c r="W498" t="s">
        <v>53</v>
      </c>
      <c r="Y498" t="s">
        <v>54</v>
      </c>
      <c r="Z498" t="s">
        <v>790</v>
      </c>
      <c r="AA498" s="1">
        <v>43952</v>
      </c>
      <c r="AB498" s="1">
        <v>43982</v>
      </c>
      <c r="AC498" t="s">
        <v>233</v>
      </c>
      <c r="AD498">
        <v>3.0600000000000001E-4</v>
      </c>
      <c r="AE498" t="s">
        <v>57</v>
      </c>
      <c r="AF498" t="s">
        <v>2010</v>
      </c>
      <c r="AG498">
        <v>12.522</v>
      </c>
      <c r="AI498" t="s">
        <v>52</v>
      </c>
      <c r="AJ498">
        <v>1</v>
      </c>
      <c r="AK498" s="1">
        <v>43982</v>
      </c>
      <c r="AL498" t="s">
        <v>493</v>
      </c>
      <c r="AM498" t="s">
        <v>2014</v>
      </c>
    </row>
    <row r="499" spans="1:39" hidden="1" x14ac:dyDescent="0.25">
      <c r="A499" t="s">
        <v>39</v>
      </c>
      <c r="B499" t="s">
        <v>786</v>
      </c>
      <c r="C499" t="s">
        <v>787</v>
      </c>
      <c r="D499" t="s">
        <v>788</v>
      </c>
      <c r="E499" t="s">
        <v>43</v>
      </c>
      <c r="F499" t="s">
        <v>44</v>
      </c>
      <c r="G499">
        <v>1473062</v>
      </c>
      <c r="H499" t="s">
        <v>2005</v>
      </c>
      <c r="I499" s="1">
        <v>43985</v>
      </c>
      <c r="J499" t="s">
        <v>538</v>
      </c>
      <c r="K499" t="s">
        <v>378</v>
      </c>
      <c r="L499" t="s">
        <v>623</v>
      </c>
      <c r="M499" t="s">
        <v>624</v>
      </c>
      <c r="N499" t="s">
        <v>542</v>
      </c>
      <c r="O499" t="s">
        <v>92</v>
      </c>
      <c r="P499">
        <v>0</v>
      </c>
      <c r="Q499">
        <v>1</v>
      </c>
      <c r="R499">
        <v>0</v>
      </c>
      <c r="S499">
        <v>0</v>
      </c>
      <c r="T499">
        <v>0</v>
      </c>
      <c r="U499" t="s">
        <v>52</v>
      </c>
      <c r="V499" t="s">
        <v>67</v>
      </c>
      <c r="W499" t="s">
        <v>53</v>
      </c>
      <c r="Y499" t="s">
        <v>54</v>
      </c>
      <c r="Z499" t="s">
        <v>790</v>
      </c>
      <c r="AA499" s="1">
        <v>43952</v>
      </c>
      <c r="AB499" s="1">
        <v>43982</v>
      </c>
      <c r="AC499" t="s">
        <v>543</v>
      </c>
      <c r="AD499">
        <v>0</v>
      </c>
      <c r="AE499" t="s">
        <v>217</v>
      </c>
      <c r="AF499" t="s">
        <v>2010</v>
      </c>
      <c r="AG499">
        <v>1.6823000000000001E-2</v>
      </c>
      <c r="AI499" t="s">
        <v>52</v>
      </c>
      <c r="AJ499">
        <v>1</v>
      </c>
      <c r="AK499" s="1">
        <v>43982</v>
      </c>
      <c r="AL499" t="s">
        <v>625</v>
      </c>
      <c r="AM499" t="s">
        <v>2015</v>
      </c>
    </row>
    <row r="500" spans="1:39" hidden="1" x14ac:dyDescent="0.25">
      <c r="A500" t="s">
        <v>39</v>
      </c>
      <c r="B500" t="s">
        <v>786</v>
      </c>
      <c r="C500" t="s">
        <v>787</v>
      </c>
      <c r="D500" t="s">
        <v>788</v>
      </c>
      <c r="E500" t="s">
        <v>43</v>
      </c>
      <c r="F500" t="s">
        <v>44</v>
      </c>
      <c r="G500">
        <v>1473062</v>
      </c>
      <c r="H500" t="s">
        <v>2005</v>
      </c>
      <c r="I500" s="1">
        <v>43985</v>
      </c>
      <c r="J500" t="s">
        <v>239</v>
      </c>
      <c r="K500" t="s">
        <v>240</v>
      </c>
      <c r="L500" t="s">
        <v>241</v>
      </c>
      <c r="M500" t="s">
        <v>242</v>
      </c>
      <c r="N500" t="s">
        <v>243</v>
      </c>
      <c r="O500" t="s">
        <v>92</v>
      </c>
      <c r="P500">
        <v>0.03</v>
      </c>
      <c r="Q500">
        <v>1</v>
      </c>
      <c r="R500">
        <v>0</v>
      </c>
      <c r="S500">
        <v>0</v>
      </c>
      <c r="T500">
        <v>0</v>
      </c>
      <c r="U500" t="s">
        <v>52</v>
      </c>
      <c r="V500" t="s">
        <v>67</v>
      </c>
      <c r="W500" t="s">
        <v>53</v>
      </c>
      <c r="Y500" t="s">
        <v>54</v>
      </c>
      <c r="Z500" t="s">
        <v>790</v>
      </c>
      <c r="AA500" s="1">
        <v>43952</v>
      </c>
      <c r="AB500" s="1">
        <v>43982</v>
      </c>
      <c r="AC500" t="s">
        <v>244</v>
      </c>
      <c r="AD500">
        <v>2.5499999999999998E-2</v>
      </c>
      <c r="AE500" t="s">
        <v>57</v>
      </c>
      <c r="AF500" t="s">
        <v>2010</v>
      </c>
      <c r="AG500">
        <v>0.23469999999999999</v>
      </c>
      <c r="AI500" t="s">
        <v>52</v>
      </c>
      <c r="AJ500">
        <v>1</v>
      </c>
      <c r="AK500" s="1">
        <v>43982</v>
      </c>
      <c r="AL500" t="s">
        <v>245</v>
      </c>
      <c r="AM500" t="s">
        <v>2016</v>
      </c>
    </row>
    <row r="501" spans="1:39" hidden="1" x14ac:dyDescent="0.25">
      <c r="A501" t="s">
        <v>39</v>
      </c>
      <c r="B501" t="s">
        <v>170</v>
      </c>
      <c r="C501" t="s">
        <v>171</v>
      </c>
      <c r="D501" t="s">
        <v>172</v>
      </c>
      <c r="E501" t="s">
        <v>43</v>
      </c>
      <c r="F501" t="s">
        <v>44</v>
      </c>
      <c r="G501">
        <v>1473062</v>
      </c>
      <c r="H501" t="s">
        <v>2017</v>
      </c>
      <c r="I501" s="1">
        <v>43985</v>
      </c>
      <c r="J501" t="s">
        <v>1108</v>
      </c>
      <c r="K501" t="s">
        <v>2018</v>
      </c>
      <c r="L501" t="s">
        <v>2019</v>
      </c>
      <c r="M501" t="s">
        <v>2020</v>
      </c>
      <c r="N501" t="s">
        <v>1112</v>
      </c>
      <c r="O501" t="s">
        <v>92</v>
      </c>
      <c r="P501">
        <v>6.0000000000000002E-6</v>
      </c>
      <c r="Q501">
        <v>1</v>
      </c>
      <c r="R501">
        <v>0</v>
      </c>
      <c r="S501">
        <v>0</v>
      </c>
      <c r="T501">
        <v>0</v>
      </c>
      <c r="U501" t="s">
        <v>52</v>
      </c>
      <c r="V501" t="s">
        <v>237</v>
      </c>
      <c r="W501" t="s">
        <v>53</v>
      </c>
      <c r="Y501" t="s">
        <v>54</v>
      </c>
      <c r="Z501" t="s">
        <v>178</v>
      </c>
      <c r="AA501" s="1">
        <v>43952</v>
      </c>
      <c r="AB501" s="1">
        <v>43982</v>
      </c>
      <c r="AC501" t="s">
        <v>2021</v>
      </c>
      <c r="AD501">
        <v>0</v>
      </c>
      <c r="AE501">
        <v>10</v>
      </c>
      <c r="AF501" t="s">
        <v>2022</v>
      </c>
      <c r="AG501">
        <v>67.400000000000006</v>
      </c>
      <c r="AI501" t="s">
        <v>52</v>
      </c>
      <c r="AJ501">
        <v>1</v>
      </c>
      <c r="AK501" s="1">
        <v>43982</v>
      </c>
      <c r="AL501" t="s">
        <v>2023</v>
      </c>
      <c r="AM501" t="s">
        <v>2024</v>
      </c>
    </row>
    <row r="502" spans="1:39" hidden="1" x14ac:dyDescent="0.25">
      <c r="A502" t="s">
        <v>39</v>
      </c>
      <c r="B502" t="s">
        <v>170</v>
      </c>
      <c r="C502" t="s">
        <v>171</v>
      </c>
      <c r="D502" t="s">
        <v>172</v>
      </c>
      <c r="E502" t="s">
        <v>43</v>
      </c>
      <c r="F502" t="s">
        <v>44</v>
      </c>
      <c r="G502">
        <v>1473062</v>
      </c>
      <c r="H502" t="s">
        <v>2017</v>
      </c>
      <c r="I502" s="1">
        <v>43985</v>
      </c>
      <c r="J502" t="s">
        <v>2025</v>
      </c>
      <c r="K502">
        <v>1</v>
      </c>
      <c r="L502" t="s">
        <v>2026</v>
      </c>
      <c r="M502" t="s">
        <v>2027</v>
      </c>
      <c r="N502" t="s">
        <v>2027</v>
      </c>
      <c r="O502" t="s">
        <v>92</v>
      </c>
      <c r="P502">
        <v>0</v>
      </c>
      <c r="Q502">
        <v>1</v>
      </c>
      <c r="R502">
        <v>0</v>
      </c>
      <c r="S502">
        <v>0</v>
      </c>
      <c r="T502">
        <v>0</v>
      </c>
      <c r="U502" t="s">
        <v>52</v>
      </c>
      <c r="V502" t="s">
        <v>67</v>
      </c>
      <c r="W502" t="s">
        <v>53</v>
      </c>
      <c r="Y502" t="s">
        <v>54</v>
      </c>
      <c r="Z502" t="s">
        <v>178</v>
      </c>
      <c r="AA502" s="1">
        <v>43952</v>
      </c>
      <c r="AB502" s="1">
        <v>43982</v>
      </c>
      <c r="AC502" t="s">
        <v>321</v>
      </c>
      <c r="AD502">
        <v>0</v>
      </c>
      <c r="AE502" t="s">
        <v>120</v>
      </c>
      <c r="AF502" t="s">
        <v>2022</v>
      </c>
      <c r="AG502">
        <v>75.950018999999998</v>
      </c>
      <c r="AI502" t="s">
        <v>52</v>
      </c>
      <c r="AJ502">
        <v>1</v>
      </c>
      <c r="AK502" s="1">
        <v>43982</v>
      </c>
      <c r="AL502" t="s">
        <v>2028</v>
      </c>
      <c r="AM502" t="s">
        <v>2029</v>
      </c>
    </row>
    <row r="503" spans="1:39" hidden="1" x14ac:dyDescent="0.25">
      <c r="A503" t="s">
        <v>39</v>
      </c>
      <c r="B503" t="s">
        <v>170</v>
      </c>
      <c r="C503" t="s">
        <v>171</v>
      </c>
      <c r="D503" t="s">
        <v>172</v>
      </c>
      <c r="E503" t="s">
        <v>43</v>
      </c>
      <c r="F503" t="s">
        <v>44</v>
      </c>
      <c r="G503">
        <v>1473062</v>
      </c>
      <c r="H503" t="s">
        <v>2017</v>
      </c>
      <c r="I503" s="1">
        <v>43985</v>
      </c>
      <c r="J503" t="s">
        <v>1108</v>
      </c>
      <c r="K503" t="s">
        <v>1756</v>
      </c>
      <c r="L503" t="s">
        <v>1757</v>
      </c>
      <c r="M503" t="s">
        <v>1758</v>
      </c>
      <c r="N503" t="s">
        <v>1112</v>
      </c>
      <c r="O503" t="s">
        <v>92</v>
      </c>
      <c r="P503">
        <v>2.0000000000000002E-5</v>
      </c>
      <c r="Q503">
        <v>1</v>
      </c>
      <c r="R503">
        <v>0</v>
      </c>
      <c r="S503">
        <v>0</v>
      </c>
      <c r="T503">
        <v>0</v>
      </c>
      <c r="U503" t="s">
        <v>52</v>
      </c>
      <c r="V503" t="s">
        <v>237</v>
      </c>
      <c r="W503" t="s">
        <v>53</v>
      </c>
      <c r="Y503" t="s">
        <v>54</v>
      </c>
      <c r="Z503" t="s">
        <v>178</v>
      </c>
      <c r="AA503" s="1">
        <v>43952</v>
      </c>
      <c r="AB503" s="1">
        <v>43982</v>
      </c>
      <c r="AC503" t="s">
        <v>1759</v>
      </c>
      <c r="AD503">
        <v>0</v>
      </c>
      <c r="AE503">
        <v>1</v>
      </c>
      <c r="AF503" t="s">
        <v>2022</v>
      </c>
      <c r="AG503">
        <v>254</v>
      </c>
      <c r="AI503" t="s">
        <v>52</v>
      </c>
      <c r="AJ503">
        <v>1</v>
      </c>
      <c r="AK503" s="1">
        <v>43982</v>
      </c>
      <c r="AL503" t="s">
        <v>1758</v>
      </c>
      <c r="AM503" t="s">
        <v>2030</v>
      </c>
    </row>
    <row r="504" spans="1:39" hidden="1" x14ac:dyDescent="0.25">
      <c r="A504" t="s">
        <v>39</v>
      </c>
      <c r="B504" t="s">
        <v>170</v>
      </c>
      <c r="C504" t="s">
        <v>171</v>
      </c>
      <c r="D504" t="s">
        <v>172</v>
      </c>
      <c r="E504" t="s">
        <v>43</v>
      </c>
      <c r="F504" t="s">
        <v>44</v>
      </c>
      <c r="G504">
        <v>1473062</v>
      </c>
      <c r="H504" t="s">
        <v>2017</v>
      </c>
      <c r="I504" s="1">
        <v>43985</v>
      </c>
      <c r="J504" t="s">
        <v>142</v>
      </c>
      <c r="K504">
        <v>58</v>
      </c>
      <c r="L504" t="s">
        <v>1545</v>
      </c>
      <c r="M504" t="s">
        <v>144</v>
      </c>
      <c r="N504" t="s">
        <v>145</v>
      </c>
      <c r="O504" t="s">
        <v>92</v>
      </c>
      <c r="P504">
        <v>0.05</v>
      </c>
      <c r="Q504">
        <v>1</v>
      </c>
      <c r="R504">
        <v>0</v>
      </c>
      <c r="S504">
        <v>0</v>
      </c>
      <c r="T504">
        <v>0</v>
      </c>
      <c r="U504" t="s">
        <v>52</v>
      </c>
      <c r="V504" t="s">
        <v>67</v>
      </c>
      <c r="W504" t="s">
        <v>53</v>
      </c>
      <c r="Y504" t="s">
        <v>54</v>
      </c>
      <c r="Z504" t="s">
        <v>178</v>
      </c>
      <c r="AA504" s="1">
        <v>43952</v>
      </c>
      <c r="AB504" s="1">
        <v>43982</v>
      </c>
      <c r="AC504" t="s">
        <v>160</v>
      </c>
      <c r="AD504">
        <v>4.2500000000000003E-2</v>
      </c>
      <c r="AE504" t="s">
        <v>57</v>
      </c>
      <c r="AF504" t="s">
        <v>2022</v>
      </c>
      <c r="AG504">
        <v>9.7100000000000006E-2</v>
      </c>
      <c r="AI504" t="s">
        <v>52</v>
      </c>
      <c r="AJ504">
        <v>1</v>
      </c>
      <c r="AK504" s="1">
        <v>43982</v>
      </c>
      <c r="AL504" t="s">
        <v>1546</v>
      </c>
      <c r="AM504" t="s">
        <v>2031</v>
      </c>
    </row>
    <row r="505" spans="1:39" hidden="1" x14ac:dyDescent="0.25">
      <c r="A505" t="s">
        <v>39</v>
      </c>
      <c r="B505" t="s">
        <v>170</v>
      </c>
      <c r="C505" t="s">
        <v>171</v>
      </c>
      <c r="D505" t="s">
        <v>172</v>
      </c>
      <c r="E505" t="s">
        <v>43</v>
      </c>
      <c r="F505" t="s">
        <v>44</v>
      </c>
      <c r="G505">
        <v>1473062</v>
      </c>
      <c r="H505" t="s">
        <v>2017</v>
      </c>
      <c r="I505" s="1">
        <v>43985</v>
      </c>
      <c r="J505" t="s">
        <v>73</v>
      </c>
      <c r="K505" t="s">
        <v>74</v>
      </c>
      <c r="L505" t="s">
        <v>421</v>
      </c>
      <c r="M505" t="s">
        <v>76</v>
      </c>
      <c r="N505" t="s">
        <v>77</v>
      </c>
      <c r="O505" t="s">
        <v>92</v>
      </c>
      <c r="P505">
        <v>1.4999999999999999E-2</v>
      </c>
      <c r="Q505">
        <v>1</v>
      </c>
      <c r="R505">
        <v>0</v>
      </c>
      <c r="S505">
        <v>0</v>
      </c>
      <c r="T505">
        <v>0</v>
      </c>
      <c r="U505" t="s">
        <v>52</v>
      </c>
      <c r="V505" t="s">
        <v>67</v>
      </c>
      <c r="W505" t="s">
        <v>53</v>
      </c>
      <c r="Y505" t="s">
        <v>54</v>
      </c>
      <c r="Z505" t="s">
        <v>178</v>
      </c>
      <c r="AA505" s="1">
        <v>43952</v>
      </c>
      <c r="AB505" s="1">
        <v>43982</v>
      </c>
      <c r="AC505" t="s">
        <v>147</v>
      </c>
      <c r="AD505">
        <v>1.2749999999999999E-2</v>
      </c>
      <c r="AE505" t="s">
        <v>57</v>
      </c>
      <c r="AF505" t="s">
        <v>2022</v>
      </c>
      <c r="AG505">
        <v>3.6799999999999999E-2</v>
      </c>
      <c r="AI505" t="s">
        <v>52</v>
      </c>
      <c r="AJ505">
        <v>1</v>
      </c>
      <c r="AK505" s="1">
        <v>43982</v>
      </c>
      <c r="AL505" t="s">
        <v>422</v>
      </c>
      <c r="AM505" t="s">
        <v>2032</v>
      </c>
    </row>
    <row r="506" spans="1:39" hidden="1" x14ac:dyDescent="0.25">
      <c r="A506" t="s">
        <v>39</v>
      </c>
      <c r="B506" t="s">
        <v>484</v>
      </c>
      <c r="C506" t="s">
        <v>485</v>
      </c>
      <c r="D506" t="s">
        <v>486</v>
      </c>
      <c r="E506" t="s">
        <v>43</v>
      </c>
      <c r="F506" t="s">
        <v>44</v>
      </c>
      <c r="G506">
        <v>1473062</v>
      </c>
      <c r="H506" t="s">
        <v>2033</v>
      </c>
      <c r="I506" s="1">
        <v>43985</v>
      </c>
      <c r="J506" t="s">
        <v>2034</v>
      </c>
      <c r="K506">
        <v>2</v>
      </c>
      <c r="L506" t="s">
        <v>2035</v>
      </c>
      <c r="M506" t="s">
        <v>2036</v>
      </c>
      <c r="N506" t="s">
        <v>2037</v>
      </c>
      <c r="O506" t="s">
        <v>92</v>
      </c>
      <c r="P506">
        <v>0</v>
      </c>
      <c r="Q506">
        <v>1</v>
      </c>
      <c r="R506">
        <v>0</v>
      </c>
      <c r="S506">
        <v>0</v>
      </c>
      <c r="T506">
        <v>0</v>
      </c>
      <c r="U506" t="s">
        <v>52</v>
      </c>
      <c r="V506" t="s">
        <v>67</v>
      </c>
      <c r="W506" t="s">
        <v>53</v>
      </c>
      <c r="Y506" t="s">
        <v>54</v>
      </c>
      <c r="Z506" t="s">
        <v>488</v>
      </c>
      <c r="AA506" s="1">
        <v>43952</v>
      </c>
      <c r="AB506" s="1">
        <v>43982</v>
      </c>
      <c r="AC506" t="s">
        <v>2038</v>
      </c>
      <c r="AD506">
        <v>0</v>
      </c>
      <c r="AE506" t="s">
        <v>69</v>
      </c>
      <c r="AF506" t="s">
        <v>2039</v>
      </c>
      <c r="AG506">
        <v>31</v>
      </c>
      <c r="AI506" t="s">
        <v>52</v>
      </c>
      <c r="AJ506">
        <v>1</v>
      </c>
      <c r="AK506" s="1">
        <v>43982</v>
      </c>
      <c r="AL506" t="s">
        <v>2040</v>
      </c>
      <c r="AM506" t="s">
        <v>2041</v>
      </c>
    </row>
    <row r="507" spans="1:39" hidden="1" x14ac:dyDescent="0.25">
      <c r="A507" t="s">
        <v>39</v>
      </c>
      <c r="B507" t="s">
        <v>888</v>
      </c>
      <c r="C507" t="s">
        <v>889</v>
      </c>
      <c r="D507" t="s">
        <v>890</v>
      </c>
      <c r="E507" t="s">
        <v>43</v>
      </c>
      <c r="F507" t="s">
        <v>44</v>
      </c>
      <c r="G507">
        <v>1473062</v>
      </c>
      <c r="H507" t="s">
        <v>2042</v>
      </c>
      <c r="I507" s="1">
        <v>43985</v>
      </c>
      <c r="J507" t="s">
        <v>73</v>
      </c>
      <c r="K507" t="s">
        <v>74</v>
      </c>
      <c r="L507" t="s">
        <v>386</v>
      </c>
      <c r="M507" t="s">
        <v>76</v>
      </c>
      <c r="N507" t="s">
        <v>77</v>
      </c>
      <c r="O507" t="s">
        <v>92</v>
      </c>
      <c r="P507">
        <v>1.5E-3</v>
      </c>
      <c r="Q507">
        <v>1</v>
      </c>
      <c r="R507">
        <v>0</v>
      </c>
      <c r="S507">
        <v>0</v>
      </c>
      <c r="T507">
        <v>0</v>
      </c>
      <c r="U507" t="s">
        <v>52</v>
      </c>
      <c r="V507" t="s">
        <v>67</v>
      </c>
      <c r="W507" t="s">
        <v>53</v>
      </c>
      <c r="Y507" t="s">
        <v>54</v>
      </c>
      <c r="Z507" t="s">
        <v>892</v>
      </c>
      <c r="AA507" s="1">
        <v>43952</v>
      </c>
      <c r="AB507" s="1">
        <v>43982</v>
      </c>
      <c r="AC507" t="s">
        <v>387</v>
      </c>
      <c r="AD507">
        <v>1.2750000000000001E-3</v>
      </c>
      <c r="AE507" t="s">
        <v>57</v>
      </c>
      <c r="AF507" t="s">
        <v>2043</v>
      </c>
      <c r="AG507">
        <v>1.9E-2</v>
      </c>
      <c r="AI507" t="s">
        <v>52</v>
      </c>
      <c r="AJ507">
        <v>1</v>
      </c>
      <c r="AK507" s="1">
        <v>43982</v>
      </c>
      <c r="AL507" t="s">
        <v>388</v>
      </c>
      <c r="AM507" t="s">
        <v>2044</v>
      </c>
    </row>
    <row r="508" spans="1:39" hidden="1" x14ac:dyDescent="0.25">
      <c r="A508" t="s">
        <v>39</v>
      </c>
      <c r="B508" t="s">
        <v>888</v>
      </c>
      <c r="C508" t="s">
        <v>889</v>
      </c>
      <c r="D508" t="s">
        <v>890</v>
      </c>
      <c r="E508" t="s">
        <v>43</v>
      </c>
      <c r="F508" t="s">
        <v>44</v>
      </c>
      <c r="G508">
        <v>1473062</v>
      </c>
      <c r="H508" t="s">
        <v>2042</v>
      </c>
      <c r="I508" s="1">
        <v>43985</v>
      </c>
      <c r="J508" t="s">
        <v>46</v>
      </c>
      <c r="K508" t="s">
        <v>47</v>
      </c>
      <c r="L508" t="s">
        <v>189</v>
      </c>
      <c r="M508" t="s">
        <v>49</v>
      </c>
      <c r="N508" t="s">
        <v>50</v>
      </c>
      <c r="O508" t="s">
        <v>92</v>
      </c>
      <c r="P508">
        <v>3.6000000000000002E-4</v>
      </c>
      <c r="Q508">
        <v>1</v>
      </c>
      <c r="R508">
        <v>0</v>
      </c>
      <c r="S508">
        <v>0</v>
      </c>
      <c r="T508">
        <v>0</v>
      </c>
      <c r="U508" t="s">
        <v>52</v>
      </c>
      <c r="V508" t="s">
        <v>67</v>
      </c>
      <c r="W508" t="s">
        <v>53</v>
      </c>
      <c r="Y508" t="s">
        <v>54</v>
      </c>
      <c r="Z508" t="s">
        <v>892</v>
      </c>
      <c r="AA508" s="1">
        <v>43952</v>
      </c>
      <c r="AB508" s="1">
        <v>43982</v>
      </c>
      <c r="AC508" t="s">
        <v>190</v>
      </c>
      <c r="AD508">
        <v>3.0600000000000001E-4</v>
      </c>
      <c r="AE508" t="s">
        <v>57</v>
      </c>
      <c r="AF508" t="s">
        <v>2043</v>
      </c>
      <c r="AG508">
        <v>5.0198999999999998</v>
      </c>
      <c r="AI508" t="s">
        <v>52</v>
      </c>
      <c r="AJ508">
        <v>1</v>
      </c>
      <c r="AK508" s="1">
        <v>43982</v>
      </c>
      <c r="AL508" t="s">
        <v>191</v>
      </c>
      <c r="AM508" t="s">
        <v>2045</v>
      </c>
    </row>
    <row r="509" spans="1:39" hidden="1" x14ac:dyDescent="0.25">
      <c r="A509" t="s">
        <v>39</v>
      </c>
      <c r="B509" t="s">
        <v>888</v>
      </c>
      <c r="C509" t="s">
        <v>889</v>
      </c>
      <c r="D509" t="s">
        <v>890</v>
      </c>
      <c r="E509" t="s">
        <v>43</v>
      </c>
      <c r="F509" t="s">
        <v>44</v>
      </c>
      <c r="G509">
        <v>1473062</v>
      </c>
      <c r="H509" t="s">
        <v>2042</v>
      </c>
      <c r="I509" s="1">
        <v>43985</v>
      </c>
      <c r="J509" t="s">
        <v>46</v>
      </c>
      <c r="K509" t="s">
        <v>47</v>
      </c>
      <c r="L509" t="s">
        <v>159</v>
      </c>
      <c r="M509" t="s">
        <v>49</v>
      </c>
      <c r="N509" t="s">
        <v>50</v>
      </c>
      <c r="O509" t="s">
        <v>92</v>
      </c>
      <c r="P509">
        <v>3.6000000000000002E-4</v>
      </c>
      <c r="Q509">
        <v>1</v>
      </c>
      <c r="R509">
        <v>0</v>
      </c>
      <c r="S509">
        <v>0</v>
      </c>
      <c r="T509">
        <v>0</v>
      </c>
      <c r="U509" t="s">
        <v>52</v>
      </c>
      <c r="V509" t="s">
        <v>67</v>
      </c>
      <c r="W509" t="s">
        <v>53</v>
      </c>
      <c r="Y509" t="s">
        <v>54</v>
      </c>
      <c r="Z509" t="s">
        <v>892</v>
      </c>
      <c r="AA509" s="1">
        <v>43952</v>
      </c>
      <c r="AB509" s="1">
        <v>43982</v>
      </c>
      <c r="AC509" t="s">
        <v>160</v>
      </c>
      <c r="AD509">
        <v>3.0600000000000001E-4</v>
      </c>
      <c r="AE509" t="s">
        <v>57</v>
      </c>
      <c r="AF509" t="s">
        <v>2043</v>
      </c>
      <c r="AG509">
        <v>2.9999999999999997E-4</v>
      </c>
      <c r="AI509" t="s">
        <v>52</v>
      </c>
      <c r="AJ509">
        <v>1</v>
      </c>
      <c r="AK509" s="1">
        <v>43982</v>
      </c>
      <c r="AL509" t="s">
        <v>161</v>
      </c>
      <c r="AM509" t="s">
        <v>2046</v>
      </c>
    </row>
    <row r="510" spans="1:39" hidden="1" x14ac:dyDescent="0.25">
      <c r="A510" t="s">
        <v>39</v>
      </c>
      <c r="B510" t="s">
        <v>888</v>
      </c>
      <c r="C510" t="s">
        <v>889</v>
      </c>
      <c r="D510" t="s">
        <v>890</v>
      </c>
      <c r="E510" t="s">
        <v>43</v>
      </c>
      <c r="F510" t="s">
        <v>44</v>
      </c>
      <c r="G510">
        <v>1473062</v>
      </c>
      <c r="H510" t="s">
        <v>2042</v>
      </c>
      <c r="I510" s="1">
        <v>43985</v>
      </c>
      <c r="J510" t="s">
        <v>87</v>
      </c>
      <c r="K510" t="s">
        <v>88</v>
      </c>
      <c r="L510" t="s">
        <v>462</v>
      </c>
      <c r="M510" t="s">
        <v>90</v>
      </c>
      <c r="N510" t="s">
        <v>91</v>
      </c>
      <c r="O510" t="s">
        <v>92</v>
      </c>
      <c r="P510">
        <v>4.4999999999999998E-2</v>
      </c>
      <c r="Q510">
        <v>1</v>
      </c>
      <c r="R510">
        <v>0</v>
      </c>
      <c r="S510">
        <v>0</v>
      </c>
      <c r="T510">
        <v>0</v>
      </c>
      <c r="U510" t="s">
        <v>52</v>
      </c>
      <c r="V510" t="s">
        <v>67</v>
      </c>
      <c r="W510" t="s">
        <v>53</v>
      </c>
      <c r="Y510" t="s">
        <v>54</v>
      </c>
      <c r="Z510" t="s">
        <v>892</v>
      </c>
      <c r="AA510" s="1">
        <v>43952</v>
      </c>
      <c r="AB510" s="1">
        <v>43982</v>
      </c>
      <c r="AC510" t="s">
        <v>78</v>
      </c>
      <c r="AD510">
        <v>3.8249999999999999E-2</v>
      </c>
      <c r="AE510" t="s">
        <v>79</v>
      </c>
      <c r="AF510" t="s">
        <v>2043</v>
      </c>
      <c r="AG510">
        <v>7.6999999999999996E-4</v>
      </c>
      <c r="AI510" t="s">
        <v>52</v>
      </c>
      <c r="AJ510">
        <v>1</v>
      </c>
      <c r="AK510" s="1">
        <v>43982</v>
      </c>
      <c r="AL510" t="s">
        <v>463</v>
      </c>
      <c r="AM510" t="s">
        <v>2047</v>
      </c>
    </row>
    <row r="511" spans="1:39" hidden="1" x14ac:dyDescent="0.25">
      <c r="A511" t="s">
        <v>39</v>
      </c>
      <c r="B511" t="s">
        <v>888</v>
      </c>
      <c r="C511" t="s">
        <v>889</v>
      </c>
      <c r="D511" t="s">
        <v>890</v>
      </c>
      <c r="E511" t="s">
        <v>43</v>
      </c>
      <c r="F511" t="s">
        <v>44</v>
      </c>
      <c r="G511">
        <v>1473062</v>
      </c>
      <c r="H511" t="s">
        <v>2042</v>
      </c>
      <c r="I511" s="1">
        <v>43985</v>
      </c>
      <c r="J511" t="s">
        <v>73</v>
      </c>
      <c r="K511" t="s">
        <v>74</v>
      </c>
      <c r="L511" t="s">
        <v>346</v>
      </c>
      <c r="M511" t="s">
        <v>76</v>
      </c>
      <c r="N511" t="s">
        <v>77</v>
      </c>
      <c r="O511" t="s">
        <v>92</v>
      </c>
      <c r="P511">
        <v>1.5E-3</v>
      </c>
      <c r="Q511">
        <v>1</v>
      </c>
      <c r="R511">
        <v>0</v>
      </c>
      <c r="S511">
        <v>0</v>
      </c>
      <c r="T511">
        <v>0</v>
      </c>
      <c r="U511" t="s">
        <v>52</v>
      </c>
      <c r="V511" t="s">
        <v>67</v>
      </c>
      <c r="W511" t="s">
        <v>53</v>
      </c>
      <c r="Y511" t="s">
        <v>54</v>
      </c>
      <c r="Z511" t="s">
        <v>892</v>
      </c>
      <c r="AA511" s="1">
        <v>43952</v>
      </c>
      <c r="AB511" s="1">
        <v>43982</v>
      </c>
      <c r="AC511" t="s">
        <v>56</v>
      </c>
      <c r="AD511">
        <v>1.2750000000000001E-3</v>
      </c>
      <c r="AE511" t="s">
        <v>57</v>
      </c>
      <c r="AF511" t="s">
        <v>2043</v>
      </c>
      <c r="AG511">
        <v>3.1699999999999999E-2</v>
      </c>
      <c r="AI511" t="s">
        <v>52</v>
      </c>
      <c r="AJ511">
        <v>1</v>
      </c>
      <c r="AK511" s="1">
        <v>43982</v>
      </c>
      <c r="AL511" t="s">
        <v>347</v>
      </c>
      <c r="AM511" t="s">
        <v>2048</v>
      </c>
    </row>
    <row r="512" spans="1:39" hidden="1" x14ac:dyDescent="0.25">
      <c r="A512" t="s">
        <v>39</v>
      </c>
      <c r="B512" t="s">
        <v>888</v>
      </c>
      <c r="C512" t="s">
        <v>889</v>
      </c>
      <c r="D512" t="s">
        <v>890</v>
      </c>
      <c r="E512" t="s">
        <v>43</v>
      </c>
      <c r="F512" t="s">
        <v>44</v>
      </c>
      <c r="G512">
        <v>1473062</v>
      </c>
      <c r="H512" t="s">
        <v>2042</v>
      </c>
      <c r="I512" s="1">
        <v>43985</v>
      </c>
      <c r="J512" t="s">
        <v>87</v>
      </c>
      <c r="K512" t="s">
        <v>88</v>
      </c>
      <c r="L512" t="s">
        <v>105</v>
      </c>
      <c r="M512" t="s">
        <v>90</v>
      </c>
      <c r="N512" t="s">
        <v>91</v>
      </c>
      <c r="O512" t="s">
        <v>92</v>
      </c>
      <c r="P512">
        <v>3.6000000000000002E-4</v>
      </c>
      <c r="Q512">
        <v>1</v>
      </c>
      <c r="R512">
        <v>0</v>
      </c>
      <c r="S512">
        <v>0</v>
      </c>
      <c r="T512">
        <v>0</v>
      </c>
      <c r="U512" t="s">
        <v>52</v>
      </c>
      <c r="V512" t="s">
        <v>67</v>
      </c>
      <c r="W512" t="s">
        <v>53</v>
      </c>
      <c r="Y512" t="s">
        <v>54</v>
      </c>
      <c r="Z512" t="s">
        <v>892</v>
      </c>
      <c r="AA512" s="1">
        <v>43952</v>
      </c>
      <c r="AB512" s="1">
        <v>43982</v>
      </c>
      <c r="AC512" t="s">
        <v>106</v>
      </c>
      <c r="AD512">
        <v>3.0600000000000001E-4</v>
      </c>
      <c r="AE512" t="s">
        <v>57</v>
      </c>
      <c r="AF512" t="s">
        <v>2043</v>
      </c>
      <c r="AG512">
        <v>4.1025</v>
      </c>
      <c r="AI512" t="s">
        <v>52</v>
      </c>
      <c r="AJ512">
        <v>1</v>
      </c>
      <c r="AK512" s="1">
        <v>43982</v>
      </c>
      <c r="AL512" t="s">
        <v>107</v>
      </c>
      <c r="AM512" t="s">
        <v>2049</v>
      </c>
    </row>
    <row r="513" spans="1:39" hidden="1" x14ac:dyDescent="0.25">
      <c r="A513" t="s">
        <v>39</v>
      </c>
      <c r="B513" t="s">
        <v>109</v>
      </c>
      <c r="C513" t="s">
        <v>110</v>
      </c>
      <c r="D513" t="s">
        <v>111</v>
      </c>
      <c r="E513" t="s">
        <v>43</v>
      </c>
      <c r="F513" t="s">
        <v>44</v>
      </c>
      <c r="G513">
        <v>1473062</v>
      </c>
      <c r="H513" t="s">
        <v>2050</v>
      </c>
      <c r="I513" s="1">
        <v>43985</v>
      </c>
      <c r="J513" t="s">
        <v>87</v>
      </c>
      <c r="K513" t="s">
        <v>88</v>
      </c>
      <c r="L513" t="s">
        <v>1267</v>
      </c>
      <c r="M513" t="s">
        <v>90</v>
      </c>
      <c r="N513" t="s">
        <v>91</v>
      </c>
      <c r="O513" t="s">
        <v>92</v>
      </c>
      <c r="P513">
        <v>3.6000000000000002E-4</v>
      </c>
      <c r="Q513">
        <v>1</v>
      </c>
      <c r="R513">
        <v>0</v>
      </c>
      <c r="S513">
        <v>0</v>
      </c>
      <c r="T513">
        <v>0</v>
      </c>
      <c r="U513" t="s">
        <v>52</v>
      </c>
      <c r="V513" t="s">
        <v>67</v>
      </c>
      <c r="W513" t="s">
        <v>53</v>
      </c>
      <c r="Y513" t="s">
        <v>54</v>
      </c>
      <c r="Z513" t="s">
        <v>118</v>
      </c>
      <c r="AA513" s="1">
        <v>43952</v>
      </c>
      <c r="AB513" s="1">
        <v>43982</v>
      </c>
      <c r="AC513" t="s">
        <v>147</v>
      </c>
      <c r="AD513">
        <v>3.0600000000000001E-4</v>
      </c>
      <c r="AE513" t="s">
        <v>57</v>
      </c>
      <c r="AF513" s="2" t="s">
        <v>2051</v>
      </c>
      <c r="AG513">
        <v>1.9492</v>
      </c>
      <c r="AI513" t="s">
        <v>52</v>
      </c>
      <c r="AJ513">
        <v>1</v>
      </c>
      <c r="AK513" s="1">
        <v>43982</v>
      </c>
      <c r="AL513" t="s">
        <v>1269</v>
      </c>
      <c r="AM513" t="s">
        <v>2052</v>
      </c>
    </row>
    <row r="514" spans="1:39" hidden="1" x14ac:dyDescent="0.25">
      <c r="A514" t="s">
        <v>39</v>
      </c>
      <c r="B514" t="s">
        <v>109</v>
      </c>
      <c r="C514" t="s">
        <v>110</v>
      </c>
      <c r="D514" t="s">
        <v>111</v>
      </c>
      <c r="E514" t="s">
        <v>43</v>
      </c>
      <c r="F514" t="s">
        <v>44</v>
      </c>
      <c r="G514">
        <v>1473062</v>
      </c>
      <c r="H514" t="s">
        <v>2050</v>
      </c>
      <c r="I514" s="1">
        <v>43985</v>
      </c>
      <c r="J514" t="s">
        <v>98</v>
      </c>
      <c r="K514" t="s">
        <v>47</v>
      </c>
      <c r="L514" t="s">
        <v>491</v>
      </c>
      <c r="M514" t="s">
        <v>492</v>
      </c>
      <c r="N514" t="s">
        <v>102</v>
      </c>
      <c r="O514" t="s">
        <v>92</v>
      </c>
      <c r="P514">
        <v>3.6000000000000002E-4</v>
      </c>
      <c r="Q514">
        <v>1</v>
      </c>
      <c r="R514">
        <v>0</v>
      </c>
      <c r="S514">
        <v>0</v>
      </c>
      <c r="T514">
        <v>0</v>
      </c>
      <c r="U514" t="s">
        <v>52</v>
      </c>
      <c r="V514" t="s">
        <v>67</v>
      </c>
      <c r="W514" t="s">
        <v>53</v>
      </c>
      <c r="Y514" t="s">
        <v>54</v>
      </c>
      <c r="Z514" t="s">
        <v>118</v>
      </c>
      <c r="AA514" s="1">
        <v>43952</v>
      </c>
      <c r="AB514" s="1">
        <v>43982</v>
      </c>
      <c r="AC514" t="s">
        <v>233</v>
      </c>
      <c r="AD514">
        <v>3.0600000000000001E-4</v>
      </c>
      <c r="AE514" t="s">
        <v>57</v>
      </c>
      <c r="AF514" s="2" t="s">
        <v>2051</v>
      </c>
      <c r="AG514">
        <v>0.90010000000000001</v>
      </c>
      <c r="AI514" t="s">
        <v>52</v>
      </c>
      <c r="AJ514">
        <v>1</v>
      </c>
      <c r="AK514" s="1">
        <v>43982</v>
      </c>
      <c r="AL514" t="s">
        <v>493</v>
      </c>
      <c r="AM514" t="s">
        <v>2053</v>
      </c>
    </row>
    <row r="515" spans="1:39" hidden="1" x14ac:dyDescent="0.25">
      <c r="A515" t="s">
        <v>39</v>
      </c>
      <c r="B515" t="s">
        <v>729</v>
      </c>
      <c r="C515" t="s">
        <v>730</v>
      </c>
      <c r="D515" t="s">
        <v>731</v>
      </c>
      <c r="E515" t="s">
        <v>43</v>
      </c>
      <c r="F515" t="s">
        <v>44</v>
      </c>
      <c r="G515">
        <v>1473062</v>
      </c>
      <c r="H515" t="s">
        <v>2054</v>
      </c>
      <c r="I515" s="1">
        <v>43985</v>
      </c>
      <c r="J515" t="s">
        <v>73</v>
      </c>
      <c r="K515" t="s">
        <v>74</v>
      </c>
      <c r="L515" t="s">
        <v>166</v>
      </c>
      <c r="M515" t="s">
        <v>76</v>
      </c>
      <c r="N515" t="s">
        <v>77</v>
      </c>
      <c r="O515" t="s">
        <v>92</v>
      </c>
      <c r="P515">
        <v>0.06</v>
      </c>
      <c r="Q515">
        <v>1</v>
      </c>
      <c r="R515">
        <v>0.05</v>
      </c>
      <c r="S515">
        <v>0</v>
      </c>
      <c r="T515">
        <v>0.05</v>
      </c>
      <c r="U515" t="s">
        <v>52</v>
      </c>
      <c r="V515" t="s">
        <v>67</v>
      </c>
      <c r="W515" t="s">
        <v>53</v>
      </c>
      <c r="Y515" t="s">
        <v>54</v>
      </c>
      <c r="Z515" t="s">
        <v>734</v>
      </c>
      <c r="AA515" s="1">
        <v>43952</v>
      </c>
      <c r="AB515" s="1">
        <v>43982</v>
      </c>
      <c r="AC515" t="s">
        <v>78</v>
      </c>
      <c r="AD515">
        <v>5.0999999999999997E-2</v>
      </c>
      <c r="AE515" t="s">
        <v>79</v>
      </c>
      <c r="AF515" t="s">
        <v>2055</v>
      </c>
      <c r="AG515">
        <v>1.0751999999999999</v>
      </c>
      <c r="AI515" t="s">
        <v>52</v>
      </c>
      <c r="AJ515">
        <v>1</v>
      </c>
      <c r="AK515" s="1">
        <v>43982</v>
      </c>
      <c r="AL515" t="s">
        <v>81</v>
      </c>
      <c r="AM515" t="s">
        <v>2056</v>
      </c>
    </row>
    <row r="516" spans="1:39" hidden="1" x14ac:dyDescent="0.25">
      <c r="A516" t="s">
        <v>39</v>
      </c>
      <c r="B516" t="s">
        <v>109</v>
      </c>
      <c r="C516" t="s">
        <v>110</v>
      </c>
      <c r="D516" t="s">
        <v>111</v>
      </c>
      <c r="E516" t="s">
        <v>43</v>
      </c>
      <c r="F516" t="s">
        <v>44</v>
      </c>
      <c r="G516">
        <v>1473062</v>
      </c>
      <c r="H516" t="s">
        <v>2057</v>
      </c>
      <c r="I516" s="1">
        <v>43985</v>
      </c>
      <c r="J516" t="s">
        <v>538</v>
      </c>
      <c r="K516" t="s">
        <v>378</v>
      </c>
      <c r="L516" t="s">
        <v>623</v>
      </c>
      <c r="M516" t="s">
        <v>624</v>
      </c>
      <c r="N516" t="s">
        <v>542</v>
      </c>
      <c r="O516" t="s">
        <v>92</v>
      </c>
      <c r="P516">
        <v>0</v>
      </c>
      <c r="Q516">
        <v>1</v>
      </c>
      <c r="R516">
        <v>0</v>
      </c>
      <c r="S516">
        <v>0</v>
      </c>
      <c r="T516">
        <v>0</v>
      </c>
      <c r="U516" t="s">
        <v>52</v>
      </c>
      <c r="V516" t="s">
        <v>67</v>
      </c>
      <c r="W516" t="s">
        <v>53</v>
      </c>
      <c r="Y516" t="s">
        <v>54</v>
      </c>
      <c r="Z516" t="s">
        <v>118</v>
      </c>
      <c r="AA516" s="1">
        <v>43952</v>
      </c>
      <c r="AB516" s="1">
        <v>43982</v>
      </c>
      <c r="AC516" t="s">
        <v>543</v>
      </c>
      <c r="AD516">
        <v>0</v>
      </c>
      <c r="AE516" t="s">
        <v>217</v>
      </c>
      <c r="AF516" t="s">
        <v>2058</v>
      </c>
      <c r="AG516">
        <v>4.3333999999999998E-2</v>
      </c>
      <c r="AI516" t="s">
        <v>52</v>
      </c>
      <c r="AJ516">
        <v>1</v>
      </c>
      <c r="AK516" s="1">
        <v>43982</v>
      </c>
      <c r="AL516" t="s">
        <v>625</v>
      </c>
      <c r="AM516" s="2" t="s">
        <v>2059</v>
      </c>
    </row>
    <row r="517" spans="1:39" hidden="1" x14ac:dyDescent="0.25">
      <c r="A517" t="s">
        <v>39</v>
      </c>
      <c r="B517" t="s">
        <v>109</v>
      </c>
      <c r="C517" t="s">
        <v>110</v>
      </c>
      <c r="D517" t="s">
        <v>111</v>
      </c>
      <c r="E517" t="s">
        <v>43</v>
      </c>
      <c r="F517" t="s">
        <v>44</v>
      </c>
      <c r="G517">
        <v>1473062</v>
      </c>
      <c r="H517" t="s">
        <v>2057</v>
      </c>
      <c r="I517" s="1">
        <v>43985</v>
      </c>
      <c r="J517" t="s">
        <v>367</v>
      </c>
      <c r="K517">
        <v>18</v>
      </c>
      <c r="L517" t="s">
        <v>368</v>
      </c>
      <c r="M517" t="s">
        <v>369</v>
      </c>
      <c r="N517" t="s">
        <v>370</v>
      </c>
      <c r="O517" t="s">
        <v>92</v>
      </c>
      <c r="P517">
        <v>0</v>
      </c>
      <c r="Q517">
        <v>1</v>
      </c>
      <c r="R517">
        <v>0</v>
      </c>
      <c r="S517">
        <v>0</v>
      </c>
      <c r="T517">
        <v>0</v>
      </c>
      <c r="U517" t="s">
        <v>52</v>
      </c>
      <c r="V517" t="s">
        <v>237</v>
      </c>
      <c r="W517" t="s">
        <v>53</v>
      </c>
      <c r="Y517" t="s">
        <v>54</v>
      </c>
      <c r="Z517" t="s">
        <v>118</v>
      </c>
      <c r="AA517" s="1">
        <v>43952</v>
      </c>
      <c r="AB517" s="1">
        <v>43982</v>
      </c>
      <c r="AC517" t="s">
        <v>373</v>
      </c>
      <c r="AD517">
        <v>0</v>
      </c>
      <c r="AE517" t="s">
        <v>120</v>
      </c>
      <c r="AF517" t="s">
        <v>2058</v>
      </c>
      <c r="AG517">
        <v>7.0049279999999996</v>
      </c>
      <c r="AI517" t="s">
        <v>52</v>
      </c>
      <c r="AJ517">
        <v>1</v>
      </c>
      <c r="AK517" s="1">
        <v>43982</v>
      </c>
      <c r="AL517" t="s">
        <v>375</v>
      </c>
      <c r="AM517" t="s">
        <v>2060</v>
      </c>
    </row>
    <row r="518" spans="1:39" hidden="1" x14ac:dyDescent="0.25">
      <c r="A518" t="s">
        <v>39</v>
      </c>
      <c r="B518" t="s">
        <v>109</v>
      </c>
      <c r="C518" t="s">
        <v>110</v>
      </c>
      <c r="D518" t="s">
        <v>111</v>
      </c>
      <c r="E518" t="s">
        <v>43</v>
      </c>
      <c r="F518" t="s">
        <v>44</v>
      </c>
      <c r="G518">
        <v>1473062</v>
      </c>
      <c r="H518" t="s">
        <v>2057</v>
      </c>
      <c r="I518" s="1">
        <v>43985</v>
      </c>
      <c r="J518" t="s">
        <v>142</v>
      </c>
      <c r="K518">
        <v>58</v>
      </c>
      <c r="L518" t="s">
        <v>325</v>
      </c>
      <c r="M518" t="s">
        <v>144</v>
      </c>
      <c r="N518" t="s">
        <v>145</v>
      </c>
      <c r="O518" t="s">
        <v>92</v>
      </c>
      <c r="P518">
        <v>4.0000000000000001E-3</v>
      </c>
      <c r="Q518">
        <v>1</v>
      </c>
      <c r="R518">
        <v>0</v>
      </c>
      <c r="S518">
        <v>0</v>
      </c>
      <c r="T518">
        <v>0</v>
      </c>
      <c r="U518" t="s">
        <v>52</v>
      </c>
      <c r="V518" t="s">
        <v>67</v>
      </c>
      <c r="W518" t="s">
        <v>53</v>
      </c>
      <c r="Y518" t="s">
        <v>54</v>
      </c>
      <c r="Z518" t="s">
        <v>118</v>
      </c>
      <c r="AA518" s="1">
        <v>43952</v>
      </c>
      <c r="AB518" s="1">
        <v>43982</v>
      </c>
      <c r="AC518" t="s">
        <v>326</v>
      </c>
      <c r="AD518">
        <v>3.3999999999999998E-3</v>
      </c>
      <c r="AE518" t="s">
        <v>57</v>
      </c>
      <c r="AF518" t="s">
        <v>2058</v>
      </c>
      <c r="AG518">
        <v>1.6000000000000001E-3</v>
      </c>
      <c r="AI518" t="s">
        <v>52</v>
      </c>
      <c r="AJ518">
        <v>1</v>
      </c>
      <c r="AK518" s="1">
        <v>43982</v>
      </c>
      <c r="AL518" t="s">
        <v>327</v>
      </c>
      <c r="AM518" t="s">
        <v>2061</v>
      </c>
    </row>
    <row r="519" spans="1:39" hidden="1" x14ac:dyDescent="0.25">
      <c r="A519" t="s">
        <v>39</v>
      </c>
      <c r="B519" t="s">
        <v>109</v>
      </c>
      <c r="C519" t="s">
        <v>110</v>
      </c>
      <c r="D519" t="s">
        <v>111</v>
      </c>
      <c r="E519" t="s">
        <v>43</v>
      </c>
      <c r="F519" t="s">
        <v>44</v>
      </c>
      <c r="G519">
        <v>1473062</v>
      </c>
      <c r="H519" t="s">
        <v>2057</v>
      </c>
      <c r="I519" s="1">
        <v>43985</v>
      </c>
      <c r="J519" t="s">
        <v>87</v>
      </c>
      <c r="K519" t="s">
        <v>88</v>
      </c>
      <c r="L519" t="s">
        <v>897</v>
      </c>
      <c r="M519" t="s">
        <v>90</v>
      </c>
      <c r="N519" t="s">
        <v>91</v>
      </c>
      <c r="O519" t="s">
        <v>92</v>
      </c>
      <c r="P519">
        <v>3.6000000000000002E-4</v>
      </c>
      <c r="Q519">
        <v>1</v>
      </c>
      <c r="R519">
        <v>0</v>
      </c>
      <c r="S519">
        <v>0</v>
      </c>
      <c r="T519">
        <v>0</v>
      </c>
      <c r="U519" t="s">
        <v>52</v>
      </c>
      <c r="V519" t="s">
        <v>67</v>
      </c>
      <c r="W519" t="s">
        <v>53</v>
      </c>
      <c r="Y519" t="s">
        <v>54</v>
      </c>
      <c r="Z519" t="s">
        <v>118</v>
      </c>
      <c r="AA519" s="1">
        <v>43952</v>
      </c>
      <c r="AB519" s="1">
        <v>43982</v>
      </c>
      <c r="AC519" t="s">
        <v>761</v>
      </c>
      <c r="AD519">
        <v>3.0600000000000001E-4</v>
      </c>
      <c r="AE519" t="s">
        <v>57</v>
      </c>
      <c r="AF519" t="s">
        <v>2058</v>
      </c>
      <c r="AG519">
        <v>15.381500000000001</v>
      </c>
      <c r="AI519" t="s">
        <v>52</v>
      </c>
      <c r="AJ519">
        <v>1</v>
      </c>
      <c r="AK519" s="1">
        <v>43982</v>
      </c>
      <c r="AL519" t="s">
        <v>898</v>
      </c>
      <c r="AM519" t="s">
        <v>2062</v>
      </c>
    </row>
    <row r="520" spans="1:39" hidden="1" x14ac:dyDescent="0.25">
      <c r="A520" t="s">
        <v>39</v>
      </c>
      <c r="B520" t="s">
        <v>888</v>
      </c>
      <c r="C520" t="s">
        <v>889</v>
      </c>
      <c r="D520" t="s">
        <v>890</v>
      </c>
      <c r="E520" t="s">
        <v>43</v>
      </c>
      <c r="F520" t="s">
        <v>44</v>
      </c>
      <c r="G520">
        <v>1473062</v>
      </c>
      <c r="H520" t="s">
        <v>2063</v>
      </c>
      <c r="I520" s="1">
        <v>43985</v>
      </c>
      <c r="J520" t="s">
        <v>472</v>
      </c>
      <c r="K520" t="s">
        <v>1448</v>
      </c>
      <c r="L520" t="s">
        <v>2064</v>
      </c>
      <c r="M520" t="s">
        <v>2065</v>
      </c>
      <c r="N520" t="s">
        <v>476</v>
      </c>
      <c r="O520" t="s">
        <v>92</v>
      </c>
      <c r="P520">
        <v>4.9599999999999998E-2</v>
      </c>
      <c r="Q520">
        <v>1</v>
      </c>
      <c r="R520">
        <v>13.91</v>
      </c>
      <c r="S520">
        <v>0</v>
      </c>
      <c r="T520">
        <v>13.91</v>
      </c>
      <c r="U520" t="s">
        <v>52</v>
      </c>
      <c r="V520" t="s">
        <v>67</v>
      </c>
      <c r="W520" t="s">
        <v>53</v>
      </c>
      <c r="Y520" t="s">
        <v>54</v>
      </c>
      <c r="Z520" t="s">
        <v>892</v>
      </c>
      <c r="AA520" s="1">
        <v>43952</v>
      </c>
      <c r="AB520" s="1">
        <v>43982</v>
      </c>
      <c r="AC520" t="s">
        <v>119</v>
      </c>
      <c r="AD520">
        <v>4.2160000000000003E-2</v>
      </c>
      <c r="AE520" t="s">
        <v>120</v>
      </c>
      <c r="AF520" t="s">
        <v>2066</v>
      </c>
      <c r="AG520">
        <v>330.066688</v>
      </c>
      <c r="AI520" t="s">
        <v>52</v>
      </c>
      <c r="AJ520">
        <v>1</v>
      </c>
      <c r="AK520" s="1">
        <v>43982</v>
      </c>
      <c r="AL520" t="s">
        <v>2067</v>
      </c>
      <c r="AM520" t="s">
        <v>2068</v>
      </c>
    </row>
    <row r="521" spans="1:39" hidden="1" x14ac:dyDescent="0.25">
      <c r="A521" t="s">
        <v>39</v>
      </c>
      <c r="B521" t="s">
        <v>888</v>
      </c>
      <c r="C521" t="s">
        <v>889</v>
      </c>
      <c r="D521" t="s">
        <v>890</v>
      </c>
      <c r="E521" t="s">
        <v>43</v>
      </c>
      <c r="F521" t="s">
        <v>44</v>
      </c>
      <c r="G521">
        <v>1473062</v>
      </c>
      <c r="H521" t="s">
        <v>2063</v>
      </c>
      <c r="I521" s="1">
        <v>43985</v>
      </c>
      <c r="J521" t="s">
        <v>173</v>
      </c>
      <c r="K521" t="s">
        <v>334</v>
      </c>
      <c r="L521" t="s">
        <v>335</v>
      </c>
      <c r="M521" t="s">
        <v>336</v>
      </c>
      <c r="N521" t="s">
        <v>177</v>
      </c>
      <c r="O521" t="s">
        <v>92</v>
      </c>
      <c r="P521">
        <v>2E-3</v>
      </c>
      <c r="Q521">
        <v>1</v>
      </c>
      <c r="R521">
        <v>2.0699999999999998</v>
      </c>
      <c r="S521">
        <v>0</v>
      </c>
      <c r="T521">
        <v>2.0699999999999998</v>
      </c>
      <c r="U521" t="s">
        <v>52</v>
      </c>
      <c r="V521" t="s">
        <v>67</v>
      </c>
      <c r="W521" t="s">
        <v>53</v>
      </c>
      <c r="Y521" t="s">
        <v>54</v>
      </c>
      <c r="Z521" t="s">
        <v>892</v>
      </c>
      <c r="AA521" s="1">
        <v>43952</v>
      </c>
      <c r="AB521" s="1">
        <v>43982</v>
      </c>
      <c r="AC521" t="s">
        <v>337</v>
      </c>
      <c r="AD521">
        <v>1.6999999999999999E-3</v>
      </c>
      <c r="AE521" t="s">
        <v>57</v>
      </c>
      <c r="AF521" t="s">
        <v>2066</v>
      </c>
      <c r="AG521">
        <v>1219.4703999999999</v>
      </c>
      <c r="AI521" t="s">
        <v>52</v>
      </c>
      <c r="AJ521">
        <v>1</v>
      </c>
      <c r="AK521" s="1">
        <v>43982</v>
      </c>
      <c r="AL521" t="s">
        <v>338</v>
      </c>
      <c r="AM521" t="s">
        <v>2069</v>
      </c>
    </row>
    <row r="522" spans="1:39" hidden="1" x14ac:dyDescent="0.25">
      <c r="A522" t="s">
        <v>39</v>
      </c>
      <c r="B522" t="s">
        <v>888</v>
      </c>
      <c r="C522" t="s">
        <v>889</v>
      </c>
      <c r="D522" t="s">
        <v>890</v>
      </c>
      <c r="E522" t="s">
        <v>43</v>
      </c>
      <c r="F522" t="s">
        <v>44</v>
      </c>
      <c r="G522">
        <v>1473062</v>
      </c>
      <c r="H522" t="s">
        <v>2063</v>
      </c>
      <c r="I522" s="1">
        <v>43985</v>
      </c>
      <c r="J522" t="s">
        <v>73</v>
      </c>
      <c r="K522" t="s">
        <v>74</v>
      </c>
      <c r="L522" t="s">
        <v>166</v>
      </c>
      <c r="M522" t="s">
        <v>76</v>
      </c>
      <c r="N522" t="s">
        <v>77</v>
      </c>
      <c r="O522" t="s">
        <v>92</v>
      </c>
      <c r="P522">
        <v>0.06</v>
      </c>
      <c r="Q522">
        <v>1</v>
      </c>
      <c r="R522">
        <v>0.05</v>
      </c>
      <c r="S522">
        <v>0</v>
      </c>
      <c r="T522">
        <v>0.05</v>
      </c>
      <c r="U522" t="s">
        <v>52</v>
      </c>
      <c r="V522" t="s">
        <v>67</v>
      </c>
      <c r="W522" t="s">
        <v>53</v>
      </c>
      <c r="Y522" t="s">
        <v>54</v>
      </c>
      <c r="Z522" t="s">
        <v>892</v>
      </c>
      <c r="AA522" s="1">
        <v>43952</v>
      </c>
      <c r="AB522" s="1">
        <v>43982</v>
      </c>
      <c r="AC522" t="s">
        <v>78</v>
      </c>
      <c r="AD522">
        <v>5.0999999999999997E-2</v>
      </c>
      <c r="AE522" t="s">
        <v>79</v>
      </c>
      <c r="AF522" t="s">
        <v>2066</v>
      </c>
      <c r="AG522">
        <v>1.0684800000000001</v>
      </c>
      <c r="AI522" t="s">
        <v>52</v>
      </c>
      <c r="AJ522">
        <v>1</v>
      </c>
      <c r="AK522" s="1">
        <v>43982</v>
      </c>
      <c r="AL522" t="s">
        <v>81</v>
      </c>
      <c r="AM522" t="s">
        <v>2070</v>
      </c>
    </row>
    <row r="523" spans="1:39" hidden="1" x14ac:dyDescent="0.25">
      <c r="A523" t="s">
        <v>39</v>
      </c>
      <c r="B523" t="s">
        <v>888</v>
      </c>
      <c r="C523" t="s">
        <v>889</v>
      </c>
      <c r="D523" t="s">
        <v>890</v>
      </c>
      <c r="E523" t="s">
        <v>43</v>
      </c>
      <c r="F523" t="s">
        <v>44</v>
      </c>
      <c r="G523">
        <v>1473062</v>
      </c>
      <c r="H523" t="s">
        <v>2063</v>
      </c>
      <c r="I523" s="1">
        <v>43985</v>
      </c>
      <c r="J523" t="s">
        <v>132</v>
      </c>
      <c r="K523">
        <v>32</v>
      </c>
      <c r="L523" t="s">
        <v>133</v>
      </c>
      <c r="M523" t="s">
        <v>134</v>
      </c>
      <c r="N523" t="s">
        <v>135</v>
      </c>
      <c r="O523" t="s">
        <v>92</v>
      </c>
      <c r="P523">
        <v>4.0000000000000001E-3</v>
      </c>
      <c r="Q523">
        <v>1</v>
      </c>
      <c r="R523">
        <v>3.34</v>
      </c>
      <c r="S523">
        <v>0</v>
      </c>
      <c r="T523">
        <v>3.34</v>
      </c>
      <c r="U523" t="s">
        <v>52</v>
      </c>
      <c r="V523" t="s">
        <v>67</v>
      </c>
      <c r="W523" t="s">
        <v>53</v>
      </c>
      <c r="Y523" t="s">
        <v>54</v>
      </c>
      <c r="Z523" t="s">
        <v>892</v>
      </c>
      <c r="AA523" s="1">
        <v>43952</v>
      </c>
      <c r="AB523" s="1">
        <v>43982</v>
      </c>
      <c r="AC523" t="s">
        <v>136</v>
      </c>
      <c r="AD523">
        <v>3.3999999999999998E-3</v>
      </c>
      <c r="AE523" t="s">
        <v>120</v>
      </c>
      <c r="AF523" t="s">
        <v>2066</v>
      </c>
      <c r="AG523">
        <v>983</v>
      </c>
      <c r="AI523" t="s">
        <v>52</v>
      </c>
      <c r="AJ523">
        <v>1</v>
      </c>
      <c r="AK523" s="1">
        <v>43982</v>
      </c>
      <c r="AL523" t="s">
        <v>137</v>
      </c>
      <c r="AM523" t="s">
        <v>2071</v>
      </c>
    </row>
    <row r="524" spans="1:39" hidden="1" x14ac:dyDescent="0.25">
      <c r="A524" t="s">
        <v>39</v>
      </c>
      <c r="B524" t="s">
        <v>888</v>
      </c>
      <c r="C524" t="s">
        <v>889</v>
      </c>
      <c r="D524" t="s">
        <v>890</v>
      </c>
      <c r="E524" t="s">
        <v>43</v>
      </c>
      <c r="F524" t="s">
        <v>44</v>
      </c>
      <c r="G524">
        <v>1473062</v>
      </c>
      <c r="H524" t="s">
        <v>2063</v>
      </c>
      <c r="I524" s="1">
        <v>43985</v>
      </c>
      <c r="J524" t="s">
        <v>113</v>
      </c>
      <c r="K524" t="s">
        <v>523</v>
      </c>
      <c r="L524" t="s">
        <v>524</v>
      </c>
      <c r="M524" t="s">
        <v>525</v>
      </c>
      <c r="N524" t="s">
        <v>117</v>
      </c>
      <c r="O524" t="s">
        <v>92</v>
      </c>
      <c r="P524">
        <v>4.1599999999999998E-2</v>
      </c>
      <c r="Q524">
        <v>1</v>
      </c>
      <c r="R524">
        <v>23.32</v>
      </c>
      <c r="S524">
        <v>0</v>
      </c>
      <c r="T524">
        <v>23.32</v>
      </c>
      <c r="U524" t="s">
        <v>52</v>
      </c>
      <c r="V524" t="s">
        <v>67</v>
      </c>
      <c r="W524" t="s">
        <v>53</v>
      </c>
      <c r="Y524" t="s">
        <v>54</v>
      </c>
      <c r="Z524" t="s">
        <v>892</v>
      </c>
      <c r="AA524" s="1">
        <v>43952</v>
      </c>
      <c r="AB524" s="1">
        <v>43982</v>
      </c>
      <c r="AC524" t="s">
        <v>119</v>
      </c>
      <c r="AD524">
        <v>3.5360000000000003E-2</v>
      </c>
      <c r="AE524" t="s">
        <v>120</v>
      </c>
      <c r="AF524" t="s">
        <v>2066</v>
      </c>
      <c r="AG524">
        <v>659.550431</v>
      </c>
      <c r="AI524" t="s">
        <v>52</v>
      </c>
      <c r="AJ524">
        <v>1</v>
      </c>
      <c r="AK524" s="1">
        <v>43982</v>
      </c>
      <c r="AL524" t="s">
        <v>526</v>
      </c>
      <c r="AM524" t="s">
        <v>2072</v>
      </c>
    </row>
    <row r="525" spans="1:39" hidden="1" x14ac:dyDescent="0.25">
      <c r="A525" t="s">
        <v>39</v>
      </c>
      <c r="B525" t="s">
        <v>888</v>
      </c>
      <c r="C525" t="s">
        <v>889</v>
      </c>
      <c r="D525" t="s">
        <v>890</v>
      </c>
      <c r="E525" t="s">
        <v>43</v>
      </c>
      <c r="F525" t="s">
        <v>44</v>
      </c>
      <c r="G525">
        <v>1473062</v>
      </c>
      <c r="H525" t="s">
        <v>2063</v>
      </c>
      <c r="I525" s="1">
        <v>43985</v>
      </c>
      <c r="J525" t="s">
        <v>46</v>
      </c>
      <c r="K525" t="s">
        <v>47</v>
      </c>
      <c r="L525" t="s">
        <v>210</v>
      </c>
      <c r="M525" t="s">
        <v>49</v>
      </c>
      <c r="N525" t="s">
        <v>50</v>
      </c>
      <c r="O525" t="s">
        <v>92</v>
      </c>
      <c r="P525">
        <v>3.6000000000000002E-4</v>
      </c>
      <c r="Q525">
        <v>1</v>
      </c>
      <c r="R525">
        <v>0.02</v>
      </c>
      <c r="S525">
        <v>0</v>
      </c>
      <c r="T525">
        <v>0.02</v>
      </c>
      <c r="U525" t="s">
        <v>52</v>
      </c>
      <c r="V525" t="s">
        <v>67</v>
      </c>
      <c r="W525" t="s">
        <v>53</v>
      </c>
      <c r="Y525" t="s">
        <v>54</v>
      </c>
      <c r="Z525" t="s">
        <v>892</v>
      </c>
      <c r="AA525" s="1">
        <v>43952</v>
      </c>
      <c r="AB525" s="1">
        <v>43982</v>
      </c>
      <c r="AC525" t="s">
        <v>56</v>
      </c>
      <c r="AD525">
        <v>3.0600000000000001E-4</v>
      </c>
      <c r="AE525" t="s">
        <v>57</v>
      </c>
      <c r="AF525" t="s">
        <v>2066</v>
      </c>
      <c r="AG525">
        <v>94.973100000000002</v>
      </c>
      <c r="AI525" t="s">
        <v>52</v>
      </c>
      <c r="AJ525">
        <v>1</v>
      </c>
      <c r="AK525" s="1">
        <v>43982</v>
      </c>
      <c r="AL525" t="s">
        <v>59</v>
      </c>
      <c r="AM525" t="s">
        <v>2073</v>
      </c>
    </row>
    <row r="526" spans="1:39" hidden="1" x14ac:dyDescent="0.25">
      <c r="A526" t="s">
        <v>39</v>
      </c>
      <c r="B526" t="s">
        <v>888</v>
      </c>
      <c r="C526" t="s">
        <v>889</v>
      </c>
      <c r="D526" t="s">
        <v>890</v>
      </c>
      <c r="E526" t="s">
        <v>43</v>
      </c>
      <c r="F526" t="s">
        <v>44</v>
      </c>
      <c r="G526">
        <v>1473062</v>
      </c>
      <c r="H526" t="s">
        <v>2063</v>
      </c>
      <c r="I526" s="1">
        <v>43985</v>
      </c>
      <c r="J526" t="s">
        <v>173</v>
      </c>
      <c r="K526">
        <v>13</v>
      </c>
      <c r="L526" t="s">
        <v>658</v>
      </c>
      <c r="M526" t="s">
        <v>659</v>
      </c>
      <c r="N526" t="s">
        <v>177</v>
      </c>
      <c r="O526" t="s">
        <v>92</v>
      </c>
      <c r="P526">
        <v>9.6</v>
      </c>
      <c r="Q526">
        <v>1</v>
      </c>
      <c r="R526">
        <v>10.85</v>
      </c>
      <c r="S526">
        <v>0</v>
      </c>
      <c r="T526">
        <v>10.85</v>
      </c>
      <c r="U526" t="s">
        <v>52</v>
      </c>
      <c r="V526" t="s">
        <v>67</v>
      </c>
      <c r="W526" t="s">
        <v>53</v>
      </c>
      <c r="Y526" t="s">
        <v>54</v>
      </c>
      <c r="Z526" t="s">
        <v>892</v>
      </c>
      <c r="AA526" s="1">
        <v>43952</v>
      </c>
      <c r="AB526" s="1">
        <v>43982</v>
      </c>
      <c r="AC526" t="s">
        <v>128</v>
      </c>
      <c r="AD526">
        <v>8.16</v>
      </c>
      <c r="AE526" t="s">
        <v>129</v>
      </c>
      <c r="AF526" t="s">
        <v>2066</v>
      </c>
      <c r="AG526">
        <v>1.33056</v>
      </c>
      <c r="AI526" t="s">
        <v>52</v>
      </c>
      <c r="AJ526">
        <v>1</v>
      </c>
      <c r="AK526" s="1">
        <v>43982</v>
      </c>
      <c r="AL526" t="s">
        <v>660</v>
      </c>
      <c r="AM526" t="s">
        <v>2074</v>
      </c>
    </row>
    <row r="527" spans="1:39" hidden="1" x14ac:dyDescent="0.25">
      <c r="A527" t="s">
        <v>39</v>
      </c>
      <c r="B527" t="s">
        <v>786</v>
      </c>
      <c r="C527" t="s">
        <v>787</v>
      </c>
      <c r="D527" t="s">
        <v>788</v>
      </c>
      <c r="E527" t="s">
        <v>43</v>
      </c>
      <c r="F527" t="s">
        <v>44</v>
      </c>
      <c r="G527">
        <v>1473062</v>
      </c>
      <c r="H527" t="s">
        <v>2075</v>
      </c>
      <c r="I527" s="1">
        <v>43985</v>
      </c>
      <c r="J527" t="s">
        <v>142</v>
      </c>
      <c r="K527">
        <v>58</v>
      </c>
      <c r="L527" t="s">
        <v>325</v>
      </c>
      <c r="M527" t="s">
        <v>144</v>
      </c>
      <c r="N527" t="s">
        <v>145</v>
      </c>
      <c r="O527" t="s">
        <v>92</v>
      </c>
      <c r="P527">
        <v>4.0000000000000001E-3</v>
      </c>
      <c r="Q527">
        <v>1</v>
      </c>
      <c r="R527">
        <v>0</v>
      </c>
      <c r="S527">
        <v>0</v>
      </c>
      <c r="T527">
        <v>0</v>
      </c>
      <c r="U527" t="s">
        <v>52</v>
      </c>
      <c r="V527" t="s">
        <v>67</v>
      </c>
      <c r="W527" t="s">
        <v>53</v>
      </c>
      <c r="Y527" t="s">
        <v>54</v>
      </c>
      <c r="Z527" t="s">
        <v>790</v>
      </c>
      <c r="AA527" s="1">
        <v>43952</v>
      </c>
      <c r="AB527" s="1">
        <v>43982</v>
      </c>
      <c r="AC527" t="s">
        <v>326</v>
      </c>
      <c r="AD527">
        <v>3.3999999999999998E-3</v>
      </c>
      <c r="AE527" t="s">
        <v>57</v>
      </c>
      <c r="AF527" t="s">
        <v>2076</v>
      </c>
      <c r="AG527">
        <v>1.5900000000000001E-2</v>
      </c>
      <c r="AI527" t="s">
        <v>52</v>
      </c>
      <c r="AJ527">
        <v>1</v>
      </c>
      <c r="AK527" s="1">
        <v>43982</v>
      </c>
      <c r="AL527" t="s">
        <v>327</v>
      </c>
      <c r="AM527" t="s">
        <v>2077</v>
      </c>
    </row>
    <row r="528" spans="1:39" hidden="1" x14ac:dyDescent="0.25">
      <c r="A528" t="s">
        <v>39</v>
      </c>
      <c r="B528" t="s">
        <v>786</v>
      </c>
      <c r="C528" t="s">
        <v>787</v>
      </c>
      <c r="D528" t="s">
        <v>788</v>
      </c>
      <c r="E528" t="s">
        <v>43</v>
      </c>
      <c r="F528" t="s">
        <v>44</v>
      </c>
      <c r="G528">
        <v>1473062</v>
      </c>
      <c r="H528" t="s">
        <v>2075</v>
      </c>
      <c r="I528" s="1">
        <v>43985</v>
      </c>
      <c r="J528" t="s">
        <v>46</v>
      </c>
      <c r="K528" t="s">
        <v>63</v>
      </c>
      <c r="L528" t="s">
        <v>1542</v>
      </c>
      <c r="M528" t="s">
        <v>1229</v>
      </c>
      <c r="N528" t="s">
        <v>50</v>
      </c>
      <c r="O528" t="s">
        <v>92</v>
      </c>
      <c r="P528">
        <v>3.6000000000000002E-4</v>
      </c>
      <c r="Q528">
        <v>1</v>
      </c>
      <c r="R528">
        <v>0</v>
      </c>
      <c r="S528">
        <v>0</v>
      </c>
      <c r="T528">
        <v>0</v>
      </c>
      <c r="U528" t="s">
        <v>52</v>
      </c>
      <c r="V528" t="s">
        <v>67</v>
      </c>
      <c r="W528" t="s">
        <v>53</v>
      </c>
      <c r="Y528" t="s">
        <v>54</v>
      </c>
      <c r="Z528" t="s">
        <v>790</v>
      </c>
      <c r="AA528" s="1">
        <v>43952</v>
      </c>
      <c r="AB528" s="1">
        <v>43982</v>
      </c>
      <c r="AC528" t="s">
        <v>147</v>
      </c>
      <c r="AD528">
        <v>3.0600000000000001E-4</v>
      </c>
      <c r="AE528" t="s">
        <v>57</v>
      </c>
      <c r="AF528" t="s">
        <v>2076</v>
      </c>
      <c r="AG528">
        <v>11.697900000000001</v>
      </c>
      <c r="AI528" t="s">
        <v>52</v>
      </c>
      <c r="AJ528">
        <v>1</v>
      </c>
      <c r="AK528" s="1">
        <v>43982</v>
      </c>
      <c r="AL528" t="s">
        <v>1543</v>
      </c>
      <c r="AM528" t="s">
        <v>2078</v>
      </c>
    </row>
    <row r="529" spans="1:39" hidden="1" x14ac:dyDescent="0.25">
      <c r="A529" t="s">
        <v>39</v>
      </c>
      <c r="B529" t="s">
        <v>786</v>
      </c>
      <c r="C529" t="s">
        <v>787</v>
      </c>
      <c r="D529" t="s">
        <v>788</v>
      </c>
      <c r="E529" t="s">
        <v>43</v>
      </c>
      <c r="F529" t="s">
        <v>44</v>
      </c>
      <c r="G529">
        <v>1473062</v>
      </c>
      <c r="H529" t="s">
        <v>2075</v>
      </c>
      <c r="I529" s="1">
        <v>43985</v>
      </c>
      <c r="J529" t="s">
        <v>46</v>
      </c>
      <c r="K529" t="s">
        <v>47</v>
      </c>
      <c r="L529" t="s">
        <v>159</v>
      </c>
      <c r="M529" t="s">
        <v>49</v>
      </c>
      <c r="N529" t="s">
        <v>50</v>
      </c>
      <c r="O529" t="s">
        <v>92</v>
      </c>
      <c r="P529">
        <v>3.6000000000000002E-4</v>
      </c>
      <c r="Q529">
        <v>1</v>
      </c>
      <c r="R529">
        <v>0</v>
      </c>
      <c r="S529">
        <v>0</v>
      </c>
      <c r="T529">
        <v>0</v>
      </c>
      <c r="U529" t="s">
        <v>52</v>
      </c>
      <c r="V529" t="s">
        <v>67</v>
      </c>
      <c r="W529" t="s">
        <v>53</v>
      </c>
      <c r="Y529" t="s">
        <v>54</v>
      </c>
      <c r="Z529" t="s">
        <v>790</v>
      </c>
      <c r="AA529" s="1">
        <v>43952</v>
      </c>
      <c r="AB529" s="1">
        <v>43982</v>
      </c>
      <c r="AC529" t="s">
        <v>160</v>
      </c>
      <c r="AD529">
        <v>3.0600000000000001E-4</v>
      </c>
      <c r="AE529" t="s">
        <v>57</v>
      </c>
      <c r="AF529" t="s">
        <v>2076</v>
      </c>
      <c r="AG529">
        <v>3.3193000000000001</v>
      </c>
      <c r="AI529" t="s">
        <v>52</v>
      </c>
      <c r="AJ529">
        <v>1</v>
      </c>
      <c r="AK529" s="1">
        <v>43982</v>
      </c>
      <c r="AL529" t="s">
        <v>161</v>
      </c>
      <c r="AM529" t="s">
        <v>2079</v>
      </c>
    </row>
    <row r="530" spans="1:39" hidden="1" x14ac:dyDescent="0.25">
      <c r="A530" t="s">
        <v>39</v>
      </c>
      <c r="B530" t="s">
        <v>83</v>
      </c>
      <c r="C530" t="s">
        <v>84</v>
      </c>
      <c r="D530" t="s">
        <v>85</v>
      </c>
      <c r="E530" t="s">
        <v>43</v>
      </c>
      <c r="F530" t="s">
        <v>44</v>
      </c>
      <c r="G530">
        <v>1473062</v>
      </c>
      <c r="H530" t="s">
        <v>2080</v>
      </c>
      <c r="I530" s="1">
        <v>43985</v>
      </c>
      <c r="J530" t="s">
        <v>1894</v>
      </c>
      <c r="K530">
        <v>14</v>
      </c>
      <c r="L530" t="s">
        <v>1895</v>
      </c>
      <c r="M530" t="s">
        <v>1896</v>
      </c>
      <c r="N530" t="s">
        <v>1897</v>
      </c>
      <c r="O530" t="s">
        <v>92</v>
      </c>
      <c r="P530">
        <v>0</v>
      </c>
      <c r="Q530">
        <v>1</v>
      </c>
      <c r="R530">
        <v>0</v>
      </c>
      <c r="S530">
        <v>0</v>
      </c>
      <c r="T530">
        <v>0</v>
      </c>
      <c r="U530" t="s">
        <v>52</v>
      </c>
      <c r="W530" t="s">
        <v>53</v>
      </c>
      <c r="Y530" t="s">
        <v>54</v>
      </c>
      <c r="Z530" t="s">
        <v>93</v>
      </c>
      <c r="AA530" s="1">
        <v>43952</v>
      </c>
      <c r="AB530" s="1">
        <v>43982</v>
      </c>
      <c r="AC530" t="s">
        <v>1137</v>
      </c>
      <c r="AD530">
        <v>0</v>
      </c>
      <c r="AE530" t="s">
        <v>129</v>
      </c>
      <c r="AF530" t="s">
        <v>2081</v>
      </c>
      <c r="AG530">
        <v>0.93548387089999996</v>
      </c>
      <c r="AI530" t="s">
        <v>52</v>
      </c>
      <c r="AJ530">
        <v>1</v>
      </c>
      <c r="AK530" s="1">
        <v>43982</v>
      </c>
      <c r="AL530" t="s">
        <v>1898</v>
      </c>
      <c r="AM530" t="s">
        <v>2082</v>
      </c>
    </row>
    <row r="531" spans="1:39" hidden="1" x14ac:dyDescent="0.25">
      <c r="A531" t="s">
        <v>39</v>
      </c>
      <c r="B531" t="s">
        <v>83</v>
      </c>
      <c r="C531" t="s">
        <v>84</v>
      </c>
      <c r="D531" t="s">
        <v>85</v>
      </c>
      <c r="E531" t="s">
        <v>43</v>
      </c>
      <c r="F531" t="s">
        <v>44</v>
      </c>
      <c r="G531">
        <v>1473062</v>
      </c>
      <c r="H531" t="s">
        <v>2080</v>
      </c>
      <c r="I531" s="1">
        <v>43985</v>
      </c>
      <c r="J531" t="s">
        <v>779</v>
      </c>
      <c r="K531">
        <v>1</v>
      </c>
      <c r="L531" t="s">
        <v>780</v>
      </c>
      <c r="M531" t="s">
        <v>781</v>
      </c>
      <c r="N531" t="s">
        <v>782</v>
      </c>
      <c r="O531" t="s">
        <v>92</v>
      </c>
      <c r="P531">
        <v>0.02</v>
      </c>
      <c r="Q531">
        <v>1</v>
      </c>
      <c r="R531">
        <v>0</v>
      </c>
      <c r="S531">
        <v>0</v>
      </c>
      <c r="T531">
        <v>0</v>
      </c>
      <c r="U531" t="s">
        <v>52</v>
      </c>
      <c r="V531" t="s">
        <v>67</v>
      </c>
      <c r="W531" t="s">
        <v>53</v>
      </c>
      <c r="Y531" t="s">
        <v>54</v>
      </c>
      <c r="Z531" t="s">
        <v>93</v>
      </c>
      <c r="AA531" s="1">
        <v>43952</v>
      </c>
      <c r="AB531" s="1">
        <v>43982</v>
      </c>
      <c r="AC531" t="s">
        <v>783</v>
      </c>
      <c r="AD531">
        <v>1.7000000000000001E-2</v>
      </c>
      <c r="AE531" t="s">
        <v>57</v>
      </c>
      <c r="AF531" t="s">
        <v>2081</v>
      </c>
      <c r="AG531">
        <v>8.0000000000000004E-4</v>
      </c>
      <c r="AI531" t="s">
        <v>52</v>
      </c>
      <c r="AJ531">
        <v>1</v>
      </c>
      <c r="AK531" s="1">
        <v>43982</v>
      </c>
      <c r="AL531" t="s">
        <v>784</v>
      </c>
      <c r="AM531" t="s">
        <v>2083</v>
      </c>
    </row>
    <row r="532" spans="1:39" hidden="1" x14ac:dyDescent="0.25">
      <c r="A532" t="s">
        <v>39</v>
      </c>
      <c r="B532" t="s">
        <v>83</v>
      </c>
      <c r="C532" t="s">
        <v>84</v>
      </c>
      <c r="D532" t="s">
        <v>85</v>
      </c>
      <c r="E532" t="s">
        <v>43</v>
      </c>
      <c r="F532" t="s">
        <v>44</v>
      </c>
      <c r="G532">
        <v>1473062</v>
      </c>
      <c r="H532" t="s">
        <v>2080</v>
      </c>
      <c r="I532" s="1">
        <v>43985</v>
      </c>
      <c r="J532" t="s">
        <v>73</v>
      </c>
      <c r="K532" t="s">
        <v>74</v>
      </c>
      <c r="L532" t="s">
        <v>618</v>
      </c>
      <c r="M532" t="s">
        <v>76</v>
      </c>
      <c r="N532" t="s">
        <v>77</v>
      </c>
      <c r="O532" t="s">
        <v>92</v>
      </c>
      <c r="P532">
        <v>0</v>
      </c>
      <c r="Q532">
        <v>1</v>
      </c>
      <c r="R532">
        <v>0</v>
      </c>
      <c r="S532">
        <v>0</v>
      </c>
      <c r="T532">
        <v>0</v>
      </c>
      <c r="U532" t="s">
        <v>52</v>
      </c>
      <c r="W532" t="s">
        <v>53</v>
      </c>
      <c r="Y532" t="s">
        <v>54</v>
      </c>
      <c r="Z532" t="s">
        <v>93</v>
      </c>
      <c r="AA532" s="1">
        <v>43952</v>
      </c>
      <c r="AB532" s="1">
        <v>43982</v>
      </c>
      <c r="AC532" t="s">
        <v>190</v>
      </c>
      <c r="AD532">
        <v>0</v>
      </c>
      <c r="AE532" t="s">
        <v>57</v>
      </c>
      <c r="AF532" t="s">
        <v>2081</v>
      </c>
      <c r="AG532">
        <v>2.0000000000000001E-4</v>
      </c>
      <c r="AI532" t="s">
        <v>52</v>
      </c>
      <c r="AJ532">
        <v>1</v>
      </c>
      <c r="AK532" s="1">
        <v>43982</v>
      </c>
      <c r="AL532" t="s">
        <v>620</v>
      </c>
      <c r="AM532" t="s">
        <v>2084</v>
      </c>
    </row>
    <row r="533" spans="1:39" hidden="1" x14ac:dyDescent="0.25">
      <c r="A533" t="s">
        <v>39</v>
      </c>
      <c r="B533" t="s">
        <v>1649</v>
      </c>
      <c r="C533" t="s">
        <v>1650</v>
      </c>
      <c r="D533" t="s">
        <v>1651</v>
      </c>
      <c r="E533" t="s">
        <v>43</v>
      </c>
      <c r="F533" t="s">
        <v>44</v>
      </c>
      <c r="G533">
        <v>1473062</v>
      </c>
      <c r="H533" t="s">
        <v>2085</v>
      </c>
      <c r="I533" s="1">
        <v>43985</v>
      </c>
      <c r="J533" t="s">
        <v>286</v>
      </c>
      <c r="K533" t="s">
        <v>496</v>
      </c>
      <c r="L533" t="s">
        <v>497</v>
      </c>
      <c r="M533" t="s">
        <v>498</v>
      </c>
      <c r="N533" t="s">
        <v>290</v>
      </c>
      <c r="O533" t="s">
        <v>92</v>
      </c>
      <c r="P533">
        <v>9.6000000000000002E-2</v>
      </c>
      <c r="Q533">
        <v>1</v>
      </c>
      <c r="R533">
        <v>26.87</v>
      </c>
      <c r="S533">
        <v>0</v>
      </c>
      <c r="T533">
        <v>26.87</v>
      </c>
      <c r="U533" t="s">
        <v>52</v>
      </c>
      <c r="V533" t="s">
        <v>67</v>
      </c>
      <c r="W533" t="s">
        <v>53</v>
      </c>
      <c r="Y533" t="s">
        <v>54</v>
      </c>
      <c r="Z533" t="s">
        <v>1653</v>
      </c>
      <c r="AA533" s="1">
        <v>43952</v>
      </c>
      <c r="AB533" s="1">
        <v>43982</v>
      </c>
      <c r="AC533" t="s">
        <v>119</v>
      </c>
      <c r="AD533">
        <v>8.1600000000000006E-2</v>
      </c>
      <c r="AE533" t="s">
        <v>120</v>
      </c>
      <c r="AF533" t="s">
        <v>2086</v>
      </c>
      <c r="AG533">
        <v>329.38338099999999</v>
      </c>
      <c r="AI533" t="s">
        <v>52</v>
      </c>
      <c r="AJ533">
        <v>1</v>
      </c>
      <c r="AK533" s="1">
        <v>43982</v>
      </c>
      <c r="AL533" t="s">
        <v>500</v>
      </c>
      <c r="AM533" t="s">
        <v>2087</v>
      </c>
    </row>
    <row r="534" spans="1:39" hidden="1" x14ac:dyDescent="0.25">
      <c r="A534" t="s">
        <v>39</v>
      </c>
      <c r="B534" t="s">
        <v>1649</v>
      </c>
      <c r="C534" t="s">
        <v>1650</v>
      </c>
      <c r="D534" t="s">
        <v>1651</v>
      </c>
      <c r="E534" t="s">
        <v>43</v>
      </c>
      <c r="F534" t="s">
        <v>44</v>
      </c>
      <c r="G534">
        <v>1473062</v>
      </c>
      <c r="H534" t="s">
        <v>2085</v>
      </c>
      <c r="I534" s="1">
        <v>43985</v>
      </c>
      <c r="J534" t="s">
        <v>173</v>
      </c>
      <c r="K534" t="s">
        <v>334</v>
      </c>
      <c r="L534" t="s">
        <v>335</v>
      </c>
      <c r="M534" t="s">
        <v>336</v>
      </c>
      <c r="N534" t="s">
        <v>177</v>
      </c>
      <c r="O534" t="s">
        <v>92</v>
      </c>
      <c r="P534">
        <v>2E-3</v>
      </c>
      <c r="Q534">
        <v>1</v>
      </c>
      <c r="R534">
        <v>1.82</v>
      </c>
      <c r="S534">
        <v>0</v>
      </c>
      <c r="T534">
        <v>1.82</v>
      </c>
      <c r="U534" t="s">
        <v>52</v>
      </c>
      <c r="V534" t="s">
        <v>67</v>
      </c>
      <c r="W534" t="s">
        <v>53</v>
      </c>
      <c r="Y534" t="s">
        <v>54</v>
      </c>
      <c r="Z534" t="s">
        <v>1653</v>
      </c>
      <c r="AA534" s="1">
        <v>43952</v>
      </c>
      <c r="AB534" s="1">
        <v>43982</v>
      </c>
      <c r="AC534" t="s">
        <v>337</v>
      </c>
      <c r="AD534">
        <v>1.6999999999999999E-3</v>
      </c>
      <c r="AE534" t="s">
        <v>57</v>
      </c>
      <c r="AF534" t="s">
        <v>2086</v>
      </c>
      <c r="AG534">
        <v>1072.7439999999999</v>
      </c>
      <c r="AI534" t="s">
        <v>52</v>
      </c>
      <c r="AJ534">
        <v>1</v>
      </c>
      <c r="AK534" s="1">
        <v>43982</v>
      </c>
      <c r="AL534" t="s">
        <v>338</v>
      </c>
      <c r="AM534" t="s">
        <v>2088</v>
      </c>
    </row>
    <row r="535" spans="1:39" hidden="1" x14ac:dyDescent="0.25">
      <c r="A535" t="s">
        <v>39</v>
      </c>
      <c r="B535" t="s">
        <v>1649</v>
      </c>
      <c r="C535" t="s">
        <v>1650</v>
      </c>
      <c r="D535" t="s">
        <v>1651</v>
      </c>
      <c r="E535" t="s">
        <v>43</v>
      </c>
      <c r="F535" t="s">
        <v>44</v>
      </c>
      <c r="G535">
        <v>1473062</v>
      </c>
      <c r="H535" t="s">
        <v>2085</v>
      </c>
      <c r="I535" s="1">
        <v>43985</v>
      </c>
      <c r="J535" t="s">
        <v>113</v>
      </c>
      <c r="K535" t="s">
        <v>523</v>
      </c>
      <c r="L535" t="s">
        <v>524</v>
      </c>
      <c r="M535" t="s">
        <v>525</v>
      </c>
      <c r="N535" t="s">
        <v>117</v>
      </c>
      <c r="O535" t="s">
        <v>92</v>
      </c>
      <c r="P535">
        <v>4.1599999999999998E-2</v>
      </c>
      <c r="Q535">
        <v>1</v>
      </c>
      <c r="R535">
        <v>23.3</v>
      </c>
      <c r="S535">
        <v>0</v>
      </c>
      <c r="T535">
        <v>23.3</v>
      </c>
      <c r="U535" t="s">
        <v>52</v>
      </c>
      <c r="V535" t="s">
        <v>67</v>
      </c>
      <c r="W535" t="s">
        <v>53</v>
      </c>
      <c r="Y535" t="s">
        <v>54</v>
      </c>
      <c r="Z535" t="s">
        <v>1653</v>
      </c>
      <c r="AA535" s="1">
        <v>43952</v>
      </c>
      <c r="AB535" s="1">
        <v>43982</v>
      </c>
      <c r="AC535" t="s">
        <v>119</v>
      </c>
      <c r="AD535">
        <v>3.5360000000000003E-2</v>
      </c>
      <c r="AE535" t="s">
        <v>120</v>
      </c>
      <c r="AF535" t="s">
        <v>2086</v>
      </c>
      <c r="AG535">
        <v>658.96668599999998</v>
      </c>
      <c r="AI535" t="s">
        <v>52</v>
      </c>
      <c r="AJ535">
        <v>1</v>
      </c>
      <c r="AK535" s="1">
        <v>43982</v>
      </c>
      <c r="AL535" t="s">
        <v>526</v>
      </c>
      <c r="AM535" t="s">
        <v>2089</v>
      </c>
    </row>
    <row r="536" spans="1:39" hidden="1" x14ac:dyDescent="0.25">
      <c r="A536" t="s">
        <v>39</v>
      </c>
      <c r="B536" t="s">
        <v>1649</v>
      </c>
      <c r="C536" t="s">
        <v>1650</v>
      </c>
      <c r="D536" t="s">
        <v>1651</v>
      </c>
      <c r="E536" t="s">
        <v>43</v>
      </c>
      <c r="F536" t="s">
        <v>44</v>
      </c>
      <c r="G536">
        <v>1473062</v>
      </c>
      <c r="H536" t="s">
        <v>2085</v>
      </c>
      <c r="I536" s="1">
        <v>43985</v>
      </c>
      <c r="J536" t="s">
        <v>173</v>
      </c>
      <c r="K536">
        <v>13</v>
      </c>
      <c r="L536" t="s">
        <v>658</v>
      </c>
      <c r="M536" t="s">
        <v>659</v>
      </c>
      <c r="N536" t="s">
        <v>177</v>
      </c>
      <c r="O536" t="s">
        <v>92</v>
      </c>
      <c r="P536">
        <v>9.6</v>
      </c>
      <c r="Q536">
        <v>1</v>
      </c>
      <c r="R536">
        <v>10.83</v>
      </c>
      <c r="S536">
        <v>0</v>
      </c>
      <c r="T536">
        <v>10.83</v>
      </c>
      <c r="U536" t="s">
        <v>52</v>
      </c>
      <c r="V536" t="s">
        <v>67</v>
      </c>
      <c r="W536" t="s">
        <v>53</v>
      </c>
      <c r="Y536" t="s">
        <v>54</v>
      </c>
      <c r="Z536" t="s">
        <v>1653</v>
      </c>
      <c r="AA536" s="1">
        <v>43952</v>
      </c>
      <c r="AB536" s="1">
        <v>43982</v>
      </c>
      <c r="AC536" t="s">
        <v>128</v>
      </c>
      <c r="AD536">
        <v>8.16</v>
      </c>
      <c r="AE536" t="s">
        <v>129</v>
      </c>
      <c r="AF536" t="s">
        <v>2086</v>
      </c>
      <c r="AG536">
        <v>1.3278719999999999</v>
      </c>
      <c r="AI536" t="s">
        <v>52</v>
      </c>
      <c r="AJ536">
        <v>1</v>
      </c>
      <c r="AK536" s="1">
        <v>43982</v>
      </c>
      <c r="AL536" t="s">
        <v>660</v>
      </c>
      <c r="AM536" t="s">
        <v>2090</v>
      </c>
    </row>
    <row r="537" spans="1:39" hidden="1" x14ac:dyDescent="0.25">
      <c r="A537" t="s">
        <v>39</v>
      </c>
      <c r="B537" t="s">
        <v>1649</v>
      </c>
      <c r="C537" t="s">
        <v>1650</v>
      </c>
      <c r="D537" t="s">
        <v>1651</v>
      </c>
      <c r="E537" t="s">
        <v>43</v>
      </c>
      <c r="F537" t="s">
        <v>44</v>
      </c>
      <c r="G537">
        <v>1473062</v>
      </c>
      <c r="H537" t="s">
        <v>2085</v>
      </c>
      <c r="I537" s="1">
        <v>43985</v>
      </c>
      <c r="J537" t="s">
        <v>46</v>
      </c>
      <c r="K537" t="s">
        <v>47</v>
      </c>
      <c r="L537" t="s">
        <v>210</v>
      </c>
      <c r="M537" t="s">
        <v>49</v>
      </c>
      <c r="N537" t="s">
        <v>50</v>
      </c>
      <c r="O537" t="s">
        <v>92</v>
      </c>
      <c r="P537">
        <v>3.6000000000000002E-4</v>
      </c>
      <c r="Q537">
        <v>1</v>
      </c>
      <c r="R537">
        <v>0.03</v>
      </c>
      <c r="S537">
        <v>0</v>
      </c>
      <c r="T537">
        <v>0.03</v>
      </c>
      <c r="U537" t="s">
        <v>52</v>
      </c>
      <c r="V537" t="s">
        <v>67</v>
      </c>
      <c r="W537" t="s">
        <v>53</v>
      </c>
      <c r="Y537" t="s">
        <v>54</v>
      </c>
      <c r="Z537" t="s">
        <v>1653</v>
      </c>
      <c r="AA537" s="1">
        <v>43952</v>
      </c>
      <c r="AB537" s="1">
        <v>43982</v>
      </c>
      <c r="AC537" t="s">
        <v>56</v>
      </c>
      <c r="AD537">
        <v>3.0600000000000001E-4</v>
      </c>
      <c r="AE537" t="s">
        <v>57</v>
      </c>
      <c r="AF537" t="s">
        <v>2086</v>
      </c>
      <c r="AG537">
        <v>110.0621</v>
      </c>
      <c r="AI537" t="s">
        <v>52</v>
      </c>
      <c r="AJ537">
        <v>1</v>
      </c>
      <c r="AK537" s="1">
        <v>43982</v>
      </c>
      <c r="AL537" t="s">
        <v>59</v>
      </c>
      <c r="AM537" t="s">
        <v>2091</v>
      </c>
    </row>
    <row r="538" spans="1:39" hidden="1" x14ac:dyDescent="0.25">
      <c r="A538" t="s">
        <v>39</v>
      </c>
      <c r="B538" t="s">
        <v>1649</v>
      </c>
      <c r="C538" t="s">
        <v>1650</v>
      </c>
      <c r="D538" t="s">
        <v>1651</v>
      </c>
      <c r="E538" t="s">
        <v>43</v>
      </c>
      <c r="F538" t="s">
        <v>44</v>
      </c>
      <c r="G538">
        <v>1473062</v>
      </c>
      <c r="H538" t="s">
        <v>2085</v>
      </c>
      <c r="I538" s="1">
        <v>43985</v>
      </c>
      <c r="J538" t="s">
        <v>73</v>
      </c>
      <c r="K538" t="s">
        <v>74</v>
      </c>
      <c r="L538" t="s">
        <v>166</v>
      </c>
      <c r="M538" t="s">
        <v>76</v>
      </c>
      <c r="N538" t="s">
        <v>77</v>
      </c>
      <c r="O538" t="s">
        <v>92</v>
      </c>
      <c r="P538">
        <v>0.06</v>
      </c>
      <c r="Q538">
        <v>1</v>
      </c>
      <c r="R538">
        <v>0.02</v>
      </c>
      <c r="S538">
        <v>0</v>
      </c>
      <c r="T538">
        <v>0.02</v>
      </c>
      <c r="U538" t="s">
        <v>52</v>
      </c>
      <c r="V538" t="s">
        <v>67</v>
      </c>
      <c r="W538" t="s">
        <v>53</v>
      </c>
      <c r="Y538" t="s">
        <v>54</v>
      </c>
      <c r="Z538" t="s">
        <v>1653</v>
      </c>
      <c r="AA538" s="1">
        <v>43952</v>
      </c>
      <c r="AB538" s="1">
        <v>43982</v>
      </c>
      <c r="AC538" t="s">
        <v>78</v>
      </c>
      <c r="AD538">
        <v>5.0999999999999997E-2</v>
      </c>
      <c r="AE538" t="s">
        <v>79</v>
      </c>
      <c r="AF538" t="s">
        <v>2086</v>
      </c>
      <c r="AG538">
        <v>0.56447999999999998</v>
      </c>
      <c r="AI538" t="s">
        <v>52</v>
      </c>
      <c r="AJ538">
        <v>1</v>
      </c>
      <c r="AK538" s="1">
        <v>43982</v>
      </c>
      <c r="AL538" t="s">
        <v>81</v>
      </c>
      <c r="AM538" s="2" t="s">
        <v>2092</v>
      </c>
    </row>
    <row r="539" spans="1:39" hidden="1" x14ac:dyDescent="0.25">
      <c r="A539" t="s">
        <v>39</v>
      </c>
      <c r="B539" t="s">
        <v>1649</v>
      </c>
      <c r="C539" t="s">
        <v>1650</v>
      </c>
      <c r="D539" t="s">
        <v>1651</v>
      </c>
      <c r="E539" t="s">
        <v>43</v>
      </c>
      <c r="F539" t="s">
        <v>44</v>
      </c>
      <c r="G539">
        <v>1473062</v>
      </c>
      <c r="H539" t="s">
        <v>2085</v>
      </c>
      <c r="I539" s="1">
        <v>43985</v>
      </c>
      <c r="J539" t="s">
        <v>132</v>
      </c>
      <c r="K539">
        <v>32</v>
      </c>
      <c r="L539" t="s">
        <v>133</v>
      </c>
      <c r="M539" t="s">
        <v>134</v>
      </c>
      <c r="N539" t="s">
        <v>135</v>
      </c>
      <c r="O539" t="s">
        <v>92</v>
      </c>
      <c r="P539">
        <v>4.0000000000000001E-3</v>
      </c>
      <c r="Q539">
        <v>1</v>
      </c>
      <c r="R539">
        <v>3.33</v>
      </c>
      <c r="S539">
        <v>0</v>
      </c>
      <c r="T539">
        <v>3.33</v>
      </c>
      <c r="U539" t="s">
        <v>52</v>
      </c>
      <c r="V539" t="s">
        <v>67</v>
      </c>
      <c r="W539" t="s">
        <v>53</v>
      </c>
      <c r="Y539" t="s">
        <v>54</v>
      </c>
      <c r="Z539" t="s">
        <v>1653</v>
      </c>
      <c r="AA539" s="1">
        <v>43952</v>
      </c>
      <c r="AB539" s="1">
        <v>43982</v>
      </c>
      <c r="AC539" t="s">
        <v>136</v>
      </c>
      <c r="AD539">
        <v>3.3999999999999998E-3</v>
      </c>
      <c r="AE539" t="s">
        <v>120</v>
      </c>
      <c r="AF539" t="s">
        <v>2086</v>
      </c>
      <c r="AG539">
        <v>981</v>
      </c>
      <c r="AI539" t="s">
        <v>52</v>
      </c>
      <c r="AJ539">
        <v>1</v>
      </c>
      <c r="AK539" s="1">
        <v>43982</v>
      </c>
      <c r="AL539" t="s">
        <v>137</v>
      </c>
      <c r="AM539" t="s">
        <v>2093</v>
      </c>
    </row>
    <row r="540" spans="1:39" hidden="1" x14ac:dyDescent="0.25">
      <c r="A540" t="s">
        <v>39</v>
      </c>
      <c r="B540" t="s">
        <v>601</v>
      </c>
      <c r="C540" t="s">
        <v>602</v>
      </c>
      <c r="D540" t="s">
        <v>603</v>
      </c>
      <c r="E540" t="s">
        <v>43</v>
      </c>
      <c r="F540" t="s">
        <v>44</v>
      </c>
      <c r="G540">
        <v>1473062</v>
      </c>
      <c r="H540" t="s">
        <v>2094</v>
      </c>
      <c r="I540" s="1">
        <v>43985</v>
      </c>
      <c r="J540" t="s">
        <v>935</v>
      </c>
      <c r="K540">
        <v>1</v>
      </c>
      <c r="L540" t="s">
        <v>936</v>
      </c>
      <c r="M540" t="s">
        <v>937</v>
      </c>
      <c r="N540" t="s">
        <v>938</v>
      </c>
      <c r="O540" t="s">
        <v>92</v>
      </c>
      <c r="P540">
        <v>0</v>
      </c>
      <c r="Q540">
        <v>1</v>
      </c>
      <c r="R540">
        <v>0</v>
      </c>
      <c r="S540">
        <v>0</v>
      </c>
      <c r="T540">
        <v>0</v>
      </c>
      <c r="U540" t="s">
        <v>52</v>
      </c>
      <c r="W540" t="s">
        <v>53</v>
      </c>
      <c r="Y540" t="s">
        <v>54</v>
      </c>
      <c r="Z540" t="s">
        <v>606</v>
      </c>
      <c r="AA540" s="1">
        <v>43952</v>
      </c>
      <c r="AB540" s="1">
        <v>43982</v>
      </c>
      <c r="AC540" t="s">
        <v>373</v>
      </c>
      <c r="AD540">
        <v>0</v>
      </c>
      <c r="AE540" t="s">
        <v>120</v>
      </c>
      <c r="AF540" t="s">
        <v>2095</v>
      </c>
      <c r="AG540">
        <v>9.6768000000000007E-2</v>
      </c>
      <c r="AI540" t="s">
        <v>52</v>
      </c>
      <c r="AJ540">
        <v>1</v>
      </c>
      <c r="AK540" s="1">
        <v>43982</v>
      </c>
      <c r="AL540" t="s">
        <v>939</v>
      </c>
      <c r="AM540" t="s">
        <v>2096</v>
      </c>
    </row>
    <row r="541" spans="1:39" hidden="1" x14ac:dyDescent="0.25">
      <c r="A541" t="s">
        <v>39</v>
      </c>
      <c r="B541" t="s">
        <v>601</v>
      </c>
      <c r="C541" t="s">
        <v>602</v>
      </c>
      <c r="D541" t="s">
        <v>603</v>
      </c>
      <c r="E541" t="s">
        <v>43</v>
      </c>
      <c r="F541" t="s">
        <v>44</v>
      </c>
      <c r="G541">
        <v>1473062</v>
      </c>
      <c r="H541" t="s">
        <v>2094</v>
      </c>
      <c r="I541" s="1">
        <v>43985</v>
      </c>
      <c r="J541" t="s">
        <v>46</v>
      </c>
      <c r="K541" t="s">
        <v>47</v>
      </c>
      <c r="L541" t="s">
        <v>159</v>
      </c>
      <c r="M541" t="s">
        <v>49</v>
      </c>
      <c r="N541" t="s">
        <v>50</v>
      </c>
      <c r="O541" t="s">
        <v>92</v>
      </c>
      <c r="P541">
        <v>3.6000000000000002E-4</v>
      </c>
      <c r="Q541">
        <v>1</v>
      </c>
      <c r="R541">
        <v>0</v>
      </c>
      <c r="S541">
        <v>0</v>
      </c>
      <c r="T541">
        <v>0</v>
      </c>
      <c r="U541" t="s">
        <v>52</v>
      </c>
      <c r="V541" t="s">
        <v>67</v>
      </c>
      <c r="W541" t="s">
        <v>53</v>
      </c>
      <c r="Y541" t="s">
        <v>54</v>
      </c>
      <c r="Z541" t="s">
        <v>606</v>
      </c>
      <c r="AA541" s="1">
        <v>43952</v>
      </c>
      <c r="AB541" s="1">
        <v>43982</v>
      </c>
      <c r="AC541" t="s">
        <v>160</v>
      </c>
      <c r="AD541">
        <v>3.0600000000000001E-4</v>
      </c>
      <c r="AE541" t="s">
        <v>57</v>
      </c>
      <c r="AF541" t="s">
        <v>2095</v>
      </c>
      <c r="AG541">
        <v>2.9152999999999998</v>
      </c>
      <c r="AI541" t="s">
        <v>52</v>
      </c>
      <c r="AJ541">
        <v>1</v>
      </c>
      <c r="AK541" s="1">
        <v>43982</v>
      </c>
      <c r="AL541" t="s">
        <v>161</v>
      </c>
      <c r="AM541" t="s">
        <v>2097</v>
      </c>
    </row>
    <row r="542" spans="1:39" hidden="1" x14ac:dyDescent="0.25">
      <c r="A542" t="s">
        <v>39</v>
      </c>
      <c r="B542" t="s">
        <v>601</v>
      </c>
      <c r="C542" t="s">
        <v>602</v>
      </c>
      <c r="D542" t="s">
        <v>603</v>
      </c>
      <c r="E542" t="s">
        <v>43</v>
      </c>
      <c r="F542" t="s">
        <v>44</v>
      </c>
      <c r="G542">
        <v>1473062</v>
      </c>
      <c r="H542" t="s">
        <v>2094</v>
      </c>
      <c r="I542" s="1">
        <v>43985</v>
      </c>
      <c r="J542" t="s">
        <v>87</v>
      </c>
      <c r="K542" t="s">
        <v>88</v>
      </c>
      <c r="L542" t="s">
        <v>89</v>
      </c>
      <c r="M542" t="s">
        <v>90</v>
      </c>
      <c r="N542" t="s">
        <v>91</v>
      </c>
      <c r="O542" t="s">
        <v>92</v>
      </c>
      <c r="P542">
        <v>0</v>
      </c>
      <c r="Q542">
        <v>1</v>
      </c>
      <c r="R542">
        <v>0</v>
      </c>
      <c r="S542">
        <v>0</v>
      </c>
      <c r="T542">
        <v>0</v>
      </c>
      <c r="U542" t="s">
        <v>52</v>
      </c>
      <c r="V542" t="s">
        <v>67</v>
      </c>
      <c r="W542" t="s">
        <v>53</v>
      </c>
      <c r="Y542" t="s">
        <v>54</v>
      </c>
      <c r="Z542" t="s">
        <v>606</v>
      </c>
      <c r="AA542" s="1">
        <v>43952</v>
      </c>
      <c r="AB542" s="1">
        <v>43982</v>
      </c>
      <c r="AC542" t="s">
        <v>94</v>
      </c>
      <c r="AD542">
        <v>0</v>
      </c>
      <c r="AE542" t="s">
        <v>57</v>
      </c>
      <c r="AF542" t="s">
        <v>2095</v>
      </c>
      <c r="AG542">
        <v>0.40050000000000002</v>
      </c>
      <c r="AI542" t="s">
        <v>52</v>
      </c>
      <c r="AJ542">
        <v>1</v>
      </c>
      <c r="AK542" s="1">
        <v>43982</v>
      </c>
      <c r="AL542" t="s">
        <v>96</v>
      </c>
      <c r="AM542" t="s">
        <v>2098</v>
      </c>
    </row>
    <row r="543" spans="1:39" hidden="1" x14ac:dyDescent="0.25">
      <c r="A543" t="s">
        <v>39</v>
      </c>
      <c r="B543" t="s">
        <v>139</v>
      </c>
      <c r="C543" t="s">
        <v>140</v>
      </c>
      <c r="D543" t="s">
        <v>141</v>
      </c>
      <c r="E543" t="s">
        <v>43</v>
      </c>
      <c r="F543" t="s">
        <v>44</v>
      </c>
      <c r="G543">
        <v>1473062</v>
      </c>
      <c r="H543" t="s">
        <v>2099</v>
      </c>
      <c r="I543" s="1">
        <v>43985</v>
      </c>
      <c r="J543" t="s">
        <v>46</v>
      </c>
      <c r="K543" t="s">
        <v>47</v>
      </c>
      <c r="L543" t="s">
        <v>193</v>
      </c>
      <c r="M543" t="s">
        <v>49</v>
      </c>
      <c r="N543" t="s">
        <v>50</v>
      </c>
      <c r="O543" t="s">
        <v>92</v>
      </c>
      <c r="P543">
        <v>2.4E-2</v>
      </c>
      <c r="Q543">
        <v>1</v>
      </c>
      <c r="R543">
        <v>0</v>
      </c>
      <c r="S543">
        <v>0</v>
      </c>
      <c r="T543">
        <v>0</v>
      </c>
      <c r="U543" t="s">
        <v>52</v>
      </c>
      <c r="V543" t="s">
        <v>67</v>
      </c>
      <c r="W543" t="s">
        <v>53</v>
      </c>
      <c r="Y543" t="s">
        <v>54</v>
      </c>
      <c r="Z543" t="s">
        <v>146</v>
      </c>
      <c r="AA543" s="1">
        <v>43952</v>
      </c>
      <c r="AB543" s="1">
        <v>43982</v>
      </c>
      <c r="AC543" t="s">
        <v>78</v>
      </c>
      <c r="AD543">
        <v>2.0400000000000001E-2</v>
      </c>
      <c r="AE543" t="s">
        <v>79</v>
      </c>
      <c r="AF543" t="s">
        <v>2100</v>
      </c>
      <c r="AG543">
        <v>9.0799999999999995E-3</v>
      </c>
      <c r="AI543" t="s">
        <v>52</v>
      </c>
      <c r="AJ543">
        <v>1</v>
      </c>
      <c r="AK543" s="1">
        <v>43982</v>
      </c>
      <c r="AL543" t="s">
        <v>194</v>
      </c>
      <c r="AM543" t="s">
        <v>2101</v>
      </c>
    </row>
    <row r="544" spans="1:39" hidden="1" x14ac:dyDescent="0.25">
      <c r="A544" t="s">
        <v>39</v>
      </c>
      <c r="B544" t="s">
        <v>139</v>
      </c>
      <c r="C544" t="s">
        <v>140</v>
      </c>
      <c r="D544" t="s">
        <v>141</v>
      </c>
      <c r="E544" t="s">
        <v>43</v>
      </c>
      <c r="F544" t="s">
        <v>44</v>
      </c>
      <c r="G544">
        <v>1473062</v>
      </c>
      <c r="H544" t="s">
        <v>2099</v>
      </c>
      <c r="I544" s="1">
        <v>43985</v>
      </c>
      <c r="J544" t="s">
        <v>538</v>
      </c>
      <c r="K544" t="s">
        <v>378</v>
      </c>
      <c r="L544" t="s">
        <v>623</v>
      </c>
      <c r="M544" t="s">
        <v>624</v>
      </c>
      <c r="N544" t="s">
        <v>542</v>
      </c>
      <c r="O544" t="s">
        <v>92</v>
      </c>
      <c r="P544">
        <v>0</v>
      </c>
      <c r="Q544">
        <v>1</v>
      </c>
      <c r="R544">
        <v>0</v>
      </c>
      <c r="S544">
        <v>0</v>
      </c>
      <c r="T544">
        <v>0</v>
      </c>
      <c r="U544" t="s">
        <v>52</v>
      </c>
      <c r="V544" t="s">
        <v>67</v>
      </c>
      <c r="W544" t="s">
        <v>53</v>
      </c>
      <c r="Y544" t="s">
        <v>54</v>
      </c>
      <c r="Z544" t="s">
        <v>146</v>
      </c>
      <c r="AA544" s="1">
        <v>43952</v>
      </c>
      <c r="AB544" s="1">
        <v>43982</v>
      </c>
      <c r="AC544" t="s">
        <v>543</v>
      </c>
      <c r="AD544">
        <v>0</v>
      </c>
      <c r="AE544" t="s">
        <v>217</v>
      </c>
      <c r="AF544" t="s">
        <v>2100</v>
      </c>
      <c r="AG544">
        <v>3.9844999999999998E-2</v>
      </c>
      <c r="AI544" t="s">
        <v>52</v>
      </c>
      <c r="AJ544">
        <v>1</v>
      </c>
      <c r="AK544" s="1">
        <v>43982</v>
      </c>
      <c r="AL544" t="s">
        <v>625</v>
      </c>
      <c r="AM544" t="s">
        <v>2102</v>
      </c>
    </row>
    <row r="545" spans="1:39" hidden="1" x14ac:dyDescent="0.25">
      <c r="A545" t="s">
        <v>39</v>
      </c>
      <c r="B545" t="s">
        <v>139</v>
      </c>
      <c r="C545" t="s">
        <v>140</v>
      </c>
      <c r="D545" t="s">
        <v>141</v>
      </c>
      <c r="E545" t="s">
        <v>43</v>
      </c>
      <c r="F545" t="s">
        <v>44</v>
      </c>
      <c r="G545">
        <v>1473062</v>
      </c>
      <c r="H545" t="s">
        <v>2099</v>
      </c>
      <c r="I545" s="1">
        <v>43985</v>
      </c>
      <c r="J545" t="s">
        <v>98</v>
      </c>
      <c r="K545" t="s">
        <v>47</v>
      </c>
      <c r="L545" t="s">
        <v>491</v>
      </c>
      <c r="M545" t="s">
        <v>492</v>
      </c>
      <c r="N545" t="s">
        <v>102</v>
      </c>
      <c r="O545" t="s">
        <v>92</v>
      </c>
      <c r="P545">
        <v>3.6000000000000002E-4</v>
      </c>
      <c r="Q545">
        <v>1</v>
      </c>
      <c r="R545">
        <v>0</v>
      </c>
      <c r="S545">
        <v>0</v>
      </c>
      <c r="T545">
        <v>0</v>
      </c>
      <c r="U545" t="s">
        <v>52</v>
      </c>
      <c r="V545" t="s">
        <v>67</v>
      </c>
      <c r="W545" t="s">
        <v>53</v>
      </c>
      <c r="Y545" t="s">
        <v>54</v>
      </c>
      <c r="Z545" t="s">
        <v>146</v>
      </c>
      <c r="AA545" s="1">
        <v>43952</v>
      </c>
      <c r="AB545" s="1">
        <v>43982</v>
      </c>
      <c r="AC545" t="s">
        <v>233</v>
      </c>
      <c r="AD545">
        <v>3.0600000000000001E-4</v>
      </c>
      <c r="AE545" t="s">
        <v>57</v>
      </c>
      <c r="AF545" t="s">
        <v>2100</v>
      </c>
      <c r="AG545">
        <v>0.71</v>
      </c>
      <c r="AI545" t="s">
        <v>52</v>
      </c>
      <c r="AJ545">
        <v>1</v>
      </c>
      <c r="AK545" s="1">
        <v>43982</v>
      </c>
      <c r="AL545" t="s">
        <v>493</v>
      </c>
      <c r="AM545" t="s">
        <v>2103</v>
      </c>
    </row>
    <row r="546" spans="1:39" hidden="1" x14ac:dyDescent="0.25">
      <c r="A546" t="s">
        <v>39</v>
      </c>
      <c r="B546" t="s">
        <v>1491</v>
      </c>
      <c r="C546" t="s">
        <v>1492</v>
      </c>
      <c r="D546" t="s">
        <v>1493</v>
      </c>
      <c r="E546" t="s">
        <v>43</v>
      </c>
      <c r="F546" t="s">
        <v>44</v>
      </c>
      <c r="G546">
        <v>1473062</v>
      </c>
      <c r="H546" t="s">
        <v>2104</v>
      </c>
      <c r="I546" s="1">
        <v>43985</v>
      </c>
      <c r="J546" t="s">
        <v>73</v>
      </c>
      <c r="K546" t="s">
        <v>74</v>
      </c>
      <c r="L546" t="s">
        <v>166</v>
      </c>
      <c r="M546" t="s">
        <v>76</v>
      </c>
      <c r="N546" t="s">
        <v>77</v>
      </c>
      <c r="O546" t="s">
        <v>92</v>
      </c>
      <c r="P546">
        <v>0.06</v>
      </c>
      <c r="Q546">
        <v>1</v>
      </c>
      <c r="R546">
        <v>0.05</v>
      </c>
      <c r="S546">
        <v>0</v>
      </c>
      <c r="T546">
        <v>0.05</v>
      </c>
      <c r="U546" t="s">
        <v>52</v>
      </c>
      <c r="V546" t="s">
        <v>67</v>
      </c>
      <c r="W546" t="s">
        <v>53</v>
      </c>
      <c r="Y546" t="s">
        <v>54</v>
      </c>
      <c r="Z546" t="s">
        <v>1495</v>
      </c>
      <c r="AA546" s="1">
        <v>43952</v>
      </c>
      <c r="AB546" s="1">
        <v>43982</v>
      </c>
      <c r="AC546" t="s">
        <v>78</v>
      </c>
      <c r="AD546">
        <v>5.0999999999999997E-2</v>
      </c>
      <c r="AE546" t="s">
        <v>79</v>
      </c>
      <c r="AF546" t="s">
        <v>2105</v>
      </c>
      <c r="AG546">
        <v>1.0886400000000001</v>
      </c>
      <c r="AI546" t="s">
        <v>52</v>
      </c>
      <c r="AJ546">
        <v>1</v>
      </c>
      <c r="AK546" s="1">
        <v>43982</v>
      </c>
      <c r="AL546" t="s">
        <v>81</v>
      </c>
      <c r="AM546" t="s">
        <v>2106</v>
      </c>
    </row>
    <row r="547" spans="1:39" hidden="1" x14ac:dyDescent="0.25">
      <c r="A547" t="s">
        <v>39</v>
      </c>
      <c r="B547" t="s">
        <v>1200</v>
      </c>
      <c r="C547" t="s">
        <v>1201</v>
      </c>
      <c r="D547" t="s">
        <v>1202</v>
      </c>
      <c r="E547" t="s">
        <v>43</v>
      </c>
      <c r="F547" t="s">
        <v>44</v>
      </c>
      <c r="G547">
        <v>1473062</v>
      </c>
      <c r="H547" t="s">
        <v>2107</v>
      </c>
      <c r="I547" s="1">
        <v>43985</v>
      </c>
      <c r="J547" t="s">
        <v>113</v>
      </c>
      <c r="K547" t="s">
        <v>523</v>
      </c>
      <c r="L547" t="s">
        <v>524</v>
      </c>
      <c r="M547" t="s">
        <v>525</v>
      </c>
      <c r="N547" t="s">
        <v>117</v>
      </c>
      <c r="O547" t="s">
        <v>92</v>
      </c>
      <c r="P547">
        <v>4.1599999999999998E-2</v>
      </c>
      <c r="Q547">
        <v>1</v>
      </c>
      <c r="R547">
        <v>13.39</v>
      </c>
      <c r="S547">
        <v>0</v>
      </c>
      <c r="T547">
        <v>13.39</v>
      </c>
      <c r="U547" t="s">
        <v>52</v>
      </c>
      <c r="W547" t="s">
        <v>53</v>
      </c>
      <c r="Y547" t="s">
        <v>54</v>
      </c>
      <c r="Z547" t="s">
        <v>1204</v>
      </c>
      <c r="AA547" s="1">
        <v>43952</v>
      </c>
      <c r="AB547" s="1">
        <v>43982</v>
      </c>
      <c r="AC547" t="s">
        <v>119</v>
      </c>
      <c r="AD547">
        <v>4.1599999999999998E-2</v>
      </c>
      <c r="AE547" t="s">
        <v>120</v>
      </c>
      <c r="AF547" t="s">
        <v>2108</v>
      </c>
      <c r="AG547">
        <v>321.98335300000002</v>
      </c>
      <c r="AI547" t="s">
        <v>52</v>
      </c>
      <c r="AJ547">
        <v>1</v>
      </c>
      <c r="AK547" s="1">
        <v>43982</v>
      </c>
      <c r="AL547" t="s">
        <v>526</v>
      </c>
      <c r="AM547" t="s">
        <v>2109</v>
      </c>
    </row>
    <row r="548" spans="1:39" hidden="1" x14ac:dyDescent="0.25">
      <c r="A548" t="s">
        <v>39</v>
      </c>
      <c r="B548" t="s">
        <v>1200</v>
      </c>
      <c r="C548" t="s">
        <v>1201</v>
      </c>
      <c r="D548" t="s">
        <v>1202</v>
      </c>
      <c r="E548" t="s">
        <v>43</v>
      </c>
      <c r="F548" t="s">
        <v>44</v>
      </c>
      <c r="G548">
        <v>1473062</v>
      </c>
      <c r="H548" t="s">
        <v>2107</v>
      </c>
      <c r="I548" s="1">
        <v>43985</v>
      </c>
      <c r="J548" t="s">
        <v>173</v>
      </c>
      <c r="K548" t="s">
        <v>329</v>
      </c>
      <c r="L548" t="s">
        <v>1934</v>
      </c>
      <c r="M548" t="s">
        <v>1935</v>
      </c>
      <c r="N548" t="s">
        <v>177</v>
      </c>
      <c r="O548" t="s">
        <v>92</v>
      </c>
      <c r="P548">
        <v>2.4</v>
      </c>
      <c r="Q548">
        <v>1</v>
      </c>
      <c r="R548">
        <v>3.01</v>
      </c>
      <c r="S548">
        <v>0</v>
      </c>
      <c r="T548">
        <v>3.01</v>
      </c>
      <c r="U548" t="s">
        <v>52</v>
      </c>
      <c r="W548" t="s">
        <v>53</v>
      </c>
      <c r="Y548" t="s">
        <v>54</v>
      </c>
      <c r="Z548" t="s">
        <v>1204</v>
      </c>
      <c r="AA548" s="1">
        <v>43952</v>
      </c>
      <c r="AB548" s="1">
        <v>43982</v>
      </c>
      <c r="AC548" t="s">
        <v>128</v>
      </c>
      <c r="AD548">
        <v>2.4</v>
      </c>
      <c r="AE548" t="s">
        <v>129</v>
      </c>
      <c r="AF548" t="s">
        <v>2108</v>
      </c>
      <c r="AG548">
        <v>1.257984</v>
      </c>
      <c r="AI548" t="s">
        <v>52</v>
      </c>
      <c r="AJ548">
        <v>1</v>
      </c>
      <c r="AK548" s="1">
        <v>43982</v>
      </c>
      <c r="AL548" t="s">
        <v>1936</v>
      </c>
      <c r="AM548" t="s">
        <v>2110</v>
      </c>
    </row>
    <row r="549" spans="1:39" hidden="1" x14ac:dyDescent="0.25">
      <c r="A549" t="s">
        <v>39</v>
      </c>
      <c r="B549" t="s">
        <v>1200</v>
      </c>
      <c r="C549" t="s">
        <v>1201</v>
      </c>
      <c r="D549" t="s">
        <v>1202</v>
      </c>
      <c r="E549" t="s">
        <v>43</v>
      </c>
      <c r="F549" t="s">
        <v>44</v>
      </c>
      <c r="G549">
        <v>1473062</v>
      </c>
      <c r="H549" t="s">
        <v>2107</v>
      </c>
      <c r="I549" s="1">
        <v>43985</v>
      </c>
      <c r="J549" t="s">
        <v>124</v>
      </c>
      <c r="K549" t="s">
        <v>213</v>
      </c>
      <c r="L549" t="s">
        <v>2111</v>
      </c>
      <c r="M549" t="s">
        <v>2112</v>
      </c>
      <c r="N549" t="s">
        <v>127</v>
      </c>
      <c r="O549" t="s">
        <v>92</v>
      </c>
      <c r="P549">
        <v>5.2794999999999996</v>
      </c>
      <c r="Q549">
        <v>1</v>
      </c>
      <c r="R549">
        <v>0.5</v>
      </c>
      <c r="S549">
        <v>0</v>
      </c>
      <c r="T549">
        <v>0.5</v>
      </c>
      <c r="U549" t="s">
        <v>52</v>
      </c>
      <c r="W549" t="s">
        <v>53</v>
      </c>
      <c r="Y549" t="s">
        <v>54</v>
      </c>
      <c r="Z549" t="s">
        <v>1204</v>
      </c>
      <c r="AA549" s="1">
        <v>43952</v>
      </c>
      <c r="AB549" s="1">
        <v>43982</v>
      </c>
      <c r="AC549" t="s">
        <v>128</v>
      </c>
      <c r="AD549">
        <v>5.2794999999999996</v>
      </c>
      <c r="AE549" t="s">
        <v>129</v>
      </c>
      <c r="AF549" t="s">
        <v>2108</v>
      </c>
      <c r="AG549">
        <v>9.5423999999999995E-2</v>
      </c>
      <c r="AI549" t="s">
        <v>52</v>
      </c>
      <c r="AJ549">
        <v>1</v>
      </c>
      <c r="AK549" s="1">
        <v>43982</v>
      </c>
      <c r="AL549" t="s">
        <v>2113</v>
      </c>
      <c r="AM549" t="s">
        <v>2114</v>
      </c>
    </row>
    <row r="550" spans="1:39" hidden="1" x14ac:dyDescent="0.25">
      <c r="A550" t="s">
        <v>39</v>
      </c>
      <c r="B550" t="s">
        <v>1200</v>
      </c>
      <c r="C550" t="s">
        <v>1201</v>
      </c>
      <c r="D550" t="s">
        <v>1202</v>
      </c>
      <c r="E550" t="s">
        <v>43</v>
      </c>
      <c r="F550" t="s">
        <v>44</v>
      </c>
      <c r="G550">
        <v>1473062</v>
      </c>
      <c r="H550" t="s">
        <v>2107</v>
      </c>
      <c r="I550" s="1">
        <v>43985</v>
      </c>
      <c r="J550" t="s">
        <v>182</v>
      </c>
      <c r="K550" t="s">
        <v>705</v>
      </c>
      <c r="L550" t="s">
        <v>706</v>
      </c>
      <c r="M550" t="s">
        <v>707</v>
      </c>
      <c r="N550" t="s">
        <v>186</v>
      </c>
      <c r="O550" t="s">
        <v>92</v>
      </c>
      <c r="P550">
        <v>0.05</v>
      </c>
      <c r="Q550">
        <v>1</v>
      </c>
      <c r="R550">
        <v>0.01</v>
      </c>
      <c r="S550">
        <v>0</v>
      </c>
      <c r="T550">
        <v>0.01</v>
      </c>
      <c r="U550" t="s">
        <v>52</v>
      </c>
      <c r="W550" t="s">
        <v>53</v>
      </c>
      <c r="Y550" t="s">
        <v>54</v>
      </c>
      <c r="Z550" t="s">
        <v>1204</v>
      </c>
      <c r="AA550" s="1">
        <v>43952</v>
      </c>
      <c r="AB550" s="1">
        <v>43982</v>
      </c>
      <c r="AC550" t="s">
        <v>312</v>
      </c>
      <c r="AD550">
        <v>0.05</v>
      </c>
      <c r="AE550" t="s">
        <v>79</v>
      </c>
      <c r="AF550" t="s">
        <v>2108</v>
      </c>
      <c r="AG550">
        <v>0.204264</v>
      </c>
      <c r="AI550" t="s">
        <v>52</v>
      </c>
      <c r="AJ550">
        <v>1</v>
      </c>
      <c r="AK550" s="1">
        <v>43982</v>
      </c>
      <c r="AL550" t="s">
        <v>708</v>
      </c>
      <c r="AM550" t="s">
        <v>2115</v>
      </c>
    </row>
    <row r="551" spans="1:39" hidden="1" x14ac:dyDescent="0.25">
      <c r="A551" t="s">
        <v>39</v>
      </c>
      <c r="B551" t="s">
        <v>1200</v>
      </c>
      <c r="C551" t="s">
        <v>1201</v>
      </c>
      <c r="D551" t="s">
        <v>1202</v>
      </c>
      <c r="E551" t="s">
        <v>43</v>
      </c>
      <c r="F551" t="s">
        <v>44</v>
      </c>
      <c r="G551">
        <v>1473062</v>
      </c>
      <c r="H551" t="s">
        <v>2107</v>
      </c>
      <c r="I551" s="1">
        <v>43985</v>
      </c>
      <c r="J551" t="s">
        <v>2116</v>
      </c>
      <c r="K551">
        <v>29</v>
      </c>
      <c r="L551" t="s">
        <v>2117</v>
      </c>
      <c r="M551" t="s">
        <v>2118</v>
      </c>
      <c r="N551" t="s">
        <v>2119</v>
      </c>
      <c r="O551" t="s">
        <v>92</v>
      </c>
      <c r="P551">
        <v>0.192</v>
      </c>
      <c r="Q551">
        <v>1</v>
      </c>
      <c r="R551">
        <v>13.59</v>
      </c>
      <c r="S551">
        <v>0</v>
      </c>
      <c r="T551">
        <v>13.59</v>
      </c>
      <c r="U551" t="s">
        <v>52</v>
      </c>
      <c r="W551" t="s">
        <v>53</v>
      </c>
      <c r="Y551" t="s">
        <v>54</v>
      </c>
      <c r="Z551" t="s">
        <v>1204</v>
      </c>
      <c r="AA551" s="1">
        <v>43952</v>
      </c>
      <c r="AB551" s="1">
        <v>43982</v>
      </c>
      <c r="AC551" t="s">
        <v>119</v>
      </c>
      <c r="AD551">
        <v>0.192</v>
      </c>
      <c r="AE551" t="s">
        <v>120</v>
      </c>
      <c r="AF551" t="s">
        <v>2108</v>
      </c>
      <c r="AG551">
        <v>70.783349000000001</v>
      </c>
      <c r="AI551" t="s">
        <v>52</v>
      </c>
      <c r="AJ551">
        <v>1</v>
      </c>
      <c r="AK551" s="1">
        <v>43982</v>
      </c>
      <c r="AL551" t="s">
        <v>2120</v>
      </c>
      <c r="AM551" t="s">
        <v>2121</v>
      </c>
    </row>
    <row r="552" spans="1:39" hidden="1" x14ac:dyDescent="0.25">
      <c r="A552" t="s">
        <v>39</v>
      </c>
      <c r="B552" t="s">
        <v>1200</v>
      </c>
      <c r="C552" t="s">
        <v>1201</v>
      </c>
      <c r="D552" t="s">
        <v>1202</v>
      </c>
      <c r="E552" t="s">
        <v>43</v>
      </c>
      <c r="F552" t="s">
        <v>44</v>
      </c>
      <c r="G552">
        <v>1473062</v>
      </c>
      <c r="H552" t="s">
        <v>2107</v>
      </c>
      <c r="I552" s="1">
        <v>43985</v>
      </c>
      <c r="J552" t="s">
        <v>173</v>
      </c>
      <c r="K552" t="s">
        <v>334</v>
      </c>
      <c r="L552" t="s">
        <v>335</v>
      </c>
      <c r="M552" t="s">
        <v>336</v>
      </c>
      <c r="N552" t="s">
        <v>177</v>
      </c>
      <c r="O552" t="s">
        <v>92</v>
      </c>
      <c r="P552">
        <v>2E-3</v>
      </c>
      <c r="Q552">
        <v>1</v>
      </c>
      <c r="R552">
        <v>2.2000000000000002</v>
      </c>
      <c r="S552">
        <v>0</v>
      </c>
      <c r="T552">
        <v>2.2000000000000002</v>
      </c>
      <c r="U552" t="s">
        <v>52</v>
      </c>
      <c r="W552" t="s">
        <v>53</v>
      </c>
      <c r="Y552" t="s">
        <v>54</v>
      </c>
      <c r="Z552" t="s">
        <v>1204</v>
      </c>
      <c r="AA552" s="1">
        <v>43952</v>
      </c>
      <c r="AB552" s="1">
        <v>43982</v>
      </c>
      <c r="AC552" t="s">
        <v>337</v>
      </c>
      <c r="AD552">
        <v>2E-3</v>
      </c>
      <c r="AE552" t="s">
        <v>57</v>
      </c>
      <c r="AF552" t="s">
        <v>2108</v>
      </c>
      <c r="AG552">
        <v>1101.5170000000001</v>
      </c>
      <c r="AI552" t="s">
        <v>52</v>
      </c>
      <c r="AJ552">
        <v>1</v>
      </c>
      <c r="AK552" s="1">
        <v>43982</v>
      </c>
      <c r="AL552" t="s">
        <v>338</v>
      </c>
      <c r="AM552" t="s">
        <v>2122</v>
      </c>
    </row>
    <row r="553" spans="1:39" hidden="1" x14ac:dyDescent="0.25">
      <c r="A553" t="s">
        <v>39</v>
      </c>
      <c r="B553" t="s">
        <v>1200</v>
      </c>
      <c r="C553" t="s">
        <v>1201</v>
      </c>
      <c r="D553" t="s">
        <v>1202</v>
      </c>
      <c r="E553" t="s">
        <v>43</v>
      </c>
      <c r="F553" t="s">
        <v>44</v>
      </c>
      <c r="G553">
        <v>1473062</v>
      </c>
      <c r="H553" t="s">
        <v>2107</v>
      </c>
      <c r="I553" s="1">
        <v>43985</v>
      </c>
      <c r="J553" t="s">
        <v>132</v>
      </c>
      <c r="K553">
        <v>32</v>
      </c>
      <c r="L553" t="s">
        <v>133</v>
      </c>
      <c r="M553" t="s">
        <v>134</v>
      </c>
      <c r="N553" t="s">
        <v>135</v>
      </c>
      <c r="O553" t="s">
        <v>92</v>
      </c>
      <c r="P553">
        <v>4.0000000000000001E-3</v>
      </c>
      <c r="Q553">
        <v>1</v>
      </c>
      <c r="R553">
        <v>0.27</v>
      </c>
      <c r="S553">
        <v>0</v>
      </c>
      <c r="T553">
        <v>0.27</v>
      </c>
      <c r="U553" t="s">
        <v>52</v>
      </c>
      <c r="W553" t="s">
        <v>53</v>
      </c>
      <c r="Y553" t="s">
        <v>54</v>
      </c>
      <c r="Z553" t="s">
        <v>1204</v>
      </c>
      <c r="AA553" s="1">
        <v>43952</v>
      </c>
      <c r="AB553" s="1">
        <v>43982</v>
      </c>
      <c r="AC553" t="s">
        <v>136</v>
      </c>
      <c r="AD553">
        <v>4.0000000000000001E-3</v>
      </c>
      <c r="AE553" t="s">
        <v>120</v>
      </c>
      <c r="AF553" t="s">
        <v>2108</v>
      </c>
      <c r="AG553">
        <v>68.779444444399999</v>
      </c>
      <c r="AI553" t="s">
        <v>52</v>
      </c>
      <c r="AJ553">
        <v>1</v>
      </c>
      <c r="AK553" s="1">
        <v>43982</v>
      </c>
      <c r="AL553" t="s">
        <v>137</v>
      </c>
      <c r="AM553" t="s">
        <v>2123</v>
      </c>
    </row>
    <row r="554" spans="1:39" hidden="1" x14ac:dyDescent="0.25">
      <c r="A554" t="s">
        <v>39</v>
      </c>
      <c r="B554" t="s">
        <v>363</v>
      </c>
      <c r="C554" t="s">
        <v>364</v>
      </c>
      <c r="D554" t="s">
        <v>365</v>
      </c>
      <c r="E554" t="s">
        <v>43</v>
      </c>
      <c r="F554" t="s">
        <v>44</v>
      </c>
      <c r="G554">
        <v>1473062</v>
      </c>
      <c r="H554" t="s">
        <v>2124</v>
      </c>
      <c r="I554" s="1">
        <v>43985</v>
      </c>
      <c r="J554" t="s">
        <v>367</v>
      </c>
      <c r="K554">
        <v>18</v>
      </c>
      <c r="L554" t="s">
        <v>368</v>
      </c>
      <c r="M554" t="s">
        <v>369</v>
      </c>
      <c r="N554" t="s">
        <v>370</v>
      </c>
      <c r="O554" t="s">
        <v>92</v>
      </c>
      <c r="P554">
        <v>0</v>
      </c>
      <c r="Q554">
        <v>1</v>
      </c>
      <c r="R554">
        <v>0</v>
      </c>
      <c r="S554">
        <v>0</v>
      </c>
      <c r="T554">
        <v>0</v>
      </c>
      <c r="U554" t="s">
        <v>52</v>
      </c>
      <c r="V554" t="s">
        <v>237</v>
      </c>
      <c r="W554" t="s">
        <v>53</v>
      </c>
      <c r="Y554" t="s">
        <v>54</v>
      </c>
      <c r="Z554" t="s">
        <v>372</v>
      </c>
      <c r="AA554" s="1">
        <v>43952</v>
      </c>
      <c r="AB554" s="1">
        <v>43982</v>
      </c>
      <c r="AC554" t="s">
        <v>373</v>
      </c>
      <c r="AD554">
        <v>0</v>
      </c>
      <c r="AE554" t="s">
        <v>120</v>
      </c>
      <c r="AF554" t="s">
        <v>2125</v>
      </c>
      <c r="AG554">
        <v>0.99993600000000005</v>
      </c>
      <c r="AI554" t="s">
        <v>52</v>
      </c>
      <c r="AJ554">
        <v>1</v>
      </c>
      <c r="AK554" s="1">
        <v>43982</v>
      </c>
      <c r="AL554" t="s">
        <v>375</v>
      </c>
      <c r="AM554" t="s">
        <v>2126</v>
      </c>
    </row>
    <row r="555" spans="1:39" hidden="1" x14ac:dyDescent="0.25">
      <c r="A555" t="s">
        <v>39</v>
      </c>
      <c r="B555" t="s">
        <v>363</v>
      </c>
      <c r="C555" t="s">
        <v>364</v>
      </c>
      <c r="D555" t="s">
        <v>365</v>
      </c>
      <c r="E555" t="s">
        <v>43</v>
      </c>
      <c r="F555" t="s">
        <v>44</v>
      </c>
      <c r="G555">
        <v>1473062</v>
      </c>
      <c r="H555" t="s">
        <v>2124</v>
      </c>
      <c r="I555" s="1">
        <v>43985</v>
      </c>
      <c r="J555" t="s">
        <v>538</v>
      </c>
      <c r="K555" t="s">
        <v>1087</v>
      </c>
      <c r="L555" t="s">
        <v>1088</v>
      </c>
      <c r="M555" t="s">
        <v>1089</v>
      </c>
      <c r="N555" t="s">
        <v>542</v>
      </c>
      <c r="O555" t="s">
        <v>92</v>
      </c>
      <c r="P555">
        <v>0</v>
      </c>
      <c r="Q555">
        <v>1</v>
      </c>
      <c r="R555">
        <v>0</v>
      </c>
      <c r="S555">
        <v>0</v>
      </c>
      <c r="T555">
        <v>0</v>
      </c>
      <c r="U555" t="s">
        <v>52</v>
      </c>
      <c r="W555" t="s">
        <v>53</v>
      </c>
      <c r="Y555" t="s">
        <v>54</v>
      </c>
      <c r="Z555" t="s">
        <v>372</v>
      </c>
      <c r="AA555" s="1">
        <v>43952</v>
      </c>
      <c r="AB555" s="1">
        <v>43982</v>
      </c>
      <c r="AC555" t="s">
        <v>543</v>
      </c>
      <c r="AD555">
        <v>0</v>
      </c>
      <c r="AE555" t="s">
        <v>217</v>
      </c>
      <c r="AF555" t="s">
        <v>2125</v>
      </c>
      <c r="AG555">
        <v>4.4720999999999997E-2</v>
      </c>
      <c r="AI555" t="s">
        <v>52</v>
      </c>
      <c r="AJ555">
        <v>1</v>
      </c>
      <c r="AK555" s="1">
        <v>43982</v>
      </c>
      <c r="AL555" t="s">
        <v>1090</v>
      </c>
      <c r="AM555" t="s">
        <v>2127</v>
      </c>
    </row>
    <row r="556" spans="1:39" hidden="1" x14ac:dyDescent="0.25">
      <c r="A556" t="s">
        <v>39</v>
      </c>
      <c r="B556" t="s">
        <v>363</v>
      </c>
      <c r="C556" t="s">
        <v>364</v>
      </c>
      <c r="D556" t="s">
        <v>365</v>
      </c>
      <c r="E556" t="s">
        <v>43</v>
      </c>
      <c r="F556" t="s">
        <v>44</v>
      </c>
      <c r="G556">
        <v>1473062</v>
      </c>
      <c r="H556" t="s">
        <v>2124</v>
      </c>
      <c r="I556" s="1">
        <v>43985</v>
      </c>
      <c r="J556" t="s">
        <v>377</v>
      </c>
      <c r="K556" t="s">
        <v>1238</v>
      </c>
      <c r="L556" t="s">
        <v>2128</v>
      </c>
      <c r="M556" t="s">
        <v>1240</v>
      </c>
      <c r="N556" t="s">
        <v>381</v>
      </c>
      <c r="O556" t="s">
        <v>92</v>
      </c>
      <c r="P556">
        <v>5.0000000000000001E-4</v>
      </c>
      <c r="Q556">
        <v>1</v>
      </c>
      <c r="R556">
        <v>0</v>
      </c>
      <c r="S556">
        <v>0</v>
      </c>
      <c r="T556">
        <v>0</v>
      </c>
      <c r="U556" t="s">
        <v>52</v>
      </c>
      <c r="W556" t="s">
        <v>53</v>
      </c>
      <c r="Y556" t="s">
        <v>54</v>
      </c>
      <c r="Z556" t="s">
        <v>372</v>
      </c>
      <c r="AA556" s="1">
        <v>43952</v>
      </c>
      <c r="AB556" s="1">
        <v>43982</v>
      </c>
      <c r="AC556" t="s">
        <v>106</v>
      </c>
      <c r="AD556">
        <v>5.0000000000000001E-4</v>
      </c>
      <c r="AE556" t="s">
        <v>57</v>
      </c>
      <c r="AF556" t="s">
        <v>2125</v>
      </c>
      <c r="AG556">
        <v>18.5717</v>
      </c>
      <c r="AI556" t="s">
        <v>52</v>
      </c>
      <c r="AJ556">
        <v>1</v>
      </c>
      <c r="AK556" s="1">
        <v>43982</v>
      </c>
      <c r="AL556" t="s">
        <v>2129</v>
      </c>
      <c r="AM556" t="s">
        <v>2130</v>
      </c>
    </row>
    <row r="557" spans="1:39" hidden="1" x14ac:dyDescent="0.25">
      <c r="A557" t="s">
        <v>39</v>
      </c>
      <c r="B557" t="s">
        <v>363</v>
      </c>
      <c r="C557" t="s">
        <v>364</v>
      </c>
      <c r="D557" t="s">
        <v>365</v>
      </c>
      <c r="E557" t="s">
        <v>43</v>
      </c>
      <c r="F557" t="s">
        <v>44</v>
      </c>
      <c r="G557">
        <v>1473062</v>
      </c>
      <c r="H557" t="s">
        <v>2124</v>
      </c>
      <c r="I557" s="1">
        <v>43985</v>
      </c>
      <c r="J557" t="s">
        <v>377</v>
      </c>
      <c r="K557" t="s">
        <v>378</v>
      </c>
      <c r="L557" t="s">
        <v>1967</v>
      </c>
      <c r="M557" t="s">
        <v>380</v>
      </c>
      <c r="N557" t="s">
        <v>381</v>
      </c>
      <c r="O557" t="s">
        <v>92</v>
      </c>
      <c r="P557">
        <v>5.4000000000000001E-4</v>
      </c>
      <c r="Q557">
        <v>1</v>
      </c>
      <c r="R557">
        <v>0</v>
      </c>
      <c r="S557">
        <v>0</v>
      </c>
      <c r="T557">
        <v>0</v>
      </c>
      <c r="U557" t="s">
        <v>52</v>
      </c>
      <c r="W557" t="s">
        <v>53</v>
      </c>
      <c r="Y557" t="s">
        <v>54</v>
      </c>
      <c r="Z557" t="s">
        <v>372</v>
      </c>
      <c r="AA557" s="1">
        <v>43952</v>
      </c>
      <c r="AB557" s="1">
        <v>43982</v>
      </c>
      <c r="AC557" t="s">
        <v>761</v>
      </c>
      <c r="AD557">
        <v>5.4000000000000001E-4</v>
      </c>
      <c r="AE557" t="s">
        <v>57</v>
      </c>
      <c r="AF557" t="s">
        <v>2125</v>
      </c>
      <c r="AG557">
        <v>18.036000000000001</v>
      </c>
      <c r="AI557" t="s">
        <v>52</v>
      </c>
      <c r="AJ557">
        <v>1</v>
      </c>
      <c r="AK557" s="1">
        <v>43982</v>
      </c>
      <c r="AL557" t="s">
        <v>1969</v>
      </c>
      <c r="AM557" t="s">
        <v>2131</v>
      </c>
    </row>
    <row r="558" spans="1:39" hidden="1" x14ac:dyDescent="0.25">
      <c r="A558" t="s">
        <v>39</v>
      </c>
      <c r="B558" t="s">
        <v>363</v>
      </c>
      <c r="C558" t="s">
        <v>364</v>
      </c>
      <c r="D558" t="s">
        <v>365</v>
      </c>
      <c r="E558" t="s">
        <v>43</v>
      </c>
      <c r="F558" t="s">
        <v>44</v>
      </c>
      <c r="G558">
        <v>1473062</v>
      </c>
      <c r="H558" t="s">
        <v>2124</v>
      </c>
      <c r="I558" s="1">
        <v>43985</v>
      </c>
      <c r="J558" t="s">
        <v>239</v>
      </c>
      <c r="K558" t="s">
        <v>240</v>
      </c>
      <c r="L558" t="s">
        <v>241</v>
      </c>
      <c r="M558" t="s">
        <v>242</v>
      </c>
      <c r="N558" t="s">
        <v>243</v>
      </c>
      <c r="O558" t="s">
        <v>92</v>
      </c>
      <c r="P558">
        <v>0.03</v>
      </c>
      <c r="Q558">
        <v>1</v>
      </c>
      <c r="R558">
        <v>0</v>
      </c>
      <c r="S558">
        <v>0</v>
      </c>
      <c r="T558">
        <v>0</v>
      </c>
      <c r="U558" t="s">
        <v>52</v>
      </c>
      <c r="V558" t="s">
        <v>67</v>
      </c>
      <c r="W558" t="s">
        <v>53</v>
      </c>
      <c r="Y558" t="s">
        <v>54</v>
      </c>
      <c r="Z558" t="s">
        <v>372</v>
      </c>
      <c r="AA558" s="1">
        <v>43952</v>
      </c>
      <c r="AB558" s="1">
        <v>43982</v>
      </c>
      <c r="AC558" t="s">
        <v>244</v>
      </c>
      <c r="AD558">
        <v>2.5499999999999998E-2</v>
      </c>
      <c r="AE558" t="s">
        <v>57</v>
      </c>
      <c r="AF558" t="s">
        <v>2125</v>
      </c>
      <c r="AG558">
        <v>1.2200000000000001E-2</v>
      </c>
      <c r="AI558" t="s">
        <v>52</v>
      </c>
      <c r="AJ558">
        <v>1</v>
      </c>
      <c r="AK558" s="1">
        <v>43982</v>
      </c>
      <c r="AL558" t="s">
        <v>245</v>
      </c>
      <c r="AM558" t="s">
        <v>2132</v>
      </c>
    </row>
    <row r="559" spans="1:39" hidden="1" x14ac:dyDescent="0.25">
      <c r="A559" t="s">
        <v>39</v>
      </c>
      <c r="B559" t="s">
        <v>83</v>
      </c>
      <c r="C559" t="s">
        <v>84</v>
      </c>
      <c r="D559" t="s">
        <v>85</v>
      </c>
      <c r="E559" t="s">
        <v>43</v>
      </c>
      <c r="F559" t="s">
        <v>44</v>
      </c>
      <c r="G559">
        <v>1473062</v>
      </c>
      <c r="H559" t="s">
        <v>2133</v>
      </c>
      <c r="I559" s="1">
        <v>43985</v>
      </c>
      <c r="J559" t="s">
        <v>87</v>
      </c>
      <c r="K559" t="s">
        <v>88</v>
      </c>
      <c r="L559" t="s">
        <v>425</v>
      </c>
      <c r="M559" t="s">
        <v>90</v>
      </c>
      <c r="N559" t="s">
        <v>91</v>
      </c>
      <c r="O559" t="s">
        <v>92</v>
      </c>
      <c r="P559">
        <v>3.6000000000000002E-4</v>
      </c>
      <c r="Q559">
        <v>1</v>
      </c>
      <c r="R559">
        <v>0</v>
      </c>
      <c r="S559">
        <v>0</v>
      </c>
      <c r="T559">
        <v>0</v>
      </c>
      <c r="U559" t="s">
        <v>52</v>
      </c>
      <c r="V559" t="s">
        <v>67</v>
      </c>
      <c r="W559" t="s">
        <v>53</v>
      </c>
      <c r="Y559" t="s">
        <v>54</v>
      </c>
      <c r="Z559" t="s">
        <v>93</v>
      </c>
      <c r="AA559" s="1">
        <v>43952</v>
      </c>
      <c r="AB559" s="1">
        <v>43982</v>
      </c>
      <c r="AC559" t="s">
        <v>56</v>
      </c>
      <c r="AD559">
        <v>3.0600000000000001E-4</v>
      </c>
      <c r="AE559" t="s">
        <v>57</v>
      </c>
      <c r="AF559" t="s">
        <v>2134</v>
      </c>
      <c r="AG559">
        <v>31.8672</v>
      </c>
      <c r="AI559" t="s">
        <v>52</v>
      </c>
      <c r="AJ559">
        <v>1</v>
      </c>
      <c r="AK559" s="1">
        <v>43982</v>
      </c>
      <c r="AL559" t="s">
        <v>427</v>
      </c>
      <c r="AM559" t="s">
        <v>2135</v>
      </c>
    </row>
    <row r="560" spans="1:39" hidden="1" x14ac:dyDescent="0.25">
      <c r="A560" t="s">
        <v>39</v>
      </c>
      <c r="B560" t="s">
        <v>83</v>
      </c>
      <c r="C560" t="s">
        <v>84</v>
      </c>
      <c r="D560" t="s">
        <v>85</v>
      </c>
      <c r="E560" t="s">
        <v>43</v>
      </c>
      <c r="F560" t="s">
        <v>44</v>
      </c>
      <c r="G560">
        <v>1473062</v>
      </c>
      <c r="H560" t="s">
        <v>2133</v>
      </c>
      <c r="I560" s="1">
        <v>43985</v>
      </c>
      <c r="J560" t="s">
        <v>998</v>
      </c>
      <c r="K560">
        <v>5</v>
      </c>
      <c r="L560" t="s">
        <v>2136</v>
      </c>
      <c r="M560" t="s">
        <v>2137</v>
      </c>
      <c r="N560" t="s">
        <v>1001</v>
      </c>
      <c r="O560" t="s">
        <v>92</v>
      </c>
      <c r="P560">
        <v>0</v>
      </c>
      <c r="Q560">
        <v>1</v>
      </c>
      <c r="R560">
        <v>0</v>
      </c>
      <c r="S560">
        <v>0</v>
      </c>
      <c r="T560">
        <v>0</v>
      </c>
      <c r="U560" t="s">
        <v>52</v>
      </c>
      <c r="W560" t="s">
        <v>53</v>
      </c>
      <c r="Y560" t="s">
        <v>54</v>
      </c>
      <c r="Z560" t="s">
        <v>93</v>
      </c>
      <c r="AA560" s="1">
        <v>43952</v>
      </c>
      <c r="AB560" s="1">
        <v>43982</v>
      </c>
      <c r="AC560" t="s">
        <v>2138</v>
      </c>
      <c r="AD560">
        <v>0</v>
      </c>
      <c r="AE560" t="s">
        <v>1003</v>
      </c>
      <c r="AF560" t="s">
        <v>2134</v>
      </c>
      <c r="AG560">
        <v>0.38400000000000001</v>
      </c>
      <c r="AI560" t="s">
        <v>52</v>
      </c>
      <c r="AJ560">
        <v>1</v>
      </c>
      <c r="AK560" s="1">
        <v>43982</v>
      </c>
      <c r="AL560" t="s">
        <v>2139</v>
      </c>
      <c r="AM560" t="s">
        <v>2140</v>
      </c>
    </row>
    <row r="561" spans="1:39" hidden="1" x14ac:dyDescent="0.25">
      <c r="A561" t="s">
        <v>39</v>
      </c>
      <c r="B561" t="s">
        <v>83</v>
      </c>
      <c r="C561" t="s">
        <v>84</v>
      </c>
      <c r="D561" t="s">
        <v>85</v>
      </c>
      <c r="E561" t="s">
        <v>43</v>
      </c>
      <c r="F561" t="s">
        <v>44</v>
      </c>
      <c r="G561">
        <v>1473062</v>
      </c>
      <c r="H561" t="s">
        <v>2133</v>
      </c>
      <c r="I561" s="1">
        <v>43985</v>
      </c>
      <c r="J561" t="s">
        <v>142</v>
      </c>
      <c r="K561" t="s">
        <v>563</v>
      </c>
      <c r="L561" t="s">
        <v>654</v>
      </c>
      <c r="M561" t="s">
        <v>565</v>
      </c>
      <c r="N561" t="s">
        <v>145</v>
      </c>
      <c r="O561" t="s">
        <v>92</v>
      </c>
      <c r="P561">
        <v>0.01</v>
      </c>
      <c r="Q561">
        <v>1</v>
      </c>
      <c r="R561">
        <v>0</v>
      </c>
      <c r="S561">
        <v>0</v>
      </c>
      <c r="T561">
        <v>0</v>
      </c>
      <c r="U561" t="s">
        <v>52</v>
      </c>
      <c r="V561" t="s">
        <v>67</v>
      </c>
      <c r="W561" t="s">
        <v>53</v>
      </c>
      <c r="Y561" t="s">
        <v>54</v>
      </c>
      <c r="Z561" t="s">
        <v>93</v>
      </c>
      <c r="AA561" s="1">
        <v>43952</v>
      </c>
      <c r="AB561" s="1">
        <v>43982</v>
      </c>
      <c r="AC561" t="s">
        <v>655</v>
      </c>
      <c r="AD561">
        <v>8.5000000000000006E-3</v>
      </c>
      <c r="AE561" t="s">
        <v>217</v>
      </c>
      <c r="AF561" t="s">
        <v>2134</v>
      </c>
      <c r="AG561">
        <v>4.2811000000000002E-2</v>
      </c>
      <c r="AI561" t="s">
        <v>52</v>
      </c>
      <c r="AJ561">
        <v>1</v>
      </c>
      <c r="AK561" s="1">
        <v>43982</v>
      </c>
      <c r="AL561" t="s">
        <v>656</v>
      </c>
      <c r="AM561" t="s">
        <v>2141</v>
      </c>
    </row>
    <row r="562" spans="1:39" hidden="1" x14ac:dyDescent="0.25">
      <c r="A562" t="s">
        <v>39</v>
      </c>
      <c r="B562" t="s">
        <v>109</v>
      </c>
      <c r="C562" t="s">
        <v>110</v>
      </c>
      <c r="D562" t="s">
        <v>111</v>
      </c>
      <c r="E562" t="s">
        <v>43</v>
      </c>
      <c r="F562" t="s">
        <v>44</v>
      </c>
      <c r="G562">
        <v>1473062</v>
      </c>
      <c r="H562" t="s">
        <v>2142</v>
      </c>
      <c r="I562" s="1">
        <v>43985</v>
      </c>
      <c r="J562" t="s">
        <v>46</v>
      </c>
      <c r="K562" t="s">
        <v>47</v>
      </c>
      <c r="L562" t="s">
        <v>189</v>
      </c>
      <c r="M562" t="s">
        <v>49</v>
      </c>
      <c r="N562" t="s">
        <v>50</v>
      </c>
      <c r="O562" t="s">
        <v>92</v>
      </c>
      <c r="P562">
        <v>3.6000000000000002E-4</v>
      </c>
      <c r="Q562">
        <v>1</v>
      </c>
      <c r="R562">
        <v>0</v>
      </c>
      <c r="S562">
        <v>0</v>
      </c>
      <c r="T562">
        <v>0</v>
      </c>
      <c r="U562" t="s">
        <v>52</v>
      </c>
      <c r="V562" t="s">
        <v>67</v>
      </c>
      <c r="W562" t="s">
        <v>53</v>
      </c>
      <c r="Y562" t="s">
        <v>54</v>
      </c>
      <c r="Z562" t="s">
        <v>118</v>
      </c>
      <c r="AA562" s="1">
        <v>43952</v>
      </c>
      <c r="AB562" s="1">
        <v>43982</v>
      </c>
      <c r="AC562" t="s">
        <v>190</v>
      </c>
      <c r="AD562">
        <v>3.0600000000000001E-4</v>
      </c>
      <c r="AE562" t="s">
        <v>57</v>
      </c>
      <c r="AF562" t="s">
        <v>2143</v>
      </c>
      <c r="AG562">
        <v>8.6267999999999994</v>
      </c>
      <c r="AI562" t="s">
        <v>52</v>
      </c>
      <c r="AJ562">
        <v>1</v>
      </c>
      <c r="AK562" s="1">
        <v>43982</v>
      </c>
      <c r="AL562" t="s">
        <v>191</v>
      </c>
      <c r="AM562" t="s">
        <v>2144</v>
      </c>
    </row>
    <row r="563" spans="1:39" hidden="1" x14ac:dyDescent="0.25">
      <c r="A563" t="s">
        <v>39</v>
      </c>
      <c r="B563" t="s">
        <v>109</v>
      </c>
      <c r="C563" t="s">
        <v>110</v>
      </c>
      <c r="D563" t="s">
        <v>111</v>
      </c>
      <c r="E563" t="s">
        <v>43</v>
      </c>
      <c r="F563" t="s">
        <v>44</v>
      </c>
      <c r="G563">
        <v>1473062</v>
      </c>
      <c r="H563" t="s">
        <v>2142</v>
      </c>
      <c r="I563" s="1">
        <v>43985</v>
      </c>
      <c r="J563" t="s">
        <v>46</v>
      </c>
      <c r="K563" t="s">
        <v>47</v>
      </c>
      <c r="L563" t="s">
        <v>605</v>
      </c>
      <c r="M563" t="s">
        <v>49</v>
      </c>
      <c r="N563" t="s">
        <v>50</v>
      </c>
      <c r="O563" t="s">
        <v>92</v>
      </c>
      <c r="P563">
        <v>3.6000000000000002E-4</v>
      </c>
      <c r="Q563">
        <v>1</v>
      </c>
      <c r="R563">
        <v>0</v>
      </c>
      <c r="S563">
        <v>0</v>
      </c>
      <c r="T563">
        <v>0</v>
      </c>
      <c r="U563" t="s">
        <v>52</v>
      </c>
      <c r="V563" t="s">
        <v>67</v>
      </c>
      <c r="W563" t="s">
        <v>53</v>
      </c>
      <c r="Y563" t="s">
        <v>54</v>
      </c>
      <c r="Z563" t="s">
        <v>118</v>
      </c>
      <c r="AA563" s="1">
        <v>43952</v>
      </c>
      <c r="AB563" s="1">
        <v>43982</v>
      </c>
      <c r="AC563" t="s">
        <v>147</v>
      </c>
      <c r="AD563">
        <v>3.0600000000000001E-4</v>
      </c>
      <c r="AE563" t="s">
        <v>57</v>
      </c>
      <c r="AF563" t="s">
        <v>2143</v>
      </c>
      <c r="AG563">
        <v>8.6454000000000004</v>
      </c>
      <c r="AI563" t="s">
        <v>52</v>
      </c>
      <c r="AJ563">
        <v>1</v>
      </c>
      <c r="AK563" s="1">
        <v>43982</v>
      </c>
      <c r="AL563" t="s">
        <v>608</v>
      </c>
      <c r="AM563" t="s">
        <v>2145</v>
      </c>
    </row>
    <row r="564" spans="1:39" hidden="1" x14ac:dyDescent="0.25">
      <c r="A564" t="s">
        <v>39</v>
      </c>
      <c r="B564" t="s">
        <v>109</v>
      </c>
      <c r="C564" t="s">
        <v>110</v>
      </c>
      <c r="D564" t="s">
        <v>111</v>
      </c>
      <c r="E564" t="s">
        <v>43</v>
      </c>
      <c r="F564" t="s">
        <v>44</v>
      </c>
      <c r="G564">
        <v>1473062</v>
      </c>
      <c r="H564" t="s">
        <v>2142</v>
      </c>
      <c r="I564" s="1">
        <v>43985</v>
      </c>
      <c r="J564" t="s">
        <v>212</v>
      </c>
      <c r="K564" t="s">
        <v>213</v>
      </c>
      <c r="L564" t="s">
        <v>1166</v>
      </c>
      <c r="M564" t="s">
        <v>215</v>
      </c>
      <c r="N564" t="s">
        <v>215</v>
      </c>
      <c r="O564" t="s">
        <v>92</v>
      </c>
      <c r="P564">
        <v>0</v>
      </c>
      <c r="Q564">
        <v>1</v>
      </c>
      <c r="R564">
        <v>0</v>
      </c>
      <c r="S564">
        <v>0</v>
      </c>
      <c r="T564">
        <v>0</v>
      </c>
      <c r="U564" t="s">
        <v>52</v>
      </c>
      <c r="V564" t="s">
        <v>67</v>
      </c>
      <c r="W564" t="s">
        <v>53</v>
      </c>
      <c r="Y564" t="s">
        <v>54</v>
      </c>
      <c r="Z564" t="s">
        <v>118</v>
      </c>
      <c r="AA564" s="1">
        <v>43952</v>
      </c>
      <c r="AB564" s="1">
        <v>43982</v>
      </c>
      <c r="AC564" t="s">
        <v>1167</v>
      </c>
      <c r="AD564">
        <v>0</v>
      </c>
      <c r="AE564" t="s">
        <v>217</v>
      </c>
      <c r="AF564" t="s">
        <v>2143</v>
      </c>
      <c r="AG564">
        <v>7.9747839999999997</v>
      </c>
      <c r="AI564" t="s">
        <v>52</v>
      </c>
      <c r="AJ564">
        <v>1</v>
      </c>
      <c r="AK564" s="1">
        <v>43982</v>
      </c>
      <c r="AL564" t="s">
        <v>1169</v>
      </c>
      <c r="AM564" t="s">
        <v>2146</v>
      </c>
    </row>
    <row r="565" spans="1:39" hidden="1" x14ac:dyDescent="0.25">
      <c r="A565" t="s">
        <v>39</v>
      </c>
      <c r="B565" t="s">
        <v>109</v>
      </c>
      <c r="C565" t="s">
        <v>110</v>
      </c>
      <c r="D565" t="s">
        <v>111</v>
      </c>
      <c r="E565" t="s">
        <v>43</v>
      </c>
      <c r="F565" t="s">
        <v>44</v>
      </c>
      <c r="G565">
        <v>1473062</v>
      </c>
      <c r="H565" t="s">
        <v>2142</v>
      </c>
      <c r="I565" s="1">
        <v>43985</v>
      </c>
      <c r="J565" t="s">
        <v>87</v>
      </c>
      <c r="K565" t="s">
        <v>88</v>
      </c>
      <c r="L565" t="s">
        <v>425</v>
      </c>
      <c r="M565" t="s">
        <v>90</v>
      </c>
      <c r="N565" t="s">
        <v>91</v>
      </c>
      <c r="O565" t="s">
        <v>92</v>
      </c>
      <c r="P565">
        <v>3.6000000000000002E-4</v>
      </c>
      <c r="Q565">
        <v>1</v>
      </c>
      <c r="R565">
        <v>0</v>
      </c>
      <c r="S565">
        <v>0</v>
      </c>
      <c r="T565">
        <v>0</v>
      </c>
      <c r="U565" t="s">
        <v>52</v>
      </c>
      <c r="V565" t="s">
        <v>67</v>
      </c>
      <c r="W565" t="s">
        <v>53</v>
      </c>
      <c r="Y565" t="s">
        <v>54</v>
      </c>
      <c r="Z565" t="s">
        <v>118</v>
      </c>
      <c r="AA565" s="1">
        <v>43952</v>
      </c>
      <c r="AB565" s="1">
        <v>43982</v>
      </c>
      <c r="AC565" t="s">
        <v>56</v>
      </c>
      <c r="AD565">
        <v>3.0600000000000001E-4</v>
      </c>
      <c r="AE565" t="s">
        <v>57</v>
      </c>
      <c r="AF565" t="s">
        <v>2143</v>
      </c>
      <c r="AG565">
        <v>2.0552000000000001</v>
      </c>
      <c r="AI565" t="s">
        <v>52</v>
      </c>
      <c r="AJ565">
        <v>1</v>
      </c>
      <c r="AK565" s="1">
        <v>43982</v>
      </c>
      <c r="AL565" t="s">
        <v>427</v>
      </c>
      <c r="AM565" t="s">
        <v>2147</v>
      </c>
    </row>
    <row r="566" spans="1:39" hidden="1" x14ac:dyDescent="0.25">
      <c r="A566" t="s">
        <v>39</v>
      </c>
      <c r="B566" t="s">
        <v>796</v>
      </c>
      <c r="C566" t="s">
        <v>797</v>
      </c>
      <c r="D566" t="s">
        <v>798</v>
      </c>
      <c r="E566" t="s">
        <v>43</v>
      </c>
      <c r="F566" t="s">
        <v>44</v>
      </c>
      <c r="G566">
        <v>1473062</v>
      </c>
      <c r="H566" t="s">
        <v>2148</v>
      </c>
      <c r="I566" s="1">
        <v>43985</v>
      </c>
      <c r="J566" t="s">
        <v>806</v>
      </c>
      <c r="K566" t="s">
        <v>1127</v>
      </c>
      <c r="L566" t="s">
        <v>2149</v>
      </c>
      <c r="M566" t="s">
        <v>1129</v>
      </c>
      <c r="N566" t="s">
        <v>810</v>
      </c>
      <c r="O566" t="s">
        <v>92</v>
      </c>
      <c r="P566">
        <v>6.5000000000000002E-2</v>
      </c>
      <c r="Q566">
        <v>1</v>
      </c>
      <c r="R566">
        <v>0</v>
      </c>
      <c r="S566">
        <v>0</v>
      </c>
      <c r="T566">
        <v>0</v>
      </c>
      <c r="U566" t="s">
        <v>52</v>
      </c>
      <c r="V566" t="s">
        <v>67</v>
      </c>
      <c r="W566" t="s">
        <v>53</v>
      </c>
      <c r="Y566" t="s">
        <v>54</v>
      </c>
      <c r="Z566" t="s">
        <v>802</v>
      </c>
      <c r="AA566" s="1">
        <v>43952</v>
      </c>
      <c r="AB566" s="1">
        <v>43982</v>
      </c>
      <c r="AC566" t="s">
        <v>417</v>
      </c>
      <c r="AD566">
        <v>5.525E-2</v>
      </c>
      <c r="AE566" t="s">
        <v>57</v>
      </c>
      <c r="AF566" t="s">
        <v>2150</v>
      </c>
      <c r="AG566">
        <v>2.9999999999999997E-4</v>
      </c>
      <c r="AI566" t="s">
        <v>52</v>
      </c>
      <c r="AJ566">
        <v>1</v>
      </c>
      <c r="AK566" s="1">
        <v>43982</v>
      </c>
      <c r="AL566" t="s">
        <v>2151</v>
      </c>
      <c r="AM566" t="s">
        <v>2152</v>
      </c>
    </row>
    <row r="567" spans="1:39" hidden="1" x14ac:dyDescent="0.25">
      <c r="A567" t="s">
        <v>39</v>
      </c>
      <c r="B567" t="s">
        <v>796</v>
      </c>
      <c r="C567" t="s">
        <v>797</v>
      </c>
      <c r="D567" t="s">
        <v>798</v>
      </c>
      <c r="E567" t="s">
        <v>43</v>
      </c>
      <c r="F567" t="s">
        <v>44</v>
      </c>
      <c r="G567">
        <v>1473062</v>
      </c>
      <c r="H567" t="s">
        <v>2148</v>
      </c>
      <c r="I567" s="1">
        <v>43985</v>
      </c>
      <c r="J567" t="s">
        <v>98</v>
      </c>
      <c r="K567" t="s">
        <v>248</v>
      </c>
      <c r="L567" t="s">
        <v>249</v>
      </c>
      <c r="M567" t="s">
        <v>250</v>
      </c>
      <c r="N567" t="s">
        <v>102</v>
      </c>
      <c r="O567" t="s">
        <v>92</v>
      </c>
      <c r="P567">
        <v>7.4999999999999997E-2</v>
      </c>
      <c r="Q567">
        <v>1</v>
      </c>
      <c r="R567">
        <v>0</v>
      </c>
      <c r="S567">
        <v>0</v>
      </c>
      <c r="T567">
        <v>0</v>
      </c>
      <c r="U567" t="s">
        <v>52</v>
      </c>
      <c r="V567" t="s">
        <v>67</v>
      </c>
      <c r="W567" t="s">
        <v>53</v>
      </c>
      <c r="Y567" t="s">
        <v>54</v>
      </c>
      <c r="Z567" t="s">
        <v>802</v>
      </c>
      <c r="AA567" s="1">
        <v>43952</v>
      </c>
      <c r="AB567" s="1">
        <v>43982</v>
      </c>
      <c r="AC567" t="s">
        <v>78</v>
      </c>
      <c r="AD567">
        <v>6.3750000000000001E-2</v>
      </c>
      <c r="AE567" t="s">
        <v>79</v>
      </c>
      <c r="AF567" t="s">
        <v>2150</v>
      </c>
      <c r="AG567">
        <v>8.3999999999999995E-5</v>
      </c>
      <c r="AI567" t="s">
        <v>52</v>
      </c>
      <c r="AJ567">
        <v>1</v>
      </c>
      <c r="AK567" s="1">
        <v>43982</v>
      </c>
      <c r="AL567" t="s">
        <v>251</v>
      </c>
      <c r="AM567" t="s">
        <v>2153</v>
      </c>
    </row>
    <row r="568" spans="1:39" hidden="1" x14ac:dyDescent="0.25">
      <c r="A568" t="s">
        <v>39</v>
      </c>
      <c r="B568" t="s">
        <v>796</v>
      </c>
      <c r="C568" t="s">
        <v>797</v>
      </c>
      <c r="D568" t="s">
        <v>798</v>
      </c>
      <c r="E568" t="s">
        <v>43</v>
      </c>
      <c r="F568" t="s">
        <v>44</v>
      </c>
      <c r="G568">
        <v>1473062</v>
      </c>
      <c r="H568" t="s">
        <v>2148</v>
      </c>
      <c r="I568" s="1">
        <v>43985</v>
      </c>
      <c r="J568" t="s">
        <v>87</v>
      </c>
      <c r="K568" t="s">
        <v>88</v>
      </c>
      <c r="L568" t="s">
        <v>105</v>
      </c>
      <c r="M568" t="s">
        <v>90</v>
      </c>
      <c r="N568" t="s">
        <v>91</v>
      </c>
      <c r="O568" t="s">
        <v>92</v>
      </c>
      <c r="P568">
        <v>3.6000000000000002E-4</v>
      </c>
      <c r="Q568">
        <v>1</v>
      </c>
      <c r="R568">
        <v>0</v>
      </c>
      <c r="S568">
        <v>0</v>
      </c>
      <c r="T568">
        <v>0</v>
      </c>
      <c r="U568" t="s">
        <v>52</v>
      </c>
      <c r="V568" t="s">
        <v>67</v>
      </c>
      <c r="W568" t="s">
        <v>53</v>
      </c>
      <c r="Y568" t="s">
        <v>54</v>
      </c>
      <c r="Z568" t="s">
        <v>802</v>
      </c>
      <c r="AA568" s="1">
        <v>43952</v>
      </c>
      <c r="AB568" s="1">
        <v>43982</v>
      </c>
      <c r="AC568" t="s">
        <v>106</v>
      </c>
      <c r="AD568">
        <v>3.0600000000000001E-4</v>
      </c>
      <c r="AE568" t="s">
        <v>57</v>
      </c>
      <c r="AF568" t="s">
        <v>2150</v>
      </c>
      <c r="AG568">
        <v>5.6120000000000001</v>
      </c>
      <c r="AI568" t="s">
        <v>52</v>
      </c>
      <c r="AJ568">
        <v>1</v>
      </c>
      <c r="AK568" s="1">
        <v>43982</v>
      </c>
      <c r="AL568" t="s">
        <v>107</v>
      </c>
      <c r="AM568" t="s">
        <v>2154</v>
      </c>
    </row>
    <row r="569" spans="1:39" hidden="1" x14ac:dyDescent="0.25">
      <c r="A569" t="s">
        <v>39</v>
      </c>
      <c r="B569" t="s">
        <v>796</v>
      </c>
      <c r="C569" t="s">
        <v>797</v>
      </c>
      <c r="D569" t="s">
        <v>798</v>
      </c>
      <c r="E569" t="s">
        <v>43</v>
      </c>
      <c r="F569" t="s">
        <v>44</v>
      </c>
      <c r="G569">
        <v>1473062</v>
      </c>
      <c r="H569" t="s">
        <v>2148</v>
      </c>
      <c r="I569" s="1">
        <v>43985</v>
      </c>
      <c r="J569" t="s">
        <v>806</v>
      </c>
      <c r="K569" t="s">
        <v>807</v>
      </c>
      <c r="L569" t="s">
        <v>1657</v>
      </c>
      <c r="M569" t="s">
        <v>809</v>
      </c>
      <c r="N569" t="s">
        <v>810</v>
      </c>
      <c r="O569" t="s">
        <v>92</v>
      </c>
      <c r="P569">
        <v>5.1999999999999998E-3</v>
      </c>
      <c r="Q569">
        <v>1</v>
      </c>
      <c r="R569">
        <v>0</v>
      </c>
      <c r="S569">
        <v>0</v>
      </c>
      <c r="T569">
        <v>0</v>
      </c>
      <c r="U569" t="s">
        <v>52</v>
      </c>
      <c r="V569" t="s">
        <v>67</v>
      </c>
      <c r="W569" t="s">
        <v>53</v>
      </c>
      <c r="Y569" t="s">
        <v>54</v>
      </c>
      <c r="Z569" t="s">
        <v>802</v>
      </c>
      <c r="AA569" s="1">
        <v>43952</v>
      </c>
      <c r="AB569" s="1">
        <v>43982</v>
      </c>
      <c r="AC569" t="s">
        <v>1026</v>
      </c>
      <c r="AD569">
        <v>4.4200000000000003E-3</v>
      </c>
      <c r="AE569" t="s">
        <v>57</v>
      </c>
      <c r="AF569" t="s">
        <v>2150</v>
      </c>
      <c r="AG569">
        <v>1.83E-2</v>
      </c>
      <c r="AI569" t="s">
        <v>52</v>
      </c>
      <c r="AJ569">
        <v>1</v>
      </c>
      <c r="AK569" s="1">
        <v>43982</v>
      </c>
      <c r="AL569" t="s">
        <v>1658</v>
      </c>
      <c r="AM569" t="s">
        <v>2155</v>
      </c>
    </row>
    <row r="570" spans="1:39" hidden="1" x14ac:dyDescent="0.25">
      <c r="A570" t="s">
        <v>39</v>
      </c>
      <c r="B570" t="s">
        <v>796</v>
      </c>
      <c r="C570" t="s">
        <v>797</v>
      </c>
      <c r="D570" t="s">
        <v>798</v>
      </c>
      <c r="E570" t="s">
        <v>43</v>
      </c>
      <c r="F570" t="s">
        <v>44</v>
      </c>
      <c r="G570">
        <v>1473062</v>
      </c>
      <c r="H570" t="s">
        <v>2148</v>
      </c>
      <c r="I570" s="1">
        <v>43985</v>
      </c>
      <c r="J570" t="s">
        <v>98</v>
      </c>
      <c r="K570" t="s">
        <v>63</v>
      </c>
      <c r="L570" t="s">
        <v>253</v>
      </c>
      <c r="M570" t="s">
        <v>232</v>
      </c>
      <c r="N570" t="s">
        <v>102</v>
      </c>
      <c r="O570" t="s">
        <v>92</v>
      </c>
      <c r="P570">
        <v>4.4999999999999998E-2</v>
      </c>
      <c r="Q570">
        <v>1</v>
      </c>
      <c r="R570">
        <v>0</v>
      </c>
      <c r="S570">
        <v>0</v>
      </c>
      <c r="T570">
        <v>0</v>
      </c>
      <c r="U570" t="s">
        <v>52</v>
      </c>
      <c r="V570" t="s">
        <v>67</v>
      </c>
      <c r="W570" t="s">
        <v>53</v>
      </c>
      <c r="Y570" t="s">
        <v>54</v>
      </c>
      <c r="Z570" t="s">
        <v>802</v>
      </c>
      <c r="AA570" s="1">
        <v>43952</v>
      </c>
      <c r="AB570" s="1">
        <v>43982</v>
      </c>
      <c r="AC570" t="s">
        <v>78</v>
      </c>
      <c r="AD570">
        <v>3.8249999999999999E-2</v>
      </c>
      <c r="AE570" t="s">
        <v>79</v>
      </c>
      <c r="AF570" t="s">
        <v>2150</v>
      </c>
      <c r="AG570">
        <v>4.5849999999999997E-3</v>
      </c>
      <c r="AI570" t="s">
        <v>52</v>
      </c>
      <c r="AJ570">
        <v>1</v>
      </c>
      <c r="AK570" s="1">
        <v>43982</v>
      </c>
      <c r="AL570" t="s">
        <v>254</v>
      </c>
      <c r="AM570" t="s">
        <v>2156</v>
      </c>
    </row>
    <row r="571" spans="1:39" hidden="1" x14ac:dyDescent="0.25">
      <c r="A571" t="s">
        <v>39</v>
      </c>
      <c r="B571" t="s">
        <v>256</v>
      </c>
      <c r="C571" t="s">
        <v>257</v>
      </c>
      <c r="D571" t="s">
        <v>258</v>
      </c>
      <c r="E571" t="s">
        <v>43</v>
      </c>
      <c r="F571" t="s">
        <v>44</v>
      </c>
      <c r="G571">
        <v>1473062</v>
      </c>
      <c r="H571" t="s">
        <v>2157</v>
      </c>
      <c r="I571" s="1">
        <v>43985</v>
      </c>
      <c r="J571" t="s">
        <v>46</v>
      </c>
      <c r="K571" t="s">
        <v>47</v>
      </c>
      <c r="L571" t="s">
        <v>210</v>
      </c>
      <c r="M571" t="s">
        <v>49</v>
      </c>
      <c r="N571" t="s">
        <v>50</v>
      </c>
      <c r="O571" t="s">
        <v>92</v>
      </c>
      <c r="P571">
        <v>3.6000000000000002E-4</v>
      </c>
      <c r="Q571">
        <v>1</v>
      </c>
      <c r="R571">
        <v>7.0000000000000007E-2</v>
      </c>
      <c r="S571">
        <v>0</v>
      </c>
      <c r="T571">
        <v>7.0000000000000007E-2</v>
      </c>
      <c r="U571" t="s">
        <v>52</v>
      </c>
      <c r="V571" t="s">
        <v>67</v>
      </c>
      <c r="W571" t="s">
        <v>53</v>
      </c>
      <c r="Y571" t="s">
        <v>54</v>
      </c>
      <c r="Z571" t="s">
        <v>264</v>
      </c>
      <c r="AA571" s="1">
        <v>43952</v>
      </c>
      <c r="AB571" s="1">
        <v>43982</v>
      </c>
      <c r="AC571" t="s">
        <v>56</v>
      </c>
      <c r="AD571">
        <v>3.0600000000000001E-4</v>
      </c>
      <c r="AE571" t="s">
        <v>57</v>
      </c>
      <c r="AF571" t="s">
        <v>2158</v>
      </c>
      <c r="AG571">
        <v>255.8116</v>
      </c>
      <c r="AI571" t="s">
        <v>52</v>
      </c>
      <c r="AJ571">
        <v>1</v>
      </c>
      <c r="AK571" s="1">
        <v>43982</v>
      </c>
      <c r="AL571" t="s">
        <v>59</v>
      </c>
      <c r="AM571" t="s">
        <v>2159</v>
      </c>
    </row>
    <row r="572" spans="1:39" hidden="1" x14ac:dyDescent="0.25">
      <c r="A572" t="s">
        <v>39</v>
      </c>
      <c r="B572" t="s">
        <v>256</v>
      </c>
      <c r="C572" t="s">
        <v>257</v>
      </c>
      <c r="D572" t="s">
        <v>258</v>
      </c>
      <c r="E572" t="s">
        <v>43</v>
      </c>
      <c r="F572" t="s">
        <v>44</v>
      </c>
      <c r="G572">
        <v>1473062</v>
      </c>
      <c r="H572" t="s">
        <v>2157</v>
      </c>
      <c r="I572" s="1">
        <v>43985</v>
      </c>
      <c r="J572" t="s">
        <v>695</v>
      </c>
      <c r="K572" t="s">
        <v>696</v>
      </c>
      <c r="L572" t="s">
        <v>697</v>
      </c>
      <c r="M572" t="s">
        <v>698</v>
      </c>
      <c r="N572" t="s">
        <v>699</v>
      </c>
      <c r="O572" t="s">
        <v>92</v>
      </c>
      <c r="P572">
        <v>4.48E-2</v>
      </c>
      <c r="Q572">
        <v>1</v>
      </c>
      <c r="R572">
        <v>3928.92</v>
      </c>
      <c r="S572">
        <v>0</v>
      </c>
      <c r="T572">
        <v>3928.92</v>
      </c>
      <c r="U572" t="s">
        <v>52</v>
      </c>
      <c r="V572" t="s">
        <v>67</v>
      </c>
      <c r="W572" t="s">
        <v>53</v>
      </c>
      <c r="Y572" t="s">
        <v>54</v>
      </c>
      <c r="Z572" t="s">
        <v>264</v>
      </c>
      <c r="AA572" s="1">
        <v>43952</v>
      </c>
      <c r="AB572" s="1">
        <v>43982</v>
      </c>
      <c r="AC572" t="s">
        <v>700</v>
      </c>
      <c r="AD572">
        <v>3.8080000000000003E-2</v>
      </c>
      <c r="AE572" t="s">
        <v>79</v>
      </c>
      <c r="AF572" t="s">
        <v>2158</v>
      </c>
      <c r="AG572">
        <v>103175.471758321</v>
      </c>
      <c r="AI572" t="s">
        <v>52</v>
      </c>
      <c r="AJ572">
        <v>1</v>
      </c>
      <c r="AK572" s="1">
        <v>43982</v>
      </c>
      <c r="AL572" t="s">
        <v>702</v>
      </c>
      <c r="AM572" t="s">
        <v>2160</v>
      </c>
    </row>
    <row r="573" spans="1:39" hidden="1" x14ac:dyDescent="0.25">
      <c r="A573" t="s">
        <v>39</v>
      </c>
      <c r="B573" t="s">
        <v>256</v>
      </c>
      <c r="C573" t="s">
        <v>257</v>
      </c>
      <c r="D573" t="s">
        <v>258</v>
      </c>
      <c r="E573" t="s">
        <v>43</v>
      </c>
      <c r="F573" t="s">
        <v>44</v>
      </c>
      <c r="G573">
        <v>1473062</v>
      </c>
      <c r="H573" t="s">
        <v>2157</v>
      </c>
      <c r="I573" s="1">
        <v>43985</v>
      </c>
      <c r="J573" t="s">
        <v>941</v>
      </c>
      <c r="K573" t="s">
        <v>1486</v>
      </c>
      <c r="L573" t="s">
        <v>1487</v>
      </c>
      <c r="M573" t="s">
        <v>1488</v>
      </c>
      <c r="N573" t="s">
        <v>944</v>
      </c>
      <c r="O573" t="s">
        <v>92</v>
      </c>
      <c r="P573">
        <v>2.99</v>
      </c>
      <c r="Q573">
        <v>1</v>
      </c>
      <c r="R573">
        <v>1323.99</v>
      </c>
      <c r="S573">
        <v>0</v>
      </c>
      <c r="T573">
        <v>1323.99</v>
      </c>
      <c r="U573" t="s">
        <v>52</v>
      </c>
      <c r="V573" t="s">
        <v>67</v>
      </c>
      <c r="W573" t="s">
        <v>53</v>
      </c>
      <c r="Y573" t="s">
        <v>54</v>
      </c>
      <c r="Z573" t="s">
        <v>264</v>
      </c>
      <c r="AA573" s="1">
        <v>43952</v>
      </c>
      <c r="AB573" s="1">
        <v>43982</v>
      </c>
      <c r="AC573" t="s">
        <v>1211</v>
      </c>
      <c r="AD573">
        <v>2.5415000000000001</v>
      </c>
      <c r="AE573" t="s">
        <v>217</v>
      </c>
      <c r="AF573" t="s">
        <v>2158</v>
      </c>
      <c r="AG573">
        <v>520.95081655629997</v>
      </c>
      <c r="AI573" t="s">
        <v>52</v>
      </c>
      <c r="AJ573">
        <v>1</v>
      </c>
      <c r="AK573" s="1">
        <v>43982</v>
      </c>
      <c r="AL573" t="s">
        <v>1489</v>
      </c>
      <c r="AM573" t="s">
        <v>2161</v>
      </c>
    </row>
    <row r="574" spans="1:39" hidden="1" x14ac:dyDescent="0.25">
      <c r="A574" t="s">
        <v>39</v>
      </c>
      <c r="B574" t="s">
        <v>256</v>
      </c>
      <c r="C574" t="s">
        <v>257</v>
      </c>
      <c r="D574" t="s">
        <v>258</v>
      </c>
      <c r="E574" t="s">
        <v>43</v>
      </c>
      <c r="F574" t="s">
        <v>44</v>
      </c>
      <c r="G574">
        <v>1473062</v>
      </c>
      <c r="H574" t="s">
        <v>2157</v>
      </c>
      <c r="I574" s="1">
        <v>43985</v>
      </c>
      <c r="J574" t="s">
        <v>173</v>
      </c>
      <c r="K574" t="s">
        <v>1087</v>
      </c>
      <c r="L574" t="s">
        <v>2162</v>
      </c>
      <c r="M574" t="s">
        <v>2163</v>
      </c>
      <c r="N574" t="s">
        <v>177</v>
      </c>
      <c r="O574" t="s">
        <v>92</v>
      </c>
      <c r="P574">
        <v>9.6</v>
      </c>
      <c r="Q574">
        <v>1</v>
      </c>
      <c r="R574">
        <v>184.38</v>
      </c>
      <c r="S574">
        <v>0</v>
      </c>
      <c r="T574">
        <v>184.38</v>
      </c>
      <c r="U574" t="s">
        <v>52</v>
      </c>
      <c r="V574" t="s">
        <v>67</v>
      </c>
      <c r="W574" t="s">
        <v>53</v>
      </c>
      <c r="Y574" t="s">
        <v>54</v>
      </c>
      <c r="Z574" t="s">
        <v>264</v>
      </c>
      <c r="AA574" s="1">
        <v>43952</v>
      </c>
      <c r="AB574" s="1">
        <v>43982</v>
      </c>
      <c r="AC574" t="s">
        <v>128</v>
      </c>
      <c r="AD574">
        <v>8.16</v>
      </c>
      <c r="AE574" t="s">
        <v>129</v>
      </c>
      <c r="AF574" t="s">
        <v>2158</v>
      </c>
      <c r="AG574">
        <v>22.596672000000002</v>
      </c>
      <c r="AI574" t="s">
        <v>52</v>
      </c>
      <c r="AJ574">
        <v>1</v>
      </c>
      <c r="AK574" s="1">
        <v>43982</v>
      </c>
      <c r="AL574" t="s">
        <v>2164</v>
      </c>
      <c r="AM574" t="s">
        <v>2165</v>
      </c>
    </row>
    <row r="575" spans="1:39" hidden="1" x14ac:dyDescent="0.25">
      <c r="A575" t="s">
        <v>39</v>
      </c>
      <c r="B575" t="s">
        <v>256</v>
      </c>
      <c r="C575" t="s">
        <v>257</v>
      </c>
      <c r="D575" t="s">
        <v>258</v>
      </c>
      <c r="E575" t="s">
        <v>43</v>
      </c>
      <c r="F575" t="s">
        <v>44</v>
      </c>
      <c r="G575">
        <v>1473062</v>
      </c>
      <c r="H575" t="s">
        <v>2157</v>
      </c>
      <c r="I575" s="1">
        <v>43985</v>
      </c>
      <c r="J575" t="s">
        <v>182</v>
      </c>
      <c r="K575" t="s">
        <v>152</v>
      </c>
      <c r="L575" t="s">
        <v>2166</v>
      </c>
      <c r="M575" t="s">
        <v>2167</v>
      </c>
      <c r="N575" t="s">
        <v>186</v>
      </c>
      <c r="O575" t="s">
        <v>92</v>
      </c>
      <c r="P575">
        <v>1.536</v>
      </c>
      <c r="Q575">
        <v>1</v>
      </c>
      <c r="R575">
        <v>3.91</v>
      </c>
      <c r="S575">
        <v>0</v>
      </c>
      <c r="T575">
        <v>3.91</v>
      </c>
      <c r="U575" t="s">
        <v>52</v>
      </c>
      <c r="V575" t="s">
        <v>67</v>
      </c>
      <c r="W575" t="s">
        <v>53</v>
      </c>
      <c r="Y575" t="s">
        <v>54</v>
      </c>
      <c r="Z575" t="s">
        <v>264</v>
      </c>
      <c r="AA575" s="1">
        <v>43952</v>
      </c>
      <c r="AB575" s="1">
        <v>43982</v>
      </c>
      <c r="AC575" t="s">
        <v>128</v>
      </c>
      <c r="AD575">
        <v>1.3056000000000001</v>
      </c>
      <c r="AE575" t="s">
        <v>129</v>
      </c>
      <c r="AF575" t="s">
        <v>2158</v>
      </c>
      <c r="AG575">
        <v>2.9998079999999998</v>
      </c>
      <c r="AI575" t="s">
        <v>52</v>
      </c>
      <c r="AJ575">
        <v>1</v>
      </c>
      <c r="AK575" s="1">
        <v>43982</v>
      </c>
      <c r="AL575" t="s">
        <v>2168</v>
      </c>
      <c r="AM575" t="s">
        <v>2169</v>
      </c>
    </row>
    <row r="576" spans="1:39" hidden="1" x14ac:dyDescent="0.25">
      <c r="A576" t="s">
        <v>39</v>
      </c>
      <c r="B576" t="s">
        <v>256</v>
      </c>
      <c r="C576" t="s">
        <v>257</v>
      </c>
      <c r="D576" t="s">
        <v>258</v>
      </c>
      <c r="E576" t="s">
        <v>43</v>
      </c>
      <c r="F576" t="s">
        <v>44</v>
      </c>
      <c r="G576">
        <v>1473062</v>
      </c>
      <c r="H576" t="s">
        <v>2157</v>
      </c>
      <c r="I576" s="1">
        <v>43985</v>
      </c>
      <c r="J576" t="s">
        <v>2170</v>
      </c>
      <c r="K576">
        <v>22</v>
      </c>
      <c r="L576" t="s">
        <v>2171</v>
      </c>
      <c r="M576" t="s">
        <v>2172</v>
      </c>
      <c r="N576" t="s">
        <v>2173</v>
      </c>
      <c r="O576" t="s">
        <v>92</v>
      </c>
      <c r="P576">
        <v>2.0799999999999999E-2</v>
      </c>
      <c r="Q576">
        <v>1</v>
      </c>
      <c r="R576">
        <v>44.43</v>
      </c>
      <c r="S576">
        <v>0</v>
      </c>
      <c r="T576">
        <v>44.43</v>
      </c>
      <c r="U576" t="s">
        <v>52</v>
      </c>
      <c r="V576" t="s">
        <v>67</v>
      </c>
      <c r="W576" t="s">
        <v>53</v>
      </c>
      <c r="Y576" t="s">
        <v>54</v>
      </c>
      <c r="Z576" t="s">
        <v>264</v>
      </c>
      <c r="AA576" s="1">
        <v>43952</v>
      </c>
      <c r="AB576" s="1">
        <v>43982</v>
      </c>
      <c r="AC576" t="s">
        <v>78</v>
      </c>
      <c r="AD576">
        <v>1.7680000000000001E-2</v>
      </c>
      <c r="AE576" t="s">
        <v>79</v>
      </c>
      <c r="AF576" t="s">
        <v>2158</v>
      </c>
      <c r="AG576">
        <v>2513.0631119999998</v>
      </c>
      <c r="AI576" t="s">
        <v>52</v>
      </c>
      <c r="AJ576">
        <v>1</v>
      </c>
      <c r="AK576" s="1">
        <v>43982</v>
      </c>
      <c r="AL576" t="s">
        <v>2174</v>
      </c>
      <c r="AM576" t="s">
        <v>2175</v>
      </c>
    </row>
    <row r="577" spans="1:39" hidden="1" x14ac:dyDescent="0.25">
      <c r="A577" t="s">
        <v>39</v>
      </c>
      <c r="B577" t="s">
        <v>256</v>
      </c>
      <c r="C577" t="s">
        <v>257</v>
      </c>
      <c r="D577" t="s">
        <v>258</v>
      </c>
      <c r="E577" t="s">
        <v>43</v>
      </c>
      <c r="F577" t="s">
        <v>44</v>
      </c>
      <c r="G577">
        <v>1473062</v>
      </c>
      <c r="H577" t="s">
        <v>2157</v>
      </c>
      <c r="I577" s="1">
        <v>43985</v>
      </c>
      <c r="J577" t="s">
        <v>142</v>
      </c>
      <c r="K577">
        <v>40</v>
      </c>
      <c r="L577" t="s">
        <v>2176</v>
      </c>
      <c r="M577" t="s">
        <v>2177</v>
      </c>
      <c r="N577" t="s">
        <v>145</v>
      </c>
      <c r="O577" t="s">
        <v>92</v>
      </c>
      <c r="P577">
        <v>3.5000000000000003E-2</v>
      </c>
      <c r="Q577">
        <v>1</v>
      </c>
      <c r="R577">
        <v>29.07</v>
      </c>
      <c r="S577">
        <v>0</v>
      </c>
      <c r="T577">
        <v>29.07</v>
      </c>
      <c r="U577" t="s">
        <v>52</v>
      </c>
      <c r="V577" t="s">
        <v>67</v>
      </c>
      <c r="W577" t="s">
        <v>53</v>
      </c>
      <c r="Y577" t="s">
        <v>54</v>
      </c>
      <c r="Z577" t="s">
        <v>264</v>
      </c>
      <c r="AA577" s="1">
        <v>43952</v>
      </c>
      <c r="AB577" s="1">
        <v>43982</v>
      </c>
      <c r="AC577" t="s">
        <v>78</v>
      </c>
      <c r="AD577">
        <v>2.9749999999999999E-2</v>
      </c>
      <c r="AE577" t="s">
        <v>79</v>
      </c>
      <c r="AF577" t="s">
        <v>2158</v>
      </c>
      <c r="AG577">
        <v>977.16067199999998</v>
      </c>
      <c r="AI577" t="s">
        <v>52</v>
      </c>
      <c r="AJ577">
        <v>1</v>
      </c>
      <c r="AK577" s="1">
        <v>43982</v>
      </c>
      <c r="AL577" t="s">
        <v>2178</v>
      </c>
      <c r="AM577" t="s">
        <v>2179</v>
      </c>
    </row>
    <row r="578" spans="1:39" hidden="1" x14ac:dyDescent="0.25">
      <c r="A578" t="s">
        <v>39</v>
      </c>
      <c r="B578" t="s">
        <v>256</v>
      </c>
      <c r="C578" t="s">
        <v>257</v>
      </c>
      <c r="D578" t="s">
        <v>258</v>
      </c>
      <c r="E578" t="s">
        <v>43</v>
      </c>
      <c r="F578" t="s">
        <v>44</v>
      </c>
      <c r="G578">
        <v>1473062</v>
      </c>
      <c r="H578" t="s">
        <v>2157</v>
      </c>
      <c r="I578" s="1">
        <v>43985</v>
      </c>
      <c r="J578" t="s">
        <v>286</v>
      </c>
      <c r="K578" t="s">
        <v>2180</v>
      </c>
      <c r="L578" t="s">
        <v>2181</v>
      </c>
      <c r="M578" t="s">
        <v>2182</v>
      </c>
      <c r="N578" t="s">
        <v>290</v>
      </c>
      <c r="O578" t="s">
        <v>92</v>
      </c>
      <c r="P578">
        <v>1.8720000000000001</v>
      </c>
      <c r="Q578">
        <v>1</v>
      </c>
      <c r="R578">
        <v>1269.19</v>
      </c>
      <c r="S578">
        <v>0</v>
      </c>
      <c r="T578">
        <v>1269.19</v>
      </c>
      <c r="U578" t="s">
        <v>52</v>
      </c>
      <c r="V578" t="s">
        <v>67</v>
      </c>
      <c r="W578" t="s">
        <v>53</v>
      </c>
      <c r="Y578" t="s">
        <v>54</v>
      </c>
      <c r="Z578" t="s">
        <v>264</v>
      </c>
      <c r="AA578" s="1">
        <v>43952</v>
      </c>
      <c r="AB578" s="1">
        <v>43982</v>
      </c>
      <c r="AC578" t="s">
        <v>119</v>
      </c>
      <c r="AD578">
        <v>1.5911999999999999</v>
      </c>
      <c r="AE578" t="s">
        <v>120</v>
      </c>
      <c r="AF578" t="s">
        <v>2158</v>
      </c>
      <c r="AG578">
        <v>797.63344600000005</v>
      </c>
      <c r="AI578" t="s">
        <v>52</v>
      </c>
      <c r="AJ578">
        <v>1</v>
      </c>
      <c r="AK578" s="1">
        <v>43982</v>
      </c>
      <c r="AL578" t="s">
        <v>2183</v>
      </c>
      <c r="AM578" t="s">
        <v>2184</v>
      </c>
    </row>
    <row r="579" spans="1:39" hidden="1" x14ac:dyDescent="0.25">
      <c r="A579" t="s">
        <v>39</v>
      </c>
      <c r="B579" t="s">
        <v>256</v>
      </c>
      <c r="C579" t="s">
        <v>257</v>
      </c>
      <c r="D579" t="s">
        <v>258</v>
      </c>
      <c r="E579" t="s">
        <v>43</v>
      </c>
      <c r="F579" t="s">
        <v>44</v>
      </c>
      <c r="G579">
        <v>1473062</v>
      </c>
      <c r="H579" t="s">
        <v>2157</v>
      </c>
      <c r="I579" s="1">
        <v>43985</v>
      </c>
      <c r="J579" t="s">
        <v>142</v>
      </c>
      <c r="K579" t="s">
        <v>293</v>
      </c>
      <c r="L579" t="s">
        <v>2185</v>
      </c>
      <c r="M579" t="s">
        <v>295</v>
      </c>
      <c r="N579" t="s">
        <v>145</v>
      </c>
      <c r="O579" t="s">
        <v>92</v>
      </c>
      <c r="P579">
        <v>4.4000000000000003E-3</v>
      </c>
      <c r="Q579">
        <v>1</v>
      </c>
      <c r="R579">
        <v>1.91</v>
      </c>
      <c r="S579">
        <v>0</v>
      </c>
      <c r="T579">
        <v>1.91</v>
      </c>
      <c r="U579" t="s">
        <v>52</v>
      </c>
      <c r="V579" t="s">
        <v>67</v>
      </c>
      <c r="W579" t="s">
        <v>53</v>
      </c>
      <c r="Y579" t="s">
        <v>54</v>
      </c>
      <c r="Z579" t="s">
        <v>264</v>
      </c>
      <c r="AA579" s="1">
        <v>43952</v>
      </c>
      <c r="AB579" s="1">
        <v>43982</v>
      </c>
      <c r="AC579" t="s">
        <v>326</v>
      </c>
      <c r="AD579">
        <v>3.7399999999999998E-3</v>
      </c>
      <c r="AE579" t="s">
        <v>57</v>
      </c>
      <c r="AF579" t="s">
        <v>2158</v>
      </c>
      <c r="AG579">
        <v>511.95839999999998</v>
      </c>
      <c r="AI579" t="s">
        <v>52</v>
      </c>
      <c r="AJ579">
        <v>1</v>
      </c>
      <c r="AK579" s="1">
        <v>43982</v>
      </c>
      <c r="AL579" t="s">
        <v>2186</v>
      </c>
      <c r="AM579" t="s">
        <v>2187</v>
      </c>
    </row>
    <row r="580" spans="1:39" hidden="1" x14ac:dyDescent="0.25">
      <c r="A580" t="s">
        <v>39</v>
      </c>
      <c r="B580" t="s">
        <v>256</v>
      </c>
      <c r="C580" t="s">
        <v>257</v>
      </c>
      <c r="D580" t="s">
        <v>258</v>
      </c>
      <c r="E580" t="s">
        <v>43</v>
      </c>
      <c r="F580" t="s">
        <v>44</v>
      </c>
      <c r="G580">
        <v>1473062</v>
      </c>
      <c r="H580" t="s">
        <v>2157</v>
      </c>
      <c r="I580" s="1">
        <v>43985</v>
      </c>
      <c r="J580" t="s">
        <v>124</v>
      </c>
      <c r="K580" t="s">
        <v>909</v>
      </c>
      <c r="L580" t="s">
        <v>2188</v>
      </c>
      <c r="M580" t="s">
        <v>2189</v>
      </c>
      <c r="N580" t="s">
        <v>127</v>
      </c>
      <c r="O580" t="s">
        <v>92</v>
      </c>
      <c r="P580">
        <v>19.71</v>
      </c>
      <c r="Q580">
        <v>1</v>
      </c>
      <c r="R580">
        <v>100.44</v>
      </c>
      <c r="S580">
        <v>0</v>
      </c>
      <c r="T580">
        <v>100.44</v>
      </c>
      <c r="U580" t="s">
        <v>52</v>
      </c>
      <c r="V580" t="s">
        <v>67</v>
      </c>
      <c r="W580" t="s">
        <v>53</v>
      </c>
      <c r="Y580" t="s">
        <v>54</v>
      </c>
      <c r="Z580" t="s">
        <v>264</v>
      </c>
      <c r="AA580" s="1">
        <v>43952</v>
      </c>
      <c r="AB580" s="1">
        <v>43982</v>
      </c>
      <c r="AC580" t="s">
        <v>128</v>
      </c>
      <c r="AD580">
        <v>16.753499999999999</v>
      </c>
      <c r="AE580" t="s">
        <v>129</v>
      </c>
      <c r="AF580" t="s">
        <v>2158</v>
      </c>
      <c r="AG580">
        <v>5.995584</v>
      </c>
      <c r="AI580" t="s">
        <v>52</v>
      </c>
      <c r="AJ580">
        <v>1</v>
      </c>
      <c r="AK580" s="1">
        <v>43982</v>
      </c>
      <c r="AL580" t="s">
        <v>2190</v>
      </c>
      <c r="AM580" t="s">
        <v>2191</v>
      </c>
    </row>
    <row r="581" spans="1:39" hidden="1" x14ac:dyDescent="0.25">
      <c r="A581" t="s">
        <v>39</v>
      </c>
      <c r="B581" t="s">
        <v>170</v>
      </c>
      <c r="C581" t="s">
        <v>171</v>
      </c>
      <c r="D581" t="s">
        <v>172</v>
      </c>
      <c r="E581" t="s">
        <v>43</v>
      </c>
      <c r="F581" t="s">
        <v>44</v>
      </c>
      <c r="G581">
        <v>1473062</v>
      </c>
      <c r="H581" t="s">
        <v>2192</v>
      </c>
      <c r="I581" s="1">
        <v>43985</v>
      </c>
      <c r="J581" t="s">
        <v>173</v>
      </c>
      <c r="K581">
        <v>11</v>
      </c>
      <c r="L581" t="s">
        <v>2193</v>
      </c>
      <c r="M581" t="s">
        <v>2194</v>
      </c>
      <c r="N581" t="s">
        <v>177</v>
      </c>
      <c r="O581" t="s">
        <v>92</v>
      </c>
      <c r="P581">
        <v>76.8</v>
      </c>
      <c r="Q581">
        <v>1</v>
      </c>
      <c r="R581">
        <v>27.9</v>
      </c>
      <c r="S581">
        <v>0</v>
      </c>
      <c r="T581">
        <v>27.9</v>
      </c>
      <c r="U581" t="s">
        <v>52</v>
      </c>
      <c r="V581" t="s">
        <v>67</v>
      </c>
      <c r="W581" t="s">
        <v>53</v>
      </c>
      <c r="Y581" t="s">
        <v>54</v>
      </c>
      <c r="Z581" t="s">
        <v>178</v>
      </c>
      <c r="AA581" s="1">
        <v>43952</v>
      </c>
      <c r="AB581" s="1">
        <v>43982</v>
      </c>
      <c r="AC581" t="s">
        <v>128</v>
      </c>
      <c r="AD581">
        <v>65.28</v>
      </c>
      <c r="AE581" t="s">
        <v>129</v>
      </c>
      <c r="AF581" t="s">
        <v>2195</v>
      </c>
      <c r="AG581">
        <v>0.42739199999999999</v>
      </c>
      <c r="AI581" t="s">
        <v>52</v>
      </c>
      <c r="AJ581">
        <v>1</v>
      </c>
      <c r="AK581" s="1">
        <v>43982</v>
      </c>
      <c r="AL581" t="s">
        <v>2196</v>
      </c>
      <c r="AM581" t="s">
        <v>2197</v>
      </c>
    </row>
    <row r="582" spans="1:39" hidden="1" x14ac:dyDescent="0.25">
      <c r="A582" t="s">
        <v>39</v>
      </c>
      <c r="B582" t="s">
        <v>170</v>
      </c>
      <c r="C582" t="s">
        <v>171</v>
      </c>
      <c r="D582" t="s">
        <v>172</v>
      </c>
      <c r="E582" t="s">
        <v>43</v>
      </c>
      <c r="F582" t="s">
        <v>44</v>
      </c>
      <c r="G582">
        <v>1473062</v>
      </c>
      <c r="H582" t="s">
        <v>2192</v>
      </c>
      <c r="I582" s="1">
        <v>43985</v>
      </c>
      <c r="J582" t="s">
        <v>182</v>
      </c>
      <c r="K582" t="s">
        <v>909</v>
      </c>
      <c r="L582" t="s">
        <v>2198</v>
      </c>
      <c r="M582" t="s">
        <v>2199</v>
      </c>
      <c r="N582" t="s">
        <v>186</v>
      </c>
      <c r="O582" t="s">
        <v>92</v>
      </c>
      <c r="P582">
        <v>3.008</v>
      </c>
      <c r="Q582">
        <v>1</v>
      </c>
      <c r="R582">
        <v>3.13</v>
      </c>
      <c r="S582">
        <v>0</v>
      </c>
      <c r="T582">
        <v>3.13</v>
      </c>
      <c r="U582" t="s">
        <v>52</v>
      </c>
      <c r="V582" t="s">
        <v>67</v>
      </c>
      <c r="W582" t="s">
        <v>53</v>
      </c>
      <c r="Y582" t="s">
        <v>54</v>
      </c>
      <c r="Z582" t="s">
        <v>178</v>
      </c>
      <c r="AA582" s="1">
        <v>43952</v>
      </c>
      <c r="AB582" s="1">
        <v>43982</v>
      </c>
      <c r="AC582" t="s">
        <v>128</v>
      </c>
      <c r="AD582">
        <v>2.5568</v>
      </c>
      <c r="AE582" t="s">
        <v>129</v>
      </c>
      <c r="AF582" t="s">
        <v>2195</v>
      </c>
      <c r="AG582">
        <v>1.2257279999999999</v>
      </c>
      <c r="AI582" t="s">
        <v>52</v>
      </c>
      <c r="AJ582">
        <v>1</v>
      </c>
      <c r="AK582" s="1">
        <v>43982</v>
      </c>
      <c r="AL582" t="s">
        <v>2200</v>
      </c>
      <c r="AM582" t="s">
        <v>2201</v>
      </c>
    </row>
    <row r="583" spans="1:39" hidden="1" x14ac:dyDescent="0.25">
      <c r="A583" t="s">
        <v>39</v>
      </c>
      <c r="B583" t="s">
        <v>170</v>
      </c>
      <c r="C583" t="s">
        <v>171</v>
      </c>
      <c r="D583" t="s">
        <v>172</v>
      </c>
      <c r="E583" t="s">
        <v>43</v>
      </c>
      <c r="F583" t="s">
        <v>44</v>
      </c>
      <c r="G583">
        <v>1473062</v>
      </c>
      <c r="H583" t="s">
        <v>2192</v>
      </c>
      <c r="I583" s="1">
        <v>43985</v>
      </c>
      <c r="J583" t="s">
        <v>87</v>
      </c>
      <c r="K583" t="s">
        <v>2202</v>
      </c>
      <c r="L583" t="s">
        <v>2203</v>
      </c>
      <c r="M583" t="s">
        <v>2204</v>
      </c>
      <c r="N583" t="s">
        <v>91</v>
      </c>
      <c r="O583" t="s">
        <v>92</v>
      </c>
      <c r="P583">
        <v>7.4999999999999997E-2</v>
      </c>
      <c r="Q583">
        <v>1</v>
      </c>
      <c r="R583">
        <v>65.56</v>
      </c>
      <c r="S583">
        <v>0</v>
      </c>
      <c r="T583">
        <v>65.56</v>
      </c>
      <c r="U583" t="s">
        <v>52</v>
      </c>
      <c r="V583" t="s">
        <v>67</v>
      </c>
      <c r="W583" t="s">
        <v>53</v>
      </c>
      <c r="Y583" t="s">
        <v>54</v>
      </c>
      <c r="Z583" t="s">
        <v>178</v>
      </c>
      <c r="AA583" s="1">
        <v>43952</v>
      </c>
      <c r="AB583" s="1">
        <v>43982</v>
      </c>
      <c r="AC583" t="s">
        <v>78</v>
      </c>
      <c r="AD583">
        <v>6.3750000000000001E-2</v>
      </c>
      <c r="AE583" t="s">
        <v>79</v>
      </c>
      <c r="AF583" t="s">
        <v>2195</v>
      </c>
      <c r="AG583">
        <v>1028.444749</v>
      </c>
      <c r="AI583" t="s">
        <v>52</v>
      </c>
      <c r="AJ583">
        <v>1</v>
      </c>
      <c r="AK583" s="1">
        <v>43982</v>
      </c>
      <c r="AL583" t="s">
        <v>2205</v>
      </c>
      <c r="AM583" t="s">
        <v>2206</v>
      </c>
    </row>
    <row r="584" spans="1:39" hidden="1" x14ac:dyDescent="0.25">
      <c r="A584" t="s">
        <v>39</v>
      </c>
      <c r="B584" t="s">
        <v>170</v>
      </c>
      <c r="C584" t="s">
        <v>171</v>
      </c>
      <c r="D584" t="s">
        <v>172</v>
      </c>
      <c r="E584" t="s">
        <v>43</v>
      </c>
      <c r="F584" t="s">
        <v>44</v>
      </c>
      <c r="G584">
        <v>1473062</v>
      </c>
      <c r="H584" t="s">
        <v>2192</v>
      </c>
      <c r="I584" s="1">
        <v>43985</v>
      </c>
      <c r="J584" t="s">
        <v>203</v>
      </c>
      <c r="K584" t="s">
        <v>2207</v>
      </c>
      <c r="L584" t="s">
        <v>2208</v>
      </c>
      <c r="M584" t="s">
        <v>2209</v>
      </c>
      <c r="N584" t="s">
        <v>207</v>
      </c>
      <c r="O584" t="s">
        <v>92</v>
      </c>
      <c r="P584">
        <v>0.46800000000000003</v>
      </c>
      <c r="Q584">
        <v>1</v>
      </c>
      <c r="R584">
        <v>180.99</v>
      </c>
      <c r="S584">
        <v>0</v>
      </c>
      <c r="T584">
        <v>180.99</v>
      </c>
      <c r="U584" t="s">
        <v>52</v>
      </c>
      <c r="V584" t="s">
        <v>67</v>
      </c>
      <c r="W584" t="s">
        <v>53</v>
      </c>
      <c r="Y584" t="s">
        <v>54</v>
      </c>
      <c r="Z584" t="s">
        <v>178</v>
      </c>
      <c r="AA584" s="1">
        <v>43952</v>
      </c>
      <c r="AB584" s="1">
        <v>43982</v>
      </c>
      <c r="AC584" t="s">
        <v>119</v>
      </c>
      <c r="AD584">
        <v>0.39779999999999999</v>
      </c>
      <c r="AE584" t="s">
        <v>120</v>
      </c>
      <c r="AF584" t="s">
        <v>2195</v>
      </c>
      <c r="AG584">
        <v>454.98335300000002</v>
      </c>
      <c r="AI584" t="s">
        <v>52</v>
      </c>
      <c r="AJ584">
        <v>1</v>
      </c>
      <c r="AK584" s="1">
        <v>43982</v>
      </c>
      <c r="AL584" t="s">
        <v>2210</v>
      </c>
      <c r="AM584" t="s">
        <v>2211</v>
      </c>
    </row>
    <row r="585" spans="1:39" hidden="1" x14ac:dyDescent="0.25">
      <c r="A585" t="s">
        <v>39</v>
      </c>
      <c r="B585" t="s">
        <v>170</v>
      </c>
      <c r="C585" t="s">
        <v>171</v>
      </c>
      <c r="D585" t="s">
        <v>172</v>
      </c>
      <c r="E585" t="s">
        <v>43</v>
      </c>
      <c r="F585" t="s">
        <v>44</v>
      </c>
      <c r="G585">
        <v>1473062</v>
      </c>
      <c r="H585" t="s">
        <v>2192</v>
      </c>
      <c r="I585" s="1">
        <v>43985</v>
      </c>
      <c r="J585" t="s">
        <v>124</v>
      </c>
      <c r="K585" t="s">
        <v>683</v>
      </c>
      <c r="L585" t="s">
        <v>2212</v>
      </c>
      <c r="M585" t="s">
        <v>2213</v>
      </c>
      <c r="N585" t="s">
        <v>127</v>
      </c>
      <c r="O585" t="s">
        <v>92</v>
      </c>
      <c r="P585">
        <v>122.88</v>
      </c>
      <c r="Q585">
        <v>1</v>
      </c>
      <c r="R585">
        <v>256.04000000000002</v>
      </c>
      <c r="S585">
        <v>0</v>
      </c>
      <c r="T585">
        <v>256.04000000000002</v>
      </c>
      <c r="U585" t="s">
        <v>52</v>
      </c>
      <c r="V585" t="s">
        <v>67</v>
      </c>
      <c r="W585" t="s">
        <v>53</v>
      </c>
      <c r="Y585" t="s">
        <v>54</v>
      </c>
      <c r="Z585" t="s">
        <v>178</v>
      </c>
      <c r="AA585" s="1">
        <v>43952</v>
      </c>
      <c r="AB585" s="1">
        <v>43982</v>
      </c>
      <c r="AC585" t="s">
        <v>128</v>
      </c>
      <c r="AD585">
        <v>104.44799999999999</v>
      </c>
      <c r="AE585" t="s">
        <v>129</v>
      </c>
      <c r="AF585" t="s">
        <v>2195</v>
      </c>
      <c r="AG585">
        <v>2.4514559999999999</v>
      </c>
      <c r="AI585" t="s">
        <v>52</v>
      </c>
      <c r="AJ585">
        <v>1</v>
      </c>
      <c r="AK585" s="1">
        <v>43982</v>
      </c>
      <c r="AL585" t="s">
        <v>2214</v>
      </c>
      <c r="AM585" t="s">
        <v>2215</v>
      </c>
    </row>
    <row r="586" spans="1:39" hidden="1" x14ac:dyDescent="0.25">
      <c r="A586" t="s">
        <v>39</v>
      </c>
      <c r="B586" t="s">
        <v>170</v>
      </c>
      <c r="C586" t="s">
        <v>171</v>
      </c>
      <c r="D586" t="s">
        <v>172</v>
      </c>
      <c r="E586" t="s">
        <v>43</v>
      </c>
      <c r="F586" t="s">
        <v>44</v>
      </c>
      <c r="G586">
        <v>1473062</v>
      </c>
      <c r="H586" t="s">
        <v>2192</v>
      </c>
      <c r="I586" s="1">
        <v>43985</v>
      </c>
      <c r="J586" t="s">
        <v>87</v>
      </c>
      <c r="K586" t="s">
        <v>88</v>
      </c>
      <c r="L586" t="s">
        <v>462</v>
      </c>
      <c r="M586" t="s">
        <v>90</v>
      </c>
      <c r="N586" t="s">
        <v>91</v>
      </c>
      <c r="O586" t="s">
        <v>92</v>
      </c>
      <c r="P586">
        <v>4.4999999999999998E-2</v>
      </c>
      <c r="Q586">
        <v>1</v>
      </c>
      <c r="R586">
        <v>0.66</v>
      </c>
      <c r="S586">
        <v>0</v>
      </c>
      <c r="T586">
        <v>0.66</v>
      </c>
      <c r="U586" t="s">
        <v>52</v>
      </c>
      <c r="V586" t="s">
        <v>67</v>
      </c>
      <c r="W586" t="s">
        <v>53</v>
      </c>
      <c r="Y586" t="s">
        <v>54</v>
      </c>
      <c r="Z586" t="s">
        <v>178</v>
      </c>
      <c r="AA586" s="1">
        <v>43952</v>
      </c>
      <c r="AB586" s="1">
        <v>43982</v>
      </c>
      <c r="AC586" t="s">
        <v>78</v>
      </c>
      <c r="AD586">
        <v>3.8249999999999999E-2</v>
      </c>
      <c r="AE586" t="s">
        <v>79</v>
      </c>
      <c r="AF586" t="s">
        <v>2195</v>
      </c>
      <c r="AG586">
        <v>17.413684</v>
      </c>
      <c r="AI586" t="s">
        <v>52</v>
      </c>
      <c r="AJ586">
        <v>1</v>
      </c>
      <c r="AK586" s="1">
        <v>43982</v>
      </c>
      <c r="AL586" t="s">
        <v>463</v>
      </c>
      <c r="AM586" t="s">
        <v>2216</v>
      </c>
    </row>
    <row r="587" spans="1:39" hidden="1" x14ac:dyDescent="0.25">
      <c r="A587" t="s">
        <v>39</v>
      </c>
      <c r="B587" t="s">
        <v>170</v>
      </c>
      <c r="C587" t="s">
        <v>171</v>
      </c>
      <c r="D587" t="s">
        <v>172</v>
      </c>
      <c r="E587" t="s">
        <v>43</v>
      </c>
      <c r="F587" t="s">
        <v>44</v>
      </c>
      <c r="G587">
        <v>1473062</v>
      </c>
      <c r="H587" t="s">
        <v>2192</v>
      </c>
      <c r="I587" s="1">
        <v>43985</v>
      </c>
      <c r="J587" t="s">
        <v>182</v>
      </c>
      <c r="K587">
        <v>87</v>
      </c>
      <c r="L587" t="s">
        <v>2217</v>
      </c>
      <c r="M587" t="s">
        <v>2218</v>
      </c>
      <c r="N587" t="s">
        <v>186</v>
      </c>
      <c r="O587" t="s">
        <v>92</v>
      </c>
      <c r="P587">
        <v>21.76</v>
      </c>
      <c r="Q587">
        <v>1</v>
      </c>
      <c r="R587">
        <v>11.33</v>
      </c>
      <c r="S587">
        <v>0</v>
      </c>
      <c r="T587">
        <v>11.33</v>
      </c>
      <c r="U587" t="s">
        <v>52</v>
      </c>
      <c r="V587" t="s">
        <v>67</v>
      </c>
      <c r="W587" t="s">
        <v>53</v>
      </c>
      <c r="Y587" t="s">
        <v>54</v>
      </c>
      <c r="Z587" t="s">
        <v>178</v>
      </c>
      <c r="AA587" s="1">
        <v>43952</v>
      </c>
      <c r="AB587" s="1">
        <v>43982</v>
      </c>
      <c r="AC587" t="s">
        <v>128</v>
      </c>
      <c r="AD587">
        <v>18.495999999999999</v>
      </c>
      <c r="AE587" t="s">
        <v>129</v>
      </c>
      <c r="AF587" t="s">
        <v>2195</v>
      </c>
      <c r="AG587">
        <v>0.61286399999999996</v>
      </c>
      <c r="AI587" t="s">
        <v>52</v>
      </c>
      <c r="AJ587">
        <v>1</v>
      </c>
      <c r="AK587" s="1">
        <v>43982</v>
      </c>
      <c r="AL587" t="s">
        <v>2219</v>
      </c>
      <c r="AM587" t="s">
        <v>2220</v>
      </c>
    </row>
    <row r="588" spans="1:39" hidden="1" x14ac:dyDescent="0.25">
      <c r="A588" t="s">
        <v>39</v>
      </c>
      <c r="B588" t="s">
        <v>170</v>
      </c>
      <c r="C588" t="s">
        <v>171</v>
      </c>
      <c r="D588" t="s">
        <v>172</v>
      </c>
      <c r="E588" t="s">
        <v>43</v>
      </c>
      <c r="F588" t="s">
        <v>44</v>
      </c>
      <c r="G588">
        <v>1473062</v>
      </c>
      <c r="H588" t="s">
        <v>2192</v>
      </c>
      <c r="I588" s="1">
        <v>43985</v>
      </c>
      <c r="J588" t="s">
        <v>173</v>
      </c>
      <c r="K588" t="s">
        <v>334</v>
      </c>
      <c r="L588" t="s">
        <v>335</v>
      </c>
      <c r="M588" t="s">
        <v>336</v>
      </c>
      <c r="N588" t="s">
        <v>177</v>
      </c>
      <c r="O588" t="s">
        <v>92</v>
      </c>
      <c r="P588">
        <v>2E-3</v>
      </c>
      <c r="Q588">
        <v>1</v>
      </c>
      <c r="R588">
        <v>1.1299999999999999</v>
      </c>
      <c r="S588">
        <v>0</v>
      </c>
      <c r="T588">
        <v>1.1299999999999999</v>
      </c>
      <c r="U588" t="s">
        <v>52</v>
      </c>
      <c r="V588" t="s">
        <v>67</v>
      </c>
      <c r="W588" t="s">
        <v>53</v>
      </c>
      <c r="Y588" t="s">
        <v>54</v>
      </c>
      <c r="Z588" t="s">
        <v>178</v>
      </c>
      <c r="AA588" s="1">
        <v>43952</v>
      </c>
      <c r="AB588" s="1">
        <v>43982</v>
      </c>
      <c r="AC588" t="s">
        <v>337</v>
      </c>
      <c r="AD588">
        <v>1.6999999999999999E-3</v>
      </c>
      <c r="AE588" t="s">
        <v>57</v>
      </c>
      <c r="AF588" t="s">
        <v>2195</v>
      </c>
      <c r="AG588">
        <v>666.57629999999995</v>
      </c>
      <c r="AI588" t="s">
        <v>52</v>
      </c>
      <c r="AJ588">
        <v>1</v>
      </c>
      <c r="AK588" s="1">
        <v>43982</v>
      </c>
      <c r="AL588" t="s">
        <v>338</v>
      </c>
      <c r="AM588" t="s">
        <v>2221</v>
      </c>
    </row>
    <row r="589" spans="1:39" hidden="1" x14ac:dyDescent="0.25">
      <c r="A589" t="s">
        <v>39</v>
      </c>
      <c r="B589" t="s">
        <v>170</v>
      </c>
      <c r="C589" t="s">
        <v>171</v>
      </c>
      <c r="D589" t="s">
        <v>172</v>
      </c>
      <c r="E589" t="s">
        <v>43</v>
      </c>
      <c r="F589" t="s">
        <v>44</v>
      </c>
      <c r="G589">
        <v>1473062</v>
      </c>
      <c r="H589" t="s">
        <v>2192</v>
      </c>
      <c r="I589" s="1">
        <v>43985</v>
      </c>
      <c r="J589" t="s">
        <v>98</v>
      </c>
      <c r="K589" t="s">
        <v>248</v>
      </c>
      <c r="L589" t="s">
        <v>249</v>
      </c>
      <c r="M589" t="s">
        <v>250</v>
      </c>
      <c r="N589" t="s">
        <v>102</v>
      </c>
      <c r="O589" t="s">
        <v>92</v>
      </c>
      <c r="P589">
        <v>7.4999999999999997E-2</v>
      </c>
      <c r="Q589">
        <v>1</v>
      </c>
      <c r="R589">
        <v>57.98</v>
      </c>
      <c r="S589">
        <v>0</v>
      </c>
      <c r="T589">
        <v>57.98</v>
      </c>
      <c r="U589" t="s">
        <v>52</v>
      </c>
      <c r="V589" t="s">
        <v>67</v>
      </c>
      <c r="W589" t="s">
        <v>53</v>
      </c>
      <c r="Y589" t="s">
        <v>54</v>
      </c>
      <c r="Z589" t="s">
        <v>178</v>
      </c>
      <c r="AA589" s="1">
        <v>43952</v>
      </c>
      <c r="AB589" s="1">
        <v>43982</v>
      </c>
      <c r="AC589" t="s">
        <v>78</v>
      </c>
      <c r="AD589">
        <v>6.3750000000000001E-2</v>
      </c>
      <c r="AE589" t="s">
        <v>79</v>
      </c>
      <c r="AF589" t="s">
        <v>2195</v>
      </c>
      <c r="AG589">
        <v>909.60144000000003</v>
      </c>
      <c r="AI589" t="s">
        <v>52</v>
      </c>
      <c r="AJ589">
        <v>1</v>
      </c>
      <c r="AK589" s="1">
        <v>43982</v>
      </c>
      <c r="AL589" t="s">
        <v>251</v>
      </c>
      <c r="AM589" t="s">
        <v>2222</v>
      </c>
    </row>
    <row r="590" spans="1:39" hidden="1" x14ac:dyDescent="0.25">
      <c r="A590" t="s">
        <v>39</v>
      </c>
      <c r="B590" t="s">
        <v>170</v>
      </c>
      <c r="C590" t="s">
        <v>171</v>
      </c>
      <c r="D590" t="s">
        <v>172</v>
      </c>
      <c r="E590" t="s">
        <v>43</v>
      </c>
      <c r="F590" t="s">
        <v>44</v>
      </c>
      <c r="G590">
        <v>1473062</v>
      </c>
      <c r="H590" t="s">
        <v>2192</v>
      </c>
      <c r="I590" s="1">
        <v>43985</v>
      </c>
      <c r="J590" t="s">
        <v>286</v>
      </c>
      <c r="K590" t="s">
        <v>2223</v>
      </c>
      <c r="L590" t="s">
        <v>2224</v>
      </c>
      <c r="M590" t="s">
        <v>2225</v>
      </c>
      <c r="N590" t="s">
        <v>290</v>
      </c>
      <c r="O590" t="s">
        <v>92</v>
      </c>
      <c r="P590">
        <v>9.6000000000000002E-2</v>
      </c>
      <c r="Q590">
        <v>1</v>
      </c>
      <c r="R590">
        <v>37.119999999999997</v>
      </c>
      <c r="S590">
        <v>0</v>
      </c>
      <c r="T590">
        <v>37.119999999999997</v>
      </c>
      <c r="U590" t="s">
        <v>52</v>
      </c>
      <c r="V590" t="s">
        <v>67</v>
      </c>
      <c r="W590" t="s">
        <v>53</v>
      </c>
      <c r="Y590" t="s">
        <v>54</v>
      </c>
      <c r="Z590" t="s">
        <v>178</v>
      </c>
      <c r="AA590" s="1">
        <v>43952</v>
      </c>
      <c r="AB590" s="1">
        <v>43982</v>
      </c>
      <c r="AC590" t="s">
        <v>119</v>
      </c>
      <c r="AD590">
        <v>8.1600000000000006E-2</v>
      </c>
      <c r="AE590" t="s">
        <v>120</v>
      </c>
      <c r="AF590" t="s">
        <v>2195</v>
      </c>
      <c r="AG590">
        <v>454.96668599999998</v>
      </c>
      <c r="AI590" t="s">
        <v>52</v>
      </c>
      <c r="AJ590">
        <v>1</v>
      </c>
      <c r="AK590" s="1">
        <v>43982</v>
      </c>
      <c r="AL590" t="s">
        <v>2226</v>
      </c>
      <c r="AM590" t="s">
        <v>2227</v>
      </c>
    </row>
    <row r="591" spans="1:39" hidden="1" x14ac:dyDescent="0.25">
      <c r="A591" t="s">
        <v>39</v>
      </c>
      <c r="B591" t="s">
        <v>601</v>
      </c>
      <c r="C591" t="s">
        <v>602</v>
      </c>
      <c r="D591" t="s">
        <v>603</v>
      </c>
      <c r="E591" t="s">
        <v>43</v>
      </c>
      <c r="F591" t="s">
        <v>44</v>
      </c>
      <c r="G591">
        <v>1473062</v>
      </c>
      <c r="H591" t="s">
        <v>2228</v>
      </c>
      <c r="I591" s="1">
        <v>43985</v>
      </c>
      <c r="J591" t="s">
        <v>142</v>
      </c>
      <c r="K591">
        <v>51</v>
      </c>
      <c r="L591" t="s">
        <v>2229</v>
      </c>
      <c r="M591" t="s">
        <v>2230</v>
      </c>
      <c r="N591" t="s">
        <v>145</v>
      </c>
      <c r="O591" t="s">
        <v>92</v>
      </c>
      <c r="P591">
        <v>1.52E-2</v>
      </c>
      <c r="Q591">
        <v>1</v>
      </c>
      <c r="R591">
        <v>0</v>
      </c>
      <c r="S591">
        <v>0</v>
      </c>
      <c r="T591">
        <v>0</v>
      </c>
      <c r="U591" t="s">
        <v>52</v>
      </c>
      <c r="W591" t="s">
        <v>53</v>
      </c>
      <c r="Y591" t="s">
        <v>54</v>
      </c>
      <c r="Z591" t="s">
        <v>606</v>
      </c>
      <c r="AA591" s="1">
        <v>43952</v>
      </c>
      <c r="AB591" s="1">
        <v>43982</v>
      </c>
      <c r="AC591" t="s">
        <v>78</v>
      </c>
      <c r="AD591">
        <v>1.52E-2</v>
      </c>
      <c r="AE591" t="s">
        <v>79</v>
      </c>
      <c r="AF591" t="s">
        <v>2231</v>
      </c>
      <c r="AG591">
        <v>2.5200000000000001E-3</v>
      </c>
      <c r="AI591" t="s">
        <v>52</v>
      </c>
      <c r="AJ591">
        <v>1</v>
      </c>
      <c r="AK591" s="1">
        <v>43982</v>
      </c>
      <c r="AL591" t="s">
        <v>2232</v>
      </c>
      <c r="AM591" t="s">
        <v>2233</v>
      </c>
    </row>
    <row r="592" spans="1:39" hidden="1" x14ac:dyDescent="0.25">
      <c r="A592" t="s">
        <v>39</v>
      </c>
      <c r="B592" t="s">
        <v>601</v>
      </c>
      <c r="C592" t="s">
        <v>602</v>
      </c>
      <c r="D592" t="s">
        <v>603</v>
      </c>
      <c r="E592" t="s">
        <v>43</v>
      </c>
      <c r="F592" t="s">
        <v>44</v>
      </c>
      <c r="G592">
        <v>1473062</v>
      </c>
      <c r="H592" t="s">
        <v>2228</v>
      </c>
      <c r="I592" s="1">
        <v>43985</v>
      </c>
      <c r="J592" t="s">
        <v>98</v>
      </c>
      <c r="K592" t="s">
        <v>63</v>
      </c>
      <c r="L592" t="s">
        <v>253</v>
      </c>
      <c r="M592" t="s">
        <v>232</v>
      </c>
      <c r="N592" t="s">
        <v>102</v>
      </c>
      <c r="O592" t="s">
        <v>92</v>
      </c>
      <c r="P592">
        <v>4.4999999999999998E-2</v>
      </c>
      <c r="Q592">
        <v>1</v>
      </c>
      <c r="R592">
        <v>0</v>
      </c>
      <c r="S592">
        <v>0</v>
      </c>
      <c r="T592">
        <v>0</v>
      </c>
      <c r="U592" t="s">
        <v>52</v>
      </c>
      <c r="V592" t="s">
        <v>67</v>
      </c>
      <c r="W592" t="s">
        <v>53</v>
      </c>
      <c r="Y592" t="s">
        <v>54</v>
      </c>
      <c r="Z592" t="s">
        <v>606</v>
      </c>
      <c r="AA592" s="1">
        <v>43952</v>
      </c>
      <c r="AB592" s="1">
        <v>43982</v>
      </c>
      <c r="AC592" t="s">
        <v>78</v>
      </c>
      <c r="AD592">
        <v>3.8249999999999999E-2</v>
      </c>
      <c r="AE592" t="s">
        <v>79</v>
      </c>
      <c r="AF592" t="s">
        <v>2231</v>
      </c>
      <c r="AG592">
        <v>8.9009999999999992E-3</v>
      </c>
      <c r="AI592" t="s">
        <v>52</v>
      </c>
      <c r="AJ592">
        <v>1</v>
      </c>
      <c r="AK592" s="1">
        <v>43982</v>
      </c>
      <c r="AL592" t="s">
        <v>254</v>
      </c>
      <c r="AM592" t="s">
        <v>2234</v>
      </c>
    </row>
    <row r="593" spans="1:39" hidden="1" x14ac:dyDescent="0.25">
      <c r="A593" t="s">
        <v>39</v>
      </c>
      <c r="B593" t="s">
        <v>601</v>
      </c>
      <c r="C593" t="s">
        <v>602</v>
      </c>
      <c r="D593" t="s">
        <v>603</v>
      </c>
      <c r="E593" t="s">
        <v>43</v>
      </c>
      <c r="F593" t="s">
        <v>44</v>
      </c>
      <c r="G593">
        <v>1473062</v>
      </c>
      <c r="H593" t="s">
        <v>2228</v>
      </c>
      <c r="I593" s="1">
        <v>43985</v>
      </c>
      <c r="J593" t="s">
        <v>98</v>
      </c>
      <c r="K593" t="s">
        <v>63</v>
      </c>
      <c r="L593" t="s">
        <v>253</v>
      </c>
      <c r="M593" t="s">
        <v>232</v>
      </c>
      <c r="N593" t="s">
        <v>102</v>
      </c>
      <c r="O593" t="s">
        <v>92</v>
      </c>
      <c r="P593">
        <v>4.4999999999999998E-2</v>
      </c>
      <c r="Q593">
        <v>1</v>
      </c>
      <c r="R593">
        <v>0</v>
      </c>
      <c r="S593">
        <v>0</v>
      </c>
      <c r="T593">
        <v>0</v>
      </c>
      <c r="U593" t="s">
        <v>52</v>
      </c>
      <c r="W593" t="s">
        <v>53</v>
      </c>
      <c r="Y593" t="s">
        <v>54</v>
      </c>
      <c r="Z593" t="s">
        <v>606</v>
      </c>
      <c r="AA593" s="1">
        <v>43952</v>
      </c>
      <c r="AB593" s="1">
        <v>43982</v>
      </c>
      <c r="AC593" t="s">
        <v>78</v>
      </c>
      <c r="AD593">
        <v>4.4999999999999998E-2</v>
      </c>
      <c r="AE593" t="s">
        <v>79</v>
      </c>
      <c r="AF593" t="s">
        <v>2231</v>
      </c>
      <c r="AG593">
        <v>4.594E-3</v>
      </c>
      <c r="AI593" t="s">
        <v>52</v>
      </c>
      <c r="AJ593">
        <v>1</v>
      </c>
      <c r="AK593" s="1">
        <v>43982</v>
      </c>
      <c r="AL593" t="s">
        <v>254</v>
      </c>
      <c r="AM593" t="s">
        <v>2235</v>
      </c>
    </row>
    <row r="594" spans="1:39" hidden="1" x14ac:dyDescent="0.25">
      <c r="A594" t="s">
        <v>39</v>
      </c>
      <c r="B594" t="s">
        <v>601</v>
      </c>
      <c r="C594" t="s">
        <v>602</v>
      </c>
      <c r="D594" t="s">
        <v>603</v>
      </c>
      <c r="E594" t="s">
        <v>43</v>
      </c>
      <c r="F594" t="s">
        <v>44</v>
      </c>
      <c r="G594">
        <v>1473062</v>
      </c>
      <c r="H594" t="s">
        <v>2228</v>
      </c>
      <c r="I594" s="1">
        <v>43985</v>
      </c>
      <c r="J594" t="s">
        <v>98</v>
      </c>
      <c r="K594" t="s">
        <v>63</v>
      </c>
      <c r="L594" t="s">
        <v>231</v>
      </c>
      <c r="M594" t="s">
        <v>232</v>
      </c>
      <c r="N594" t="s">
        <v>102</v>
      </c>
      <c r="O594" t="s">
        <v>92</v>
      </c>
      <c r="P594">
        <v>3.6000000000000002E-4</v>
      </c>
      <c r="Q594">
        <v>1</v>
      </c>
      <c r="R594">
        <v>0</v>
      </c>
      <c r="S594">
        <v>0</v>
      </c>
      <c r="T594">
        <v>0</v>
      </c>
      <c r="U594" t="s">
        <v>52</v>
      </c>
      <c r="W594" t="s">
        <v>53</v>
      </c>
      <c r="Y594" t="s">
        <v>54</v>
      </c>
      <c r="Z594" t="s">
        <v>606</v>
      </c>
      <c r="AA594" s="1">
        <v>43952</v>
      </c>
      <c r="AB594" s="1">
        <v>43982</v>
      </c>
      <c r="AC594" t="s">
        <v>233</v>
      </c>
      <c r="AD594">
        <v>3.6000000000000002E-4</v>
      </c>
      <c r="AE594" t="s">
        <v>57</v>
      </c>
      <c r="AF594" t="s">
        <v>2231</v>
      </c>
      <c r="AG594">
        <v>0.37990000000000002</v>
      </c>
      <c r="AI594" t="s">
        <v>52</v>
      </c>
      <c r="AJ594">
        <v>1</v>
      </c>
      <c r="AK594" s="1">
        <v>43982</v>
      </c>
      <c r="AL594" t="s">
        <v>235</v>
      </c>
      <c r="AM594" t="s">
        <v>2236</v>
      </c>
    </row>
    <row r="595" spans="1:39" hidden="1" x14ac:dyDescent="0.25">
      <c r="A595" t="s">
        <v>39</v>
      </c>
      <c r="B595" t="s">
        <v>601</v>
      </c>
      <c r="C595" t="s">
        <v>602</v>
      </c>
      <c r="D595" t="s">
        <v>603</v>
      </c>
      <c r="E595" t="s">
        <v>43</v>
      </c>
      <c r="F595" t="s">
        <v>44</v>
      </c>
      <c r="G595">
        <v>1473062</v>
      </c>
      <c r="H595" t="s">
        <v>2237</v>
      </c>
      <c r="I595" s="1">
        <v>43985</v>
      </c>
      <c r="J595" t="s">
        <v>142</v>
      </c>
      <c r="K595">
        <v>51</v>
      </c>
      <c r="L595" t="s">
        <v>2238</v>
      </c>
      <c r="M595" t="s">
        <v>2230</v>
      </c>
      <c r="N595" t="s">
        <v>145</v>
      </c>
      <c r="O595" t="s">
        <v>92</v>
      </c>
      <c r="P595">
        <v>0.01</v>
      </c>
      <c r="Q595">
        <v>1</v>
      </c>
      <c r="R595">
        <v>0</v>
      </c>
      <c r="S595">
        <v>0</v>
      </c>
      <c r="T595">
        <v>0</v>
      </c>
      <c r="U595" t="s">
        <v>52</v>
      </c>
      <c r="V595" t="s">
        <v>67</v>
      </c>
      <c r="W595" t="s">
        <v>53</v>
      </c>
      <c r="Y595" t="s">
        <v>54</v>
      </c>
      <c r="Z595" t="s">
        <v>606</v>
      </c>
      <c r="AA595" s="1">
        <v>43952</v>
      </c>
      <c r="AB595" s="1">
        <v>43982</v>
      </c>
      <c r="AC595" t="s">
        <v>655</v>
      </c>
      <c r="AD595">
        <v>8.5000000000000006E-3</v>
      </c>
      <c r="AE595" t="s">
        <v>217</v>
      </c>
      <c r="AF595" t="s">
        <v>2239</v>
      </c>
      <c r="AG595">
        <v>1.3044E-2</v>
      </c>
      <c r="AI595" t="s">
        <v>52</v>
      </c>
      <c r="AJ595">
        <v>1</v>
      </c>
      <c r="AK595" s="1">
        <v>43982</v>
      </c>
      <c r="AL595" t="s">
        <v>2240</v>
      </c>
      <c r="AM595" t="s">
        <v>2241</v>
      </c>
    </row>
    <row r="596" spans="1:39" hidden="1" x14ac:dyDescent="0.25">
      <c r="A596" t="s">
        <v>39</v>
      </c>
      <c r="B596" t="s">
        <v>601</v>
      </c>
      <c r="C596" t="s">
        <v>602</v>
      </c>
      <c r="D596" t="s">
        <v>603</v>
      </c>
      <c r="E596" t="s">
        <v>43</v>
      </c>
      <c r="F596" t="s">
        <v>44</v>
      </c>
      <c r="G596">
        <v>1473062</v>
      </c>
      <c r="H596" t="s">
        <v>2237</v>
      </c>
      <c r="I596" s="1">
        <v>43985</v>
      </c>
      <c r="J596" t="s">
        <v>2242</v>
      </c>
      <c r="K596">
        <v>14</v>
      </c>
      <c r="L596" t="s">
        <v>2243</v>
      </c>
      <c r="M596" t="s">
        <v>2244</v>
      </c>
      <c r="N596" t="s">
        <v>2245</v>
      </c>
      <c r="O596" t="s">
        <v>92</v>
      </c>
      <c r="P596">
        <v>0.5</v>
      </c>
      <c r="Q596">
        <v>1</v>
      </c>
      <c r="R596">
        <v>0</v>
      </c>
      <c r="S596">
        <v>0</v>
      </c>
      <c r="T596">
        <v>0</v>
      </c>
      <c r="U596" t="s">
        <v>52</v>
      </c>
      <c r="W596" t="s">
        <v>53</v>
      </c>
      <c r="Y596" t="s">
        <v>54</v>
      </c>
      <c r="Z596" t="s">
        <v>606</v>
      </c>
      <c r="AA596" s="1">
        <v>43952</v>
      </c>
      <c r="AB596" s="1">
        <v>43982</v>
      </c>
      <c r="AC596" t="s">
        <v>2246</v>
      </c>
      <c r="AD596">
        <v>0.5</v>
      </c>
      <c r="AE596" t="s">
        <v>2247</v>
      </c>
      <c r="AF596" t="s">
        <v>2239</v>
      </c>
      <c r="AG596">
        <v>6.0000000000000002E-5</v>
      </c>
      <c r="AI596" t="s">
        <v>52</v>
      </c>
      <c r="AJ596">
        <v>1</v>
      </c>
      <c r="AK596" s="1">
        <v>43982</v>
      </c>
      <c r="AL596" t="s">
        <v>2248</v>
      </c>
      <c r="AM596" t="s">
        <v>2249</v>
      </c>
    </row>
    <row r="597" spans="1:39" hidden="1" x14ac:dyDescent="0.25">
      <c r="A597" t="s">
        <v>39</v>
      </c>
      <c r="B597" t="s">
        <v>256</v>
      </c>
      <c r="C597" t="s">
        <v>257</v>
      </c>
      <c r="D597" t="s">
        <v>258</v>
      </c>
      <c r="E597" t="s">
        <v>43</v>
      </c>
      <c r="F597" t="s">
        <v>44</v>
      </c>
      <c r="G597">
        <v>1473062</v>
      </c>
      <c r="H597" t="s">
        <v>2250</v>
      </c>
      <c r="I597" s="1">
        <v>43985</v>
      </c>
      <c r="J597" t="s">
        <v>98</v>
      </c>
      <c r="K597" t="s">
        <v>47</v>
      </c>
      <c r="L597" t="s">
        <v>491</v>
      </c>
      <c r="M597" t="s">
        <v>492</v>
      </c>
      <c r="N597" t="s">
        <v>102</v>
      </c>
      <c r="O597" t="s">
        <v>92</v>
      </c>
      <c r="P597">
        <v>3.6000000000000002E-4</v>
      </c>
      <c r="Q597">
        <v>1</v>
      </c>
      <c r="R597">
        <v>0</v>
      </c>
      <c r="S597">
        <v>0</v>
      </c>
      <c r="T597">
        <v>0</v>
      </c>
      <c r="U597" t="s">
        <v>52</v>
      </c>
      <c r="V597" t="s">
        <v>67</v>
      </c>
      <c r="W597" t="s">
        <v>53</v>
      </c>
      <c r="Y597" t="s">
        <v>54</v>
      </c>
      <c r="Z597" t="s">
        <v>264</v>
      </c>
      <c r="AA597" s="1">
        <v>43952</v>
      </c>
      <c r="AB597" s="1">
        <v>43982</v>
      </c>
      <c r="AC597" t="s">
        <v>233</v>
      </c>
      <c r="AD597">
        <v>3.0600000000000001E-4</v>
      </c>
      <c r="AE597" t="s">
        <v>57</v>
      </c>
      <c r="AF597" t="s">
        <v>2251</v>
      </c>
      <c r="AG597">
        <v>1.8242</v>
      </c>
      <c r="AI597" t="s">
        <v>52</v>
      </c>
      <c r="AJ597">
        <v>1</v>
      </c>
      <c r="AK597" s="1">
        <v>43982</v>
      </c>
      <c r="AL597" t="s">
        <v>493</v>
      </c>
      <c r="AM597" t="s">
        <v>2252</v>
      </c>
    </row>
    <row r="598" spans="1:39" hidden="1" x14ac:dyDescent="0.25">
      <c r="A598" t="s">
        <v>39</v>
      </c>
      <c r="B598" t="s">
        <v>256</v>
      </c>
      <c r="C598" t="s">
        <v>257</v>
      </c>
      <c r="D598" t="s">
        <v>258</v>
      </c>
      <c r="E598" t="s">
        <v>43</v>
      </c>
      <c r="F598" t="s">
        <v>44</v>
      </c>
      <c r="G598">
        <v>1473062</v>
      </c>
      <c r="H598" t="s">
        <v>2250</v>
      </c>
      <c r="I598" s="1">
        <v>43985</v>
      </c>
      <c r="J598" t="s">
        <v>73</v>
      </c>
      <c r="K598" t="s">
        <v>74</v>
      </c>
      <c r="L598" t="s">
        <v>386</v>
      </c>
      <c r="M598" t="s">
        <v>76</v>
      </c>
      <c r="N598" t="s">
        <v>77</v>
      </c>
      <c r="O598" t="s">
        <v>92</v>
      </c>
      <c r="P598">
        <v>1.5E-3</v>
      </c>
      <c r="Q598">
        <v>1</v>
      </c>
      <c r="R598">
        <v>0</v>
      </c>
      <c r="S598">
        <v>0</v>
      </c>
      <c r="T598">
        <v>0</v>
      </c>
      <c r="U598" t="s">
        <v>52</v>
      </c>
      <c r="V598" t="s">
        <v>67</v>
      </c>
      <c r="W598" t="s">
        <v>53</v>
      </c>
      <c r="Y598" t="s">
        <v>54</v>
      </c>
      <c r="Z598" t="s">
        <v>264</v>
      </c>
      <c r="AA598" s="1">
        <v>43952</v>
      </c>
      <c r="AB598" s="1">
        <v>43982</v>
      </c>
      <c r="AC598" t="s">
        <v>387</v>
      </c>
      <c r="AD598">
        <v>1.2750000000000001E-3</v>
      </c>
      <c r="AE598" t="s">
        <v>57</v>
      </c>
      <c r="AF598" t="s">
        <v>2251</v>
      </c>
      <c r="AG598">
        <v>0.10780000000000001</v>
      </c>
      <c r="AI598" t="s">
        <v>52</v>
      </c>
      <c r="AJ598">
        <v>1</v>
      </c>
      <c r="AK598" s="1">
        <v>43982</v>
      </c>
      <c r="AL598" t="s">
        <v>388</v>
      </c>
      <c r="AM598" t="s">
        <v>2253</v>
      </c>
    </row>
    <row r="599" spans="1:39" hidden="1" x14ac:dyDescent="0.25">
      <c r="A599" t="s">
        <v>39</v>
      </c>
      <c r="B599" t="s">
        <v>256</v>
      </c>
      <c r="C599" t="s">
        <v>257</v>
      </c>
      <c r="D599" t="s">
        <v>258</v>
      </c>
      <c r="E599" t="s">
        <v>43</v>
      </c>
      <c r="F599" t="s">
        <v>44</v>
      </c>
      <c r="G599">
        <v>1473062</v>
      </c>
      <c r="H599" t="s">
        <v>2250</v>
      </c>
      <c r="I599" s="1">
        <v>43985</v>
      </c>
      <c r="J599" t="s">
        <v>46</v>
      </c>
      <c r="K599" t="s">
        <v>47</v>
      </c>
      <c r="L599" t="s">
        <v>159</v>
      </c>
      <c r="M599" t="s">
        <v>49</v>
      </c>
      <c r="N599" t="s">
        <v>50</v>
      </c>
      <c r="O599" t="s">
        <v>92</v>
      </c>
      <c r="P599">
        <v>3.6000000000000002E-4</v>
      </c>
      <c r="Q599">
        <v>1</v>
      </c>
      <c r="R599">
        <v>0</v>
      </c>
      <c r="S599">
        <v>0</v>
      </c>
      <c r="T599">
        <v>0</v>
      </c>
      <c r="U599" t="s">
        <v>52</v>
      </c>
      <c r="V599" t="s">
        <v>67</v>
      </c>
      <c r="W599" t="s">
        <v>53</v>
      </c>
      <c r="Y599" t="s">
        <v>54</v>
      </c>
      <c r="Z599" t="s">
        <v>264</v>
      </c>
      <c r="AA599" s="1">
        <v>43952</v>
      </c>
      <c r="AB599" s="1">
        <v>43982</v>
      </c>
      <c r="AC599" t="s">
        <v>160</v>
      </c>
      <c r="AD599">
        <v>3.0600000000000001E-4</v>
      </c>
      <c r="AE599" t="s">
        <v>57</v>
      </c>
      <c r="AF599" t="s">
        <v>2251</v>
      </c>
      <c r="AG599">
        <v>3.3E-3</v>
      </c>
      <c r="AI599" t="s">
        <v>52</v>
      </c>
      <c r="AJ599">
        <v>1</v>
      </c>
      <c r="AK599" s="1">
        <v>43982</v>
      </c>
      <c r="AL599" t="s">
        <v>161</v>
      </c>
      <c r="AM599" t="s">
        <v>2254</v>
      </c>
    </row>
    <row r="600" spans="1:39" hidden="1" x14ac:dyDescent="0.25">
      <c r="A600" t="s">
        <v>39</v>
      </c>
      <c r="B600" t="s">
        <v>83</v>
      </c>
      <c r="C600" t="s">
        <v>84</v>
      </c>
      <c r="D600" t="s">
        <v>85</v>
      </c>
      <c r="E600" t="s">
        <v>43</v>
      </c>
      <c r="F600" t="s">
        <v>44</v>
      </c>
      <c r="G600">
        <v>1473062</v>
      </c>
      <c r="H600" t="s">
        <v>2255</v>
      </c>
      <c r="I600" s="1">
        <v>43985</v>
      </c>
      <c r="J600" t="s">
        <v>142</v>
      </c>
      <c r="K600">
        <v>58</v>
      </c>
      <c r="L600" t="s">
        <v>2256</v>
      </c>
      <c r="M600" t="s">
        <v>144</v>
      </c>
      <c r="N600" t="s">
        <v>145</v>
      </c>
      <c r="O600" t="s">
        <v>92</v>
      </c>
      <c r="P600">
        <v>2.0799999999999999E-2</v>
      </c>
      <c r="Q600">
        <v>1</v>
      </c>
      <c r="R600">
        <v>0</v>
      </c>
      <c r="S600">
        <v>0</v>
      </c>
      <c r="T600">
        <v>0</v>
      </c>
      <c r="U600" t="s">
        <v>52</v>
      </c>
      <c r="V600" t="s">
        <v>67</v>
      </c>
      <c r="W600" t="s">
        <v>53</v>
      </c>
      <c r="Y600" t="s">
        <v>54</v>
      </c>
      <c r="Z600" t="s">
        <v>93</v>
      </c>
      <c r="AA600" s="1">
        <v>43952</v>
      </c>
      <c r="AB600" s="1">
        <v>43982</v>
      </c>
      <c r="AC600" t="s">
        <v>78</v>
      </c>
      <c r="AD600">
        <v>1.7680000000000001E-2</v>
      </c>
      <c r="AE600" t="s">
        <v>79</v>
      </c>
      <c r="AF600" t="s">
        <v>2257</v>
      </c>
      <c r="AG600">
        <v>3.3600000000000001E-3</v>
      </c>
      <c r="AI600" t="s">
        <v>52</v>
      </c>
      <c r="AJ600">
        <v>1</v>
      </c>
      <c r="AK600" s="1">
        <v>43982</v>
      </c>
      <c r="AL600" t="s">
        <v>2258</v>
      </c>
      <c r="AM600" t="s">
        <v>2259</v>
      </c>
    </row>
    <row r="601" spans="1:39" hidden="1" x14ac:dyDescent="0.25">
      <c r="A601" t="s">
        <v>39</v>
      </c>
      <c r="B601" t="s">
        <v>83</v>
      </c>
      <c r="C601" t="s">
        <v>84</v>
      </c>
      <c r="D601" t="s">
        <v>85</v>
      </c>
      <c r="E601" t="s">
        <v>43</v>
      </c>
      <c r="F601" t="s">
        <v>44</v>
      </c>
      <c r="G601">
        <v>1473062</v>
      </c>
      <c r="H601" t="s">
        <v>2255</v>
      </c>
      <c r="I601" s="1">
        <v>43985</v>
      </c>
      <c r="J601" t="s">
        <v>948</v>
      </c>
      <c r="K601">
        <v>54</v>
      </c>
      <c r="L601" t="s">
        <v>949</v>
      </c>
      <c r="M601" t="s">
        <v>950</v>
      </c>
      <c r="N601" t="s">
        <v>951</v>
      </c>
      <c r="O601" t="s">
        <v>92</v>
      </c>
      <c r="P601">
        <v>0</v>
      </c>
      <c r="Q601">
        <v>1</v>
      </c>
      <c r="R601">
        <v>0</v>
      </c>
      <c r="S601">
        <v>0</v>
      </c>
      <c r="T601">
        <v>0</v>
      </c>
      <c r="U601" t="s">
        <v>52</v>
      </c>
      <c r="W601" t="s">
        <v>53</v>
      </c>
      <c r="Y601" t="s">
        <v>54</v>
      </c>
      <c r="Z601" t="s">
        <v>93</v>
      </c>
      <c r="AA601" s="1">
        <v>43952</v>
      </c>
      <c r="AB601" s="1">
        <v>43982</v>
      </c>
      <c r="AC601" t="s">
        <v>952</v>
      </c>
      <c r="AD601">
        <v>0</v>
      </c>
      <c r="AE601" t="s">
        <v>120</v>
      </c>
      <c r="AF601" t="s">
        <v>2257</v>
      </c>
      <c r="AG601">
        <v>240</v>
      </c>
      <c r="AI601" t="s">
        <v>52</v>
      </c>
      <c r="AJ601">
        <v>1</v>
      </c>
      <c r="AK601" s="1">
        <v>43982</v>
      </c>
      <c r="AL601" t="s">
        <v>953</v>
      </c>
      <c r="AM601" t="s">
        <v>2260</v>
      </c>
    </row>
    <row r="602" spans="1:39" hidden="1" x14ac:dyDescent="0.25">
      <c r="A602" t="s">
        <v>39</v>
      </c>
      <c r="B602" t="s">
        <v>83</v>
      </c>
      <c r="C602" t="s">
        <v>84</v>
      </c>
      <c r="D602" t="s">
        <v>85</v>
      </c>
      <c r="E602" t="s">
        <v>43</v>
      </c>
      <c r="F602" t="s">
        <v>44</v>
      </c>
      <c r="G602">
        <v>1473062</v>
      </c>
      <c r="H602" t="s">
        <v>2255</v>
      </c>
      <c r="I602" s="1">
        <v>43985</v>
      </c>
      <c r="J602" t="s">
        <v>98</v>
      </c>
      <c r="K602" t="s">
        <v>63</v>
      </c>
      <c r="L602" t="s">
        <v>793</v>
      </c>
      <c r="M602" t="s">
        <v>232</v>
      </c>
      <c r="N602" t="s">
        <v>102</v>
      </c>
      <c r="O602" t="s">
        <v>92</v>
      </c>
      <c r="P602">
        <v>3.6000000000000002E-4</v>
      </c>
      <c r="Q602">
        <v>1</v>
      </c>
      <c r="R602">
        <v>0</v>
      </c>
      <c r="S602">
        <v>0</v>
      </c>
      <c r="T602">
        <v>0</v>
      </c>
      <c r="U602" t="s">
        <v>52</v>
      </c>
      <c r="V602" t="s">
        <v>67</v>
      </c>
      <c r="W602" t="s">
        <v>53</v>
      </c>
      <c r="Y602" t="s">
        <v>54</v>
      </c>
      <c r="Z602" t="s">
        <v>93</v>
      </c>
      <c r="AA602" s="1">
        <v>43952</v>
      </c>
      <c r="AB602" s="1">
        <v>43982</v>
      </c>
      <c r="AC602" t="s">
        <v>147</v>
      </c>
      <c r="AD602">
        <v>3.0600000000000001E-4</v>
      </c>
      <c r="AE602" t="s">
        <v>57</v>
      </c>
      <c r="AF602" t="s">
        <v>2257</v>
      </c>
      <c r="AG602">
        <v>2.0000000000000001E-4</v>
      </c>
      <c r="AI602" t="s">
        <v>52</v>
      </c>
      <c r="AJ602">
        <v>1</v>
      </c>
      <c r="AK602" s="1">
        <v>43982</v>
      </c>
      <c r="AL602" t="s">
        <v>794</v>
      </c>
      <c r="AM602" t="s">
        <v>2261</v>
      </c>
    </row>
    <row r="603" spans="1:39" hidden="1" x14ac:dyDescent="0.25">
      <c r="A603" t="s">
        <v>39</v>
      </c>
      <c r="B603" t="s">
        <v>83</v>
      </c>
      <c r="C603" t="s">
        <v>84</v>
      </c>
      <c r="D603" t="s">
        <v>85</v>
      </c>
      <c r="E603" t="s">
        <v>43</v>
      </c>
      <c r="F603" t="s">
        <v>44</v>
      </c>
      <c r="G603">
        <v>1473062</v>
      </c>
      <c r="H603" t="s">
        <v>2255</v>
      </c>
      <c r="I603" s="1">
        <v>43985</v>
      </c>
      <c r="J603" t="s">
        <v>142</v>
      </c>
      <c r="K603">
        <v>58</v>
      </c>
      <c r="L603" t="s">
        <v>2256</v>
      </c>
      <c r="M603" t="s">
        <v>144</v>
      </c>
      <c r="N603" t="s">
        <v>145</v>
      </c>
      <c r="O603" t="s">
        <v>92</v>
      </c>
      <c r="P603">
        <v>2.0799999999999999E-2</v>
      </c>
      <c r="Q603">
        <v>1</v>
      </c>
      <c r="R603">
        <v>0</v>
      </c>
      <c r="S603">
        <v>0</v>
      </c>
      <c r="T603">
        <v>0</v>
      </c>
      <c r="U603" t="s">
        <v>52</v>
      </c>
      <c r="W603" t="s">
        <v>53</v>
      </c>
      <c r="Y603" t="s">
        <v>54</v>
      </c>
      <c r="Z603" t="s">
        <v>93</v>
      </c>
      <c r="AA603" s="1">
        <v>43952</v>
      </c>
      <c r="AB603" s="1">
        <v>43982</v>
      </c>
      <c r="AC603" t="s">
        <v>78</v>
      </c>
      <c r="AD603">
        <v>2.0799999999999999E-2</v>
      </c>
      <c r="AE603" t="s">
        <v>79</v>
      </c>
      <c r="AF603" t="s">
        <v>2257</v>
      </c>
      <c r="AG603">
        <v>0.160826</v>
      </c>
      <c r="AI603" t="s">
        <v>52</v>
      </c>
      <c r="AJ603">
        <v>1</v>
      </c>
      <c r="AK603" s="1">
        <v>43982</v>
      </c>
      <c r="AL603" t="s">
        <v>2258</v>
      </c>
      <c r="AM603" t="s">
        <v>2262</v>
      </c>
    </row>
    <row r="604" spans="1:39" hidden="1" x14ac:dyDescent="0.25">
      <c r="A604" t="s">
        <v>39</v>
      </c>
      <c r="B604" t="s">
        <v>83</v>
      </c>
      <c r="C604" t="s">
        <v>84</v>
      </c>
      <c r="D604" t="s">
        <v>85</v>
      </c>
      <c r="E604" t="s">
        <v>43</v>
      </c>
      <c r="F604" t="s">
        <v>44</v>
      </c>
      <c r="G604">
        <v>1473062</v>
      </c>
      <c r="H604" t="s">
        <v>2255</v>
      </c>
      <c r="I604" s="1">
        <v>43985</v>
      </c>
      <c r="J604" t="s">
        <v>239</v>
      </c>
      <c r="K604" t="s">
        <v>240</v>
      </c>
      <c r="L604" t="s">
        <v>241</v>
      </c>
      <c r="M604" t="s">
        <v>242</v>
      </c>
      <c r="N604" t="s">
        <v>243</v>
      </c>
      <c r="O604" t="s">
        <v>92</v>
      </c>
      <c r="P604">
        <v>0.03</v>
      </c>
      <c r="Q604">
        <v>1</v>
      </c>
      <c r="R604">
        <v>0</v>
      </c>
      <c r="S604">
        <v>0</v>
      </c>
      <c r="T604">
        <v>0</v>
      </c>
      <c r="U604" t="s">
        <v>52</v>
      </c>
      <c r="W604" t="s">
        <v>53</v>
      </c>
      <c r="Y604" t="s">
        <v>54</v>
      </c>
      <c r="Z604" t="s">
        <v>93</v>
      </c>
      <c r="AA604" s="1">
        <v>43952</v>
      </c>
      <c r="AB604" s="1">
        <v>43982</v>
      </c>
      <c r="AC604" t="s">
        <v>244</v>
      </c>
      <c r="AD604">
        <v>0.03</v>
      </c>
      <c r="AE604" t="s">
        <v>57</v>
      </c>
      <c r="AF604" t="s">
        <v>2257</v>
      </c>
      <c r="AG604">
        <v>5.0000000000000001E-3</v>
      </c>
      <c r="AI604" t="s">
        <v>52</v>
      </c>
      <c r="AJ604">
        <v>1</v>
      </c>
      <c r="AK604" s="1">
        <v>43982</v>
      </c>
      <c r="AL604" t="s">
        <v>245</v>
      </c>
      <c r="AM604" t="s">
        <v>2263</v>
      </c>
    </row>
    <row r="605" spans="1:39" hidden="1" x14ac:dyDescent="0.25">
      <c r="A605" t="s">
        <v>39</v>
      </c>
      <c r="B605" t="s">
        <v>83</v>
      </c>
      <c r="C605" t="s">
        <v>84</v>
      </c>
      <c r="D605" t="s">
        <v>85</v>
      </c>
      <c r="E605" t="s">
        <v>43</v>
      </c>
      <c r="F605" t="s">
        <v>44</v>
      </c>
      <c r="G605">
        <v>1473062</v>
      </c>
      <c r="H605" t="s">
        <v>2255</v>
      </c>
      <c r="I605" s="1">
        <v>43985</v>
      </c>
      <c r="J605" t="s">
        <v>212</v>
      </c>
      <c r="K605" t="s">
        <v>213</v>
      </c>
      <c r="L605" t="s">
        <v>1166</v>
      </c>
      <c r="M605" t="s">
        <v>215</v>
      </c>
      <c r="N605" t="s">
        <v>215</v>
      </c>
      <c r="O605" t="s">
        <v>92</v>
      </c>
      <c r="P605">
        <v>0</v>
      </c>
      <c r="Q605">
        <v>1</v>
      </c>
      <c r="R605">
        <v>0</v>
      </c>
      <c r="S605">
        <v>0</v>
      </c>
      <c r="T605">
        <v>0</v>
      </c>
      <c r="U605" t="s">
        <v>52</v>
      </c>
      <c r="W605" t="s">
        <v>53</v>
      </c>
      <c r="Y605" t="s">
        <v>54</v>
      </c>
      <c r="Z605" t="s">
        <v>93</v>
      </c>
      <c r="AA605" s="1">
        <v>43952</v>
      </c>
      <c r="AB605" s="1">
        <v>43982</v>
      </c>
      <c r="AC605" t="s">
        <v>1167</v>
      </c>
      <c r="AD605">
        <v>0</v>
      </c>
      <c r="AE605" t="s">
        <v>217</v>
      </c>
      <c r="AF605" t="s">
        <v>2257</v>
      </c>
      <c r="AG605">
        <v>6.6767999999999994E-2</v>
      </c>
      <c r="AI605" t="s">
        <v>52</v>
      </c>
      <c r="AJ605">
        <v>1</v>
      </c>
      <c r="AK605" s="1">
        <v>43982</v>
      </c>
      <c r="AL605" t="s">
        <v>1169</v>
      </c>
      <c r="AM605" t="s">
        <v>2264</v>
      </c>
    </row>
    <row r="606" spans="1:39" hidden="1" x14ac:dyDescent="0.25">
      <c r="A606" t="s">
        <v>39</v>
      </c>
      <c r="B606" t="s">
        <v>256</v>
      </c>
      <c r="C606" t="s">
        <v>257</v>
      </c>
      <c r="D606" t="s">
        <v>258</v>
      </c>
      <c r="E606" t="s">
        <v>43</v>
      </c>
      <c r="F606" t="s">
        <v>44</v>
      </c>
      <c r="G606">
        <v>1473062</v>
      </c>
      <c r="H606" t="s">
        <v>2265</v>
      </c>
      <c r="I606" s="1">
        <v>43985</v>
      </c>
      <c r="J606" t="s">
        <v>1108</v>
      </c>
      <c r="K606" t="s">
        <v>1756</v>
      </c>
      <c r="L606" t="s">
        <v>1757</v>
      </c>
      <c r="M606" t="s">
        <v>1758</v>
      </c>
      <c r="N606" t="s">
        <v>1112</v>
      </c>
      <c r="O606" t="s">
        <v>92</v>
      </c>
      <c r="P606">
        <v>2.0000000000000002E-5</v>
      </c>
      <c r="Q606">
        <v>1</v>
      </c>
      <c r="R606">
        <v>0</v>
      </c>
      <c r="S606">
        <v>0</v>
      </c>
      <c r="T606">
        <v>0</v>
      </c>
      <c r="U606" t="s">
        <v>52</v>
      </c>
      <c r="V606" t="s">
        <v>237</v>
      </c>
      <c r="W606" t="s">
        <v>53</v>
      </c>
      <c r="Y606" t="s">
        <v>54</v>
      </c>
      <c r="Z606" t="s">
        <v>264</v>
      </c>
      <c r="AA606" s="1">
        <v>43952</v>
      </c>
      <c r="AB606" s="1">
        <v>43982</v>
      </c>
      <c r="AC606" t="s">
        <v>1759</v>
      </c>
      <c r="AD606">
        <v>0</v>
      </c>
      <c r="AE606">
        <v>1</v>
      </c>
      <c r="AF606" t="s">
        <v>2266</v>
      </c>
      <c r="AG606">
        <v>840</v>
      </c>
      <c r="AI606" t="s">
        <v>52</v>
      </c>
      <c r="AJ606">
        <v>1</v>
      </c>
      <c r="AK606" s="1">
        <v>43982</v>
      </c>
      <c r="AL606" t="s">
        <v>1758</v>
      </c>
      <c r="AM606" t="s">
        <v>2267</v>
      </c>
    </row>
    <row r="607" spans="1:39" hidden="1" x14ac:dyDescent="0.25">
      <c r="A607" t="s">
        <v>39</v>
      </c>
      <c r="B607" t="s">
        <v>256</v>
      </c>
      <c r="C607" t="s">
        <v>257</v>
      </c>
      <c r="D607" t="s">
        <v>258</v>
      </c>
      <c r="E607" t="s">
        <v>43</v>
      </c>
      <c r="F607" t="s">
        <v>44</v>
      </c>
      <c r="G607">
        <v>1473062</v>
      </c>
      <c r="H607" t="s">
        <v>2265</v>
      </c>
      <c r="I607" s="1">
        <v>43985</v>
      </c>
      <c r="J607" t="s">
        <v>73</v>
      </c>
      <c r="K607" t="s">
        <v>834</v>
      </c>
      <c r="L607" t="s">
        <v>835</v>
      </c>
      <c r="M607" t="s">
        <v>836</v>
      </c>
      <c r="N607" t="s">
        <v>77</v>
      </c>
      <c r="O607" t="s">
        <v>92</v>
      </c>
      <c r="P607">
        <v>0.03</v>
      </c>
      <c r="Q607">
        <v>1</v>
      </c>
      <c r="R607">
        <v>0</v>
      </c>
      <c r="S607">
        <v>0</v>
      </c>
      <c r="T607">
        <v>0</v>
      </c>
      <c r="U607" t="s">
        <v>52</v>
      </c>
      <c r="V607" t="s">
        <v>67</v>
      </c>
      <c r="W607" t="s">
        <v>53</v>
      </c>
      <c r="Y607" t="s">
        <v>54</v>
      </c>
      <c r="Z607" t="s">
        <v>264</v>
      </c>
      <c r="AA607" s="1">
        <v>43952</v>
      </c>
      <c r="AB607" s="1">
        <v>43982</v>
      </c>
      <c r="AC607" t="s">
        <v>147</v>
      </c>
      <c r="AD607">
        <v>2.5499999999999998E-2</v>
      </c>
      <c r="AE607" t="s">
        <v>57</v>
      </c>
      <c r="AF607" t="s">
        <v>2266</v>
      </c>
      <c r="AG607">
        <v>6.4999999999999997E-3</v>
      </c>
      <c r="AI607" t="s">
        <v>52</v>
      </c>
      <c r="AJ607">
        <v>1</v>
      </c>
      <c r="AK607" s="1">
        <v>43982</v>
      </c>
      <c r="AL607" t="s">
        <v>837</v>
      </c>
      <c r="AM607" t="s">
        <v>2268</v>
      </c>
    </row>
    <row r="608" spans="1:39" hidden="1" x14ac:dyDescent="0.25">
      <c r="A608" t="s">
        <v>39</v>
      </c>
      <c r="B608" t="s">
        <v>256</v>
      </c>
      <c r="C608" t="s">
        <v>257</v>
      </c>
      <c r="D608" t="s">
        <v>258</v>
      </c>
      <c r="E608" t="s">
        <v>43</v>
      </c>
      <c r="F608" t="s">
        <v>44</v>
      </c>
      <c r="G608">
        <v>1473062</v>
      </c>
      <c r="H608" t="s">
        <v>2269</v>
      </c>
      <c r="I608" s="1">
        <v>43985</v>
      </c>
      <c r="J608" t="s">
        <v>1092</v>
      </c>
      <c r="K608" t="s">
        <v>1093</v>
      </c>
      <c r="L608" t="s">
        <v>1094</v>
      </c>
      <c r="M608" t="s">
        <v>1095</v>
      </c>
      <c r="N608" t="s">
        <v>1095</v>
      </c>
      <c r="O608" t="s">
        <v>92</v>
      </c>
      <c r="P608">
        <v>0</v>
      </c>
      <c r="Q608">
        <v>1</v>
      </c>
      <c r="R608">
        <v>0</v>
      </c>
      <c r="S608">
        <v>0</v>
      </c>
      <c r="T608">
        <v>0</v>
      </c>
      <c r="U608" t="s">
        <v>52</v>
      </c>
      <c r="V608" t="s">
        <v>67</v>
      </c>
      <c r="W608" t="s">
        <v>53</v>
      </c>
      <c r="Y608" t="s">
        <v>54</v>
      </c>
      <c r="Z608" t="s">
        <v>264</v>
      </c>
      <c r="AA608" s="1">
        <v>43952</v>
      </c>
      <c r="AB608" s="1">
        <v>43982</v>
      </c>
      <c r="AC608" t="s">
        <v>1096</v>
      </c>
      <c r="AD608">
        <v>0</v>
      </c>
      <c r="AE608" t="s">
        <v>217</v>
      </c>
      <c r="AF608" t="s">
        <v>2270</v>
      </c>
      <c r="AG608">
        <v>5.1417405100000001E-2</v>
      </c>
      <c r="AI608" t="s">
        <v>52</v>
      </c>
      <c r="AJ608">
        <v>1</v>
      </c>
      <c r="AK608" s="1">
        <v>43982</v>
      </c>
      <c r="AL608" t="s">
        <v>1097</v>
      </c>
      <c r="AM608" t="s">
        <v>2271</v>
      </c>
    </row>
    <row r="609" spans="1:39" hidden="1" x14ac:dyDescent="0.25">
      <c r="A609" t="s">
        <v>39</v>
      </c>
      <c r="B609" t="s">
        <v>256</v>
      </c>
      <c r="C609" t="s">
        <v>257</v>
      </c>
      <c r="D609" t="s">
        <v>258</v>
      </c>
      <c r="E609" t="s">
        <v>43</v>
      </c>
      <c r="F609" t="s">
        <v>44</v>
      </c>
      <c r="G609">
        <v>1473062</v>
      </c>
      <c r="H609" t="s">
        <v>2269</v>
      </c>
      <c r="I609" s="1">
        <v>43985</v>
      </c>
      <c r="J609" t="s">
        <v>98</v>
      </c>
      <c r="K609" t="s">
        <v>63</v>
      </c>
      <c r="L609" t="s">
        <v>733</v>
      </c>
      <c r="M609" t="s">
        <v>232</v>
      </c>
      <c r="N609" t="s">
        <v>102</v>
      </c>
      <c r="O609" t="s">
        <v>92</v>
      </c>
      <c r="P609">
        <v>3.6000000000000002E-4</v>
      </c>
      <c r="Q609">
        <v>1</v>
      </c>
      <c r="R609">
        <v>0</v>
      </c>
      <c r="S609">
        <v>0</v>
      </c>
      <c r="T609">
        <v>0</v>
      </c>
      <c r="U609" t="s">
        <v>52</v>
      </c>
      <c r="V609" t="s">
        <v>67</v>
      </c>
      <c r="W609" t="s">
        <v>53</v>
      </c>
      <c r="Y609" t="s">
        <v>54</v>
      </c>
      <c r="Z609" t="s">
        <v>264</v>
      </c>
      <c r="AA609" s="1">
        <v>43952</v>
      </c>
      <c r="AB609" s="1">
        <v>43982</v>
      </c>
      <c r="AC609" t="s">
        <v>56</v>
      </c>
      <c r="AD609">
        <v>3.0600000000000001E-4</v>
      </c>
      <c r="AE609" t="s">
        <v>57</v>
      </c>
      <c r="AF609" t="s">
        <v>2270</v>
      </c>
      <c r="AG609">
        <v>8.9999999999999998E-4</v>
      </c>
      <c r="AI609" t="s">
        <v>52</v>
      </c>
      <c r="AJ609">
        <v>1</v>
      </c>
      <c r="AK609" s="1">
        <v>43982</v>
      </c>
      <c r="AL609" t="s">
        <v>736</v>
      </c>
      <c r="AM609" t="s">
        <v>2272</v>
      </c>
    </row>
    <row r="610" spans="1:39" hidden="1" x14ac:dyDescent="0.25">
      <c r="A610" t="s">
        <v>39</v>
      </c>
      <c r="B610" t="s">
        <v>83</v>
      </c>
      <c r="C610" t="s">
        <v>84</v>
      </c>
      <c r="D610" t="s">
        <v>85</v>
      </c>
      <c r="E610" t="s">
        <v>43</v>
      </c>
      <c r="F610" t="s">
        <v>44</v>
      </c>
      <c r="G610">
        <v>1473062</v>
      </c>
      <c r="H610" t="s">
        <v>2273</v>
      </c>
      <c r="I610" s="1">
        <v>43985</v>
      </c>
      <c r="J610" t="s">
        <v>98</v>
      </c>
      <c r="K610" t="s">
        <v>47</v>
      </c>
      <c r="L610" t="s">
        <v>491</v>
      </c>
      <c r="M610" t="s">
        <v>492</v>
      </c>
      <c r="N610" t="s">
        <v>102</v>
      </c>
      <c r="O610" t="s">
        <v>92</v>
      </c>
      <c r="P610">
        <v>3.6000000000000002E-4</v>
      </c>
      <c r="Q610">
        <v>1</v>
      </c>
      <c r="R610">
        <v>0</v>
      </c>
      <c r="S610">
        <v>0</v>
      </c>
      <c r="T610">
        <v>0</v>
      </c>
      <c r="U610" t="s">
        <v>52</v>
      </c>
      <c r="W610" t="s">
        <v>53</v>
      </c>
      <c r="Y610" t="s">
        <v>54</v>
      </c>
      <c r="Z610" t="s">
        <v>93</v>
      </c>
      <c r="AA610" s="1">
        <v>43952</v>
      </c>
      <c r="AB610" s="1">
        <v>43982</v>
      </c>
      <c r="AC610" t="s">
        <v>233</v>
      </c>
      <c r="AD610">
        <v>3.6000000000000002E-4</v>
      </c>
      <c r="AE610" t="s">
        <v>57</v>
      </c>
      <c r="AF610" t="s">
        <v>2274</v>
      </c>
      <c r="AG610">
        <v>0.2346</v>
      </c>
      <c r="AI610" t="s">
        <v>52</v>
      </c>
      <c r="AJ610">
        <v>1</v>
      </c>
      <c r="AK610" s="1">
        <v>43982</v>
      </c>
      <c r="AL610" t="s">
        <v>493</v>
      </c>
      <c r="AM610" t="s">
        <v>2275</v>
      </c>
    </row>
    <row r="611" spans="1:39" hidden="1" x14ac:dyDescent="0.25">
      <c r="A611" t="s">
        <v>39</v>
      </c>
      <c r="B611" t="s">
        <v>83</v>
      </c>
      <c r="C611" t="s">
        <v>84</v>
      </c>
      <c r="D611" t="s">
        <v>85</v>
      </c>
      <c r="E611" t="s">
        <v>43</v>
      </c>
      <c r="F611" t="s">
        <v>44</v>
      </c>
      <c r="G611">
        <v>1473062</v>
      </c>
      <c r="H611" t="s">
        <v>2273</v>
      </c>
      <c r="I611" s="1">
        <v>43985</v>
      </c>
      <c r="J611" t="s">
        <v>367</v>
      </c>
      <c r="K611">
        <v>18</v>
      </c>
      <c r="L611" t="s">
        <v>368</v>
      </c>
      <c r="M611" t="s">
        <v>369</v>
      </c>
      <c r="N611" t="s">
        <v>370</v>
      </c>
      <c r="O611" t="s">
        <v>92</v>
      </c>
      <c r="P611">
        <v>0</v>
      </c>
      <c r="Q611">
        <v>1</v>
      </c>
      <c r="R611">
        <v>0</v>
      </c>
      <c r="S611">
        <v>0</v>
      </c>
      <c r="T611">
        <v>0</v>
      </c>
      <c r="U611" t="s">
        <v>52</v>
      </c>
      <c r="V611" t="s">
        <v>237</v>
      </c>
      <c r="W611" t="s">
        <v>53</v>
      </c>
      <c r="Y611" t="s">
        <v>54</v>
      </c>
      <c r="Z611" t="s">
        <v>93</v>
      </c>
      <c r="AA611" s="1">
        <v>43952</v>
      </c>
      <c r="AB611" s="1">
        <v>43982</v>
      </c>
      <c r="AC611" t="s">
        <v>373</v>
      </c>
      <c r="AD611">
        <v>0</v>
      </c>
      <c r="AE611" t="s">
        <v>120</v>
      </c>
      <c r="AF611" t="s">
        <v>2274</v>
      </c>
      <c r="AG611">
        <v>10</v>
      </c>
      <c r="AI611" t="s">
        <v>52</v>
      </c>
      <c r="AJ611">
        <v>1</v>
      </c>
      <c r="AK611" s="1">
        <v>43982</v>
      </c>
      <c r="AL611" t="s">
        <v>375</v>
      </c>
      <c r="AM611" t="s">
        <v>2276</v>
      </c>
    </row>
    <row r="612" spans="1:39" hidden="1" x14ac:dyDescent="0.25">
      <c r="A612" t="s">
        <v>39</v>
      </c>
      <c r="B612" t="s">
        <v>83</v>
      </c>
      <c r="C612" t="s">
        <v>84</v>
      </c>
      <c r="D612" t="s">
        <v>85</v>
      </c>
      <c r="E612" t="s">
        <v>43</v>
      </c>
      <c r="F612" t="s">
        <v>44</v>
      </c>
      <c r="G612">
        <v>1473062</v>
      </c>
      <c r="H612" t="s">
        <v>2273</v>
      </c>
      <c r="I612" s="1">
        <v>43985</v>
      </c>
      <c r="J612" t="s">
        <v>142</v>
      </c>
      <c r="K612">
        <v>56</v>
      </c>
      <c r="L612" t="s">
        <v>800</v>
      </c>
      <c r="M612" t="s">
        <v>801</v>
      </c>
      <c r="N612" t="s">
        <v>145</v>
      </c>
      <c r="O612" t="s">
        <v>92</v>
      </c>
      <c r="P612">
        <v>0.1</v>
      </c>
      <c r="Q612">
        <v>1</v>
      </c>
      <c r="R612">
        <v>0</v>
      </c>
      <c r="S612">
        <v>0</v>
      </c>
      <c r="T612">
        <v>0</v>
      </c>
      <c r="U612" t="s">
        <v>52</v>
      </c>
      <c r="W612" t="s">
        <v>53</v>
      </c>
      <c r="Y612" t="s">
        <v>54</v>
      </c>
      <c r="Z612" t="s">
        <v>93</v>
      </c>
      <c r="AA612" s="1">
        <v>43952</v>
      </c>
      <c r="AB612" s="1">
        <v>43982</v>
      </c>
      <c r="AC612" t="s">
        <v>147</v>
      </c>
      <c r="AD612">
        <v>0.1</v>
      </c>
      <c r="AE612" t="s">
        <v>57</v>
      </c>
      <c r="AF612" t="s">
        <v>2274</v>
      </c>
      <c r="AG612">
        <v>7.3800000000000004E-2</v>
      </c>
      <c r="AI612" t="s">
        <v>52</v>
      </c>
      <c r="AJ612">
        <v>1</v>
      </c>
      <c r="AK612" s="1">
        <v>43982</v>
      </c>
      <c r="AL612" t="s">
        <v>804</v>
      </c>
      <c r="AM612" t="s">
        <v>2277</v>
      </c>
    </row>
    <row r="613" spans="1:39" hidden="1" x14ac:dyDescent="0.25">
      <c r="A613" t="s">
        <v>39</v>
      </c>
      <c r="B613" t="s">
        <v>83</v>
      </c>
      <c r="C613" t="s">
        <v>84</v>
      </c>
      <c r="D613" t="s">
        <v>85</v>
      </c>
      <c r="E613" t="s">
        <v>43</v>
      </c>
      <c r="F613" t="s">
        <v>44</v>
      </c>
      <c r="G613">
        <v>1473062</v>
      </c>
      <c r="H613" t="s">
        <v>2273</v>
      </c>
      <c r="I613" s="1">
        <v>43985</v>
      </c>
      <c r="J613" t="s">
        <v>87</v>
      </c>
      <c r="K613" t="s">
        <v>88</v>
      </c>
      <c r="L613" t="s">
        <v>897</v>
      </c>
      <c r="M613" t="s">
        <v>90</v>
      </c>
      <c r="N613" t="s">
        <v>91</v>
      </c>
      <c r="O613" t="s">
        <v>92</v>
      </c>
      <c r="P613">
        <v>3.6000000000000002E-4</v>
      </c>
      <c r="Q613">
        <v>1</v>
      </c>
      <c r="R613">
        <v>0</v>
      </c>
      <c r="S613">
        <v>0</v>
      </c>
      <c r="T613">
        <v>0</v>
      </c>
      <c r="U613" t="s">
        <v>52</v>
      </c>
      <c r="V613" t="s">
        <v>67</v>
      </c>
      <c r="W613" t="s">
        <v>53</v>
      </c>
      <c r="Y613" t="s">
        <v>54</v>
      </c>
      <c r="Z613" t="s">
        <v>93</v>
      </c>
      <c r="AA613" s="1">
        <v>43952</v>
      </c>
      <c r="AB613" s="1">
        <v>43982</v>
      </c>
      <c r="AC613" t="s">
        <v>761</v>
      </c>
      <c r="AD613">
        <v>3.0600000000000001E-4</v>
      </c>
      <c r="AE613" t="s">
        <v>57</v>
      </c>
      <c r="AF613" t="s">
        <v>2274</v>
      </c>
      <c r="AG613">
        <v>24.287800000000001</v>
      </c>
      <c r="AI613" t="s">
        <v>52</v>
      </c>
      <c r="AJ613">
        <v>1</v>
      </c>
      <c r="AK613" s="1">
        <v>43982</v>
      </c>
      <c r="AL613" t="s">
        <v>898</v>
      </c>
      <c r="AM613" t="s">
        <v>2278</v>
      </c>
    </row>
    <row r="614" spans="1:39" hidden="1" x14ac:dyDescent="0.25">
      <c r="A614" t="s">
        <v>39</v>
      </c>
      <c r="B614" t="s">
        <v>83</v>
      </c>
      <c r="C614" t="s">
        <v>84</v>
      </c>
      <c r="D614" t="s">
        <v>85</v>
      </c>
      <c r="E614" t="s">
        <v>43</v>
      </c>
      <c r="F614" t="s">
        <v>44</v>
      </c>
      <c r="G614">
        <v>1473062</v>
      </c>
      <c r="H614" t="s">
        <v>2273</v>
      </c>
      <c r="I614" s="1">
        <v>43985</v>
      </c>
      <c r="J614" t="s">
        <v>1092</v>
      </c>
      <c r="K614" t="s">
        <v>1093</v>
      </c>
      <c r="L614" t="s">
        <v>1094</v>
      </c>
      <c r="M614" t="s">
        <v>1095</v>
      </c>
      <c r="N614" t="s">
        <v>1095</v>
      </c>
      <c r="O614" t="s">
        <v>92</v>
      </c>
      <c r="P614">
        <v>0</v>
      </c>
      <c r="Q614">
        <v>1</v>
      </c>
      <c r="R614">
        <v>0</v>
      </c>
      <c r="S614">
        <v>0</v>
      </c>
      <c r="T614">
        <v>0</v>
      </c>
      <c r="U614" t="s">
        <v>52</v>
      </c>
      <c r="V614" t="s">
        <v>67</v>
      </c>
      <c r="W614" t="s">
        <v>53</v>
      </c>
      <c r="Y614" t="s">
        <v>54</v>
      </c>
      <c r="Z614" t="s">
        <v>93</v>
      </c>
      <c r="AA614" s="1">
        <v>43952</v>
      </c>
      <c r="AB614" s="1">
        <v>43982</v>
      </c>
      <c r="AC614" t="s">
        <v>1096</v>
      </c>
      <c r="AD614">
        <v>0</v>
      </c>
      <c r="AE614" t="s">
        <v>217</v>
      </c>
      <c r="AF614" t="s">
        <v>2274</v>
      </c>
      <c r="AG614">
        <v>0.52018030839999996</v>
      </c>
      <c r="AI614" t="s">
        <v>52</v>
      </c>
      <c r="AJ614">
        <v>1</v>
      </c>
      <c r="AK614" s="1">
        <v>43982</v>
      </c>
      <c r="AL614" t="s">
        <v>1097</v>
      </c>
      <c r="AM614" t="s">
        <v>2279</v>
      </c>
    </row>
    <row r="615" spans="1:39" hidden="1" x14ac:dyDescent="0.25">
      <c r="A615" t="s">
        <v>39</v>
      </c>
      <c r="B615" t="s">
        <v>674</v>
      </c>
      <c r="C615" t="s">
        <v>675</v>
      </c>
      <c r="D615" t="s">
        <v>676</v>
      </c>
      <c r="E615" t="s">
        <v>43</v>
      </c>
      <c r="F615" t="s">
        <v>44</v>
      </c>
      <c r="G615">
        <v>1473062</v>
      </c>
      <c r="H615" t="s">
        <v>2280</v>
      </c>
      <c r="I615" s="1">
        <v>43985</v>
      </c>
      <c r="J615" t="s">
        <v>941</v>
      </c>
      <c r="K615" t="s">
        <v>1208</v>
      </c>
      <c r="L615" t="s">
        <v>1209</v>
      </c>
      <c r="M615" t="s">
        <v>1210</v>
      </c>
      <c r="N615" t="s">
        <v>944</v>
      </c>
      <c r="O615" t="s">
        <v>92</v>
      </c>
      <c r="P615">
        <v>2.2999999999999998</v>
      </c>
      <c r="Q615">
        <v>1</v>
      </c>
      <c r="R615">
        <v>0</v>
      </c>
      <c r="S615">
        <v>0</v>
      </c>
      <c r="T615">
        <v>0</v>
      </c>
      <c r="U615" t="s">
        <v>52</v>
      </c>
      <c r="V615" t="s">
        <v>237</v>
      </c>
      <c r="W615" t="s">
        <v>53</v>
      </c>
      <c r="Y615" t="s">
        <v>678</v>
      </c>
      <c r="Z615" t="s">
        <v>679</v>
      </c>
      <c r="AA615" s="1">
        <v>43952</v>
      </c>
      <c r="AB615" s="1">
        <v>43982</v>
      </c>
      <c r="AC615" t="s">
        <v>1211</v>
      </c>
      <c r="AD615">
        <v>0</v>
      </c>
      <c r="AE615" t="s">
        <v>217</v>
      </c>
      <c r="AF615" t="s">
        <v>2281</v>
      </c>
      <c r="AG615">
        <v>5</v>
      </c>
      <c r="AI615" t="s">
        <v>52</v>
      </c>
      <c r="AJ615">
        <v>1</v>
      </c>
      <c r="AK615" s="1">
        <v>43982</v>
      </c>
      <c r="AL615" t="s">
        <v>1212</v>
      </c>
      <c r="AM615" t="s">
        <v>2282</v>
      </c>
    </row>
    <row r="616" spans="1:39" hidden="1" x14ac:dyDescent="0.25">
      <c r="A616" t="s">
        <v>39</v>
      </c>
      <c r="B616" t="s">
        <v>674</v>
      </c>
      <c r="C616" t="s">
        <v>675</v>
      </c>
      <c r="D616" t="s">
        <v>676</v>
      </c>
      <c r="E616" t="s">
        <v>43</v>
      </c>
      <c r="F616" t="s">
        <v>44</v>
      </c>
      <c r="G616">
        <v>1473062</v>
      </c>
      <c r="H616" t="s">
        <v>2280</v>
      </c>
      <c r="I616" s="1">
        <v>43985</v>
      </c>
      <c r="J616" t="s">
        <v>142</v>
      </c>
      <c r="K616" t="s">
        <v>1261</v>
      </c>
      <c r="L616" t="s">
        <v>2283</v>
      </c>
      <c r="M616" t="s">
        <v>1263</v>
      </c>
      <c r="N616" t="s">
        <v>145</v>
      </c>
      <c r="O616" t="s">
        <v>92</v>
      </c>
      <c r="P616">
        <v>4.3E-3</v>
      </c>
      <c r="Q616">
        <v>1</v>
      </c>
      <c r="R616">
        <v>0</v>
      </c>
      <c r="S616">
        <v>0</v>
      </c>
      <c r="T616">
        <v>0</v>
      </c>
      <c r="U616" t="s">
        <v>52</v>
      </c>
      <c r="V616" t="s">
        <v>67</v>
      </c>
      <c r="W616" t="s">
        <v>53</v>
      </c>
      <c r="Y616" t="s">
        <v>678</v>
      </c>
      <c r="Z616" t="s">
        <v>679</v>
      </c>
      <c r="AA616" s="1">
        <v>43952</v>
      </c>
      <c r="AB616" s="1">
        <v>43982</v>
      </c>
      <c r="AC616" t="s">
        <v>326</v>
      </c>
      <c r="AD616">
        <v>3.6549999999999998E-3</v>
      </c>
      <c r="AE616" t="s">
        <v>57</v>
      </c>
      <c r="AF616" t="s">
        <v>2281</v>
      </c>
      <c r="AG616">
        <v>1.5666</v>
      </c>
      <c r="AI616" t="s">
        <v>52</v>
      </c>
      <c r="AJ616">
        <v>1</v>
      </c>
      <c r="AK616" s="1">
        <v>43982</v>
      </c>
      <c r="AL616" t="s">
        <v>2284</v>
      </c>
      <c r="AM616" t="s">
        <v>2285</v>
      </c>
    </row>
    <row r="617" spans="1:39" hidden="1" x14ac:dyDescent="0.25">
      <c r="A617" t="s">
        <v>39</v>
      </c>
      <c r="B617" t="s">
        <v>674</v>
      </c>
      <c r="C617" t="s">
        <v>675</v>
      </c>
      <c r="D617" t="s">
        <v>676</v>
      </c>
      <c r="E617" t="s">
        <v>43</v>
      </c>
      <c r="F617" t="s">
        <v>44</v>
      </c>
      <c r="G617">
        <v>1473062</v>
      </c>
      <c r="H617" t="s">
        <v>2280</v>
      </c>
      <c r="I617" s="1">
        <v>43985</v>
      </c>
      <c r="J617" t="s">
        <v>142</v>
      </c>
      <c r="K617" t="s">
        <v>1261</v>
      </c>
      <c r="L617" t="s">
        <v>2002</v>
      </c>
      <c r="M617" t="s">
        <v>1263</v>
      </c>
      <c r="N617" t="s">
        <v>145</v>
      </c>
      <c r="O617" t="s">
        <v>92</v>
      </c>
      <c r="P617">
        <v>5.3999999999999999E-2</v>
      </c>
      <c r="Q617">
        <v>1</v>
      </c>
      <c r="R617">
        <v>0</v>
      </c>
      <c r="S617">
        <v>0</v>
      </c>
      <c r="T617">
        <v>0</v>
      </c>
      <c r="U617" t="s">
        <v>52</v>
      </c>
      <c r="V617" t="s">
        <v>67</v>
      </c>
      <c r="W617" t="s">
        <v>53</v>
      </c>
      <c r="Y617" t="s">
        <v>678</v>
      </c>
      <c r="Z617" t="s">
        <v>679</v>
      </c>
      <c r="AA617" s="1">
        <v>43952</v>
      </c>
      <c r="AB617" s="1">
        <v>43982</v>
      </c>
      <c r="AC617" t="s">
        <v>147</v>
      </c>
      <c r="AD617">
        <v>4.5900000000000003E-2</v>
      </c>
      <c r="AE617" t="s">
        <v>57</v>
      </c>
      <c r="AF617" t="s">
        <v>2281</v>
      </c>
      <c r="AG617">
        <v>3.2099999999999997E-2</v>
      </c>
      <c r="AI617" t="s">
        <v>52</v>
      </c>
      <c r="AJ617">
        <v>1</v>
      </c>
      <c r="AK617" s="1">
        <v>43982</v>
      </c>
      <c r="AL617" t="s">
        <v>2003</v>
      </c>
      <c r="AM617" t="s">
        <v>2286</v>
      </c>
    </row>
    <row r="618" spans="1:39" hidden="1" x14ac:dyDescent="0.25">
      <c r="A618" t="s">
        <v>39</v>
      </c>
      <c r="B618" t="s">
        <v>601</v>
      </c>
      <c r="C618" t="s">
        <v>602</v>
      </c>
      <c r="D618" t="s">
        <v>603</v>
      </c>
      <c r="E618" t="s">
        <v>43</v>
      </c>
      <c r="F618" t="s">
        <v>44</v>
      </c>
      <c r="G618">
        <v>1473062</v>
      </c>
      <c r="H618" t="s">
        <v>2287</v>
      </c>
      <c r="I618" s="1">
        <v>43985</v>
      </c>
      <c r="J618" t="s">
        <v>259</v>
      </c>
      <c r="K618">
        <v>141</v>
      </c>
      <c r="L618" t="s">
        <v>2288</v>
      </c>
      <c r="M618" t="s">
        <v>2289</v>
      </c>
      <c r="N618" t="s">
        <v>263</v>
      </c>
      <c r="O618" t="s">
        <v>92</v>
      </c>
      <c r="P618">
        <v>0.14599999999999999</v>
      </c>
      <c r="Q618">
        <v>1</v>
      </c>
      <c r="R618">
        <v>23.81</v>
      </c>
      <c r="S618">
        <v>0</v>
      </c>
      <c r="T618">
        <v>23.81</v>
      </c>
      <c r="U618" t="s">
        <v>52</v>
      </c>
      <c r="V618" t="s">
        <v>67</v>
      </c>
      <c r="W618" t="s">
        <v>53</v>
      </c>
      <c r="Y618" t="s">
        <v>54</v>
      </c>
      <c r="Z618" t="s">
        <v>606</v>
      </c>
      <c r="AA618" s="1">
        <v>43952</v>
      </c>
      <c r="AB618" s="1">
        <v>43982</v>
      </c>
      <c r="AC618" t="s">
        <v>119</v>
      </c>
      <c r="AD618">
        <v>0.1241</v>
      </c>
      <c r="AE618" t="s">
        <v>120</v>
      </c>
      <c r="AF618" t="s">
        <v>2290</v>
      </c>
      <c r="AG618">
        <v>191.87512000000001</v>
      </c>
      <c r="AI618" t="s">
        <v>52</v>
      </c>
      <c r="AJ618">
        <v>1</v>
      </c>
      <c r="AK618" s="1">
        <v>43982</v>
      </c>
      <c r="AL618" t="s">
        <v>2291</v>
      </c>
      <c r="AM618" t="s">
        <v>2292</v>
      </c>
    </row>
    <row r="619" spans="1:39" hidden="1" x14ac:dyDescent="0.25">
      <c r="A619" t="s">
        <v>39</v>
      </c>
      <c r="B619" t="s">
        <v>601</v>
      </c>
      <c r="C619" t="s">
        <v>602</v>
      </c>
      <c r="D619" t="s">
        <v>603</v>
      </c>
      <c r="E619" t="s">
        <v>43</v>
      </c>
      <c r="F619" t="s">
        <v>44</v>
      </c>
      <c r="G619">
        <v>1473062</v>
      </c>
      <c r="H619" t="s">
        <v>2287</v>
      </c>
      <c r="I619" s="1">
        <v>43985</v>
      </c>
      <c r="J619" t="s">
        <v>377</v>
      </c>
      <c r="K619">
        <v>26</v>
      </c>
      <c r="L619" t="s">
        <v>2293</v>
      </c>
      <c r="M619" t="s">
        <v>2294</v>
      </c>
      <c r="N619" t="s">
        <v>381</v>
      </c>
      <c r="O619" t="s">
        <v>92</v>
      </c>
      <c r="P619">
        <v>4.4999999999999998E-2</v>
      </c>
      <c r="Q619">
        <v>1</v>
      </c>
      <c r="R619">
        <v>276.77</v>
      </c>
      <c r="S619">
        <v>0</v>
      </c>
      <c r="T619">
        <v>276.77</v>
      </c>
      <c r="U619" t="s">
        <v>52</v>
      </c>
      <c r="V619" t="s">
        <v>67</v>
      </c>
      <c r="W619" t="s">
        <v>53</v>
      </c>
      <c r="Y619" t="s">
        <v>54</v>
      </c>
      <c r="Z619" t="s">
        <v>606</v>
      </c>
      <c r="AA619" s="1">
        <v>43952</v>
      </c>
      <c r="AB619" s="1">
        <v>43982</v>
      </c>
      <c r="AC619" t="s">
        <v>78</v>
      </c>
      <c r="AD619">
        <v>3.8249999999999999E-2</v>
      </c>
      <c r="AE619" t="s">
        <v>79</v>
      </c>
      <c r="AF619" t="s">
        <v>2290</v>
      </c>
      <c r="AG619">
        <v>7236.020047</v>
      </c>
      <c r="AI619" t="s">
        <v>52</v>
      </c>
      <c r="AJ619">
        <v>1</v>
      </c>
      <c r="AK619" s="1">
        <v>43982</v>
      </c>
      <c r="AL619" t="s">
        <v>2295</v>
      </c>
      <c r="AM619" t="s">
        <v>2296</v>
      </c>
    </row>
    <row r="620" spans="1:39" hidden="1" x14ac:dyDescent="0.25">
      <c r="A620" t="s">
        <v>39</v>
      </c>
      <c r="B620" t="s">
        <v>601</v>
      </c>
      <c r="C620" t="s">
        <v>602</v>
      </c>
      <c r="D620" t="s">
        <v>603</v>
      </c>
      <c r="E620" t="s">
        <v>43</v>
      </c>
      <c r="F620" t="s">
        <v>44</v>
      </c>
      <c r="G620">
        <v>1473062</v>
      </c>
      <c r="H620" t="s">
        <v>2287</v>
      </c>
      <c r="I620" s="1">
        <v>43985</v>
      </c>
      <c r="J620" t="s">
        <v>182</v>
      </c>
      <c r="K620">
        <v>29</v>
      </c>
      <c r="L620" t="s">
        <v>2297</v>
      </c>
      <c r="M620" t="s">
        <v>2298</v>
      </c>
      <c r="N620" t="s">
        <v>186</v>
      </c>
      <c r="O620" t="s">
        <v>92</v>
      </c>
      <c r="P620">
        <v>143.36000000000001</v>
      </c>
      <c r="Q620">
        <v>1</v>
      </c>
      <c r="R620">
        <v>138.06</v>
      </c>
      <c r="S620">
        <v>0</v>
      </c>
      <c r="T620">
        <v>138.06</v>
      </c>
      <c r="U620" t="s">
        <v>52</v>
      </c>
      <c r="V620" t="s">
        <v>67</v>
      </c>
      <c r="W620" t="s">
        <v>53</v>
      </c>
      <c r="Y620" t="s">
        <v>54</v>
      </c>
      <c r="Z620" t="s">
        <v>606</v>
      </c>
      <c r="AA620" s="1">
        <v>43952</v>
      </c>
      <c r="AB620" s="1">
        <v>43982</v>
      </c>
      <c r="AC620" t="s">
        <v>128</v>
      </c>
      <c r="AD620">
        <v>121.85599999999999</v>
      </c>
      <c r="AE620" t="s">
        <v>129</v>
      </c>
      <c r="AF620" t="s">
        <v>2290</v>
      </c>
      <c r="AG620">
        <v>1.132992</v>
      </c>
      <c r="AI620" t="s">
        <v>52</v>
      </c>
      <c r="AJ620">
        <v>1</v>
      </c>
      <c r="AK620" s="1">
        <v>43982</v>
      </c>
      <c r="AL620" t="s">
        <v>2299</v>
      </c>
      <c r="AM620" t="s">
        <v>2300</v>
      </c>
    </row>
    <row r="621" spans="1:39" hidden="1" x14ac:dyDescent="0.25">
      <c r="A621" t="s">
        <v>39</v>
      </c>
      <c r="B621" t="s">
        <v>601</v>
      </c>
      <c r="C621" t="s">
        <v>602</v>
      </c>
      <c r="D621" t="s">
        <v>603</v>
      </c>
      <c r="E621" t="s">
        <v>43</v>
      </c>
      <c r="F621" t="s">
        <v>44</v>
      </c>
      <c r="G621">
        <v>1473062</v>
      </c>
      <c r="H621" t="s">
        <v>2287</v>
      </c>
      <c r="I621" s="1">
        <v>43985</v>
      </c>
      <c r="J621" t="s">
        <v>124</v>
      </c>
      <c r="K621" t="s">
        <v>2301</v>
      </c>
      <c r="L621" t="s">
        <v>2302</v>
      </c>
      <c r="M621" t="s">
        <v>2303</v>
      </c>
      <c r="N621" t="s">
        <v>127</v>
      </c>
      <c r="O621" t="s">
        <v>92</v>
      </c>
      <c r="P621">
        <v>0.13200000000000001</v>
      </c>
      <c r="Q621">
        <v>1</v>
      </c>
      <c r="R621">
        <v>0.13</v>
      </c>
      <c r="S621">
        <v>0</v>
      </c>
      <c r="T621">
        <v>0.13</v>
      </c>
      <c r="U621" t="s">
        <v>52</v>
      </c>
      <c r="V621" t="s">
        <v>67</v>
      </c>
      <c r="W621" t="s">
        <v>53</v>
      </c>
      <c r="Y621" t="s">
        <v>54</v>
      </c>
      <c r="Z621" t="s">
        <v>606</v>
      </c>
      <c r="AA621" s="1">
        <v>43952</v>
      </c>
      <c r="AB621" s="1">
        <v>43982</v>
      </c>
      <c r="AC621" t="s">
        <v>312</v>
      </c>
      <c r="AD621">
        <v>0.11219999999999999</v>
      </c>
      <c r="AE621" t="s">
        <v>79</v>
      </c>
      <c r="AF621" t="s">
        <v>2290</v>
      </c>
      <c r="AG621">
        <v>1.2404029999999999</v>
      </c>
      <c r="AI621" t="s">
        <v>52</v>
      </c>
      <c r="AJ621">
        <v>1</v>
      </c>
      <c r="AK621" s="1">
        <v>43982</v>
      </c>
      <c r="AL621" t="s">
        <v>2304</v>
      </c>
      <c r="AM621" t="s">
        <v>2305</v>
      </c>
    </row>
    <row r="622" spans="1:39" hidden="1" x14ac:dyDescent="0.25">
      <c r="A622" t="s">
        <v>39</v>
      </c>
      <c r="B622" t="s">
        <v>601</v>
      </c>
      <c r="C622" t="s">
        <v>602</v>
      </c>
      <c r="D622" t="s">
        <v>603</v>
      </c>
      <c r="E622" t="s">
        <v>43</v>
      </c>
      <c r="F622" t="s">
        <v>44</v>
      </c>
      <c r="G622">
        <v>1473062</v>
      </c>
      <c r="H622" t="s">
        <v>2287</v>
      </c>
      <c r="I622" s="1">
        <v>43985</v>
      </c>
      <c r="J622" t="s">
        <v>1214</v>
      </c>
      <c r="K622">
        <v>4</v>
      </c>
      <c r="L622" t="s">
        <v>1215</v>
      </c>
      <c r="M622" t="s">
        <v>1216</v>
      </c>
      <c r="N622" t="s">
        <v>1216</v>
      </c>
      <c r="O622" t="s">
        <v>92</v>
      </c>
      <c r="P622">
        <v>0.01</v>
      </c>
      <c r="Q622">
        <v>1</v>
      </c>
      <c r="R622">
        <v>1.1299999999999999</v>
      </c>
      <c r="S622">
        <v>0</v>
      </c>
      <c r="T622">
        <v>1.1299999999999999</v>
      </c>
      <c r="U622" t="s">
        <v>52</v>
      </c>
      <c r="V622" t="s">
        <v>67</v>
      </c>
      <c r="W622" t="s">
        <v>53</v>
      </c>
      <c r="Y622" t="s">
        <v>54</v>
      </c>
      <c r="Z622" t="s">
        <v>606</v>
      </c>
      <c r="AA622" s="1">
        <v>43952</v>
      </c>
      <c r="AB622" s="1">
        <v>43982</v>
      </c>
      <c r="AC622" t="s">
        <v>1217</v>
      </c>
      <c r="AD622">
        <v>8.5000000000000006E-3</v>
      </c>
      <c r="AE622" t="s">
        <v>217</v>
      </c>
      <c r="AF622" t="s">
        <v>2290</v>
      </c>
      <c r="AG622">
        <v>133.646894</v>
      </c>
      <c r="AI622" t="s">
        <v>52</v>
      </c>
      <c r="AJ622">
        <v>1</v>
      </c>
      <c r="AK622" s="1">
        <v>43982</v>
      </c>
      <c r="AL622" t="s">
        <v>1218</v>
      </c>
      <c r="AM622" t="s">
        <v>2306</v>
      </c>
    </row>
    <row r="623" spans="1:39" hidden="1" x14ac:dyDescent="0.25">
      <c r="A623" t="s">
        <v>39</v>
      </c>
      <c r="B623" t="s">
        <v>601</v>
      </c>
      <c r="C623" t="s">
        <v>602</v>
      </c>
      <c r="D623" t="s">
        <v>603</v>
      </c>
      <c r="E623" t="s">
        <v>43</v>
      </c>
      <c r="F623" t="s">
        <v>44</v>
      </c>
      <c r="G623">
        <v>1473062</v>
      </c>
      <c r="H623" t="s">
        <v>2287</v>
      </c>
      <c r="I623" s="1">
        <v>43985</v>
      </c>
      <c r="J623" t="s">
        <v>142</v>
      </c>
      <c r="K623">
        <v>50</v>
      </c>
      <c r="L623" t="s">
        <v>2307</v>
      </c>
      <c r="M623" t="s">
        <v>2308</v>
      </c>
      <c r="N623" t="s">
        <v>145</v>
      </c>
      <c r="O623" t="s">
        <v>92</v>
      </c>
      <c r="P623">
        <v>9.8999999999999999E-4</v>
      </c>
      <c r="Q623">
        <v>1</v>
      </c>
      <c r="R623">
        <v>0.51</v>
      </c>
      <c r="S623">
        <v>0</v>
      </c>
      <c r="T623">
        <v>0.51</v>
      </c>
      <c r="U623" t="s">
        <v>52</v>
      </c>
      <c r="W623" t="s">
        <v>53</v>
      </c>
      <c r="Y623" t="s">
        <v>54</v>
      </c>
      <c r="Z623" t="s">
        <v>606</v>
      </c>
      <c r="AA623" s="1">
        <v>43952</v>
      </c>
      <c r="AB623" s="1">
        <v>43982</v>
      </c>
      <c r="AC623" t="s">
        <v>78</v>
      </c>
      <c r="AD623">
        <v>9.8999999999999999E-4</v>
      </c>
      <c r="AE623" t="s">
        <v>79</v>
      </c>
      <c r="AF623" t="s">
        <v>2290</v>
      </c>
      <c r="AG623">
        <v>518.96915999999999</v>
      </c>
      <c r="AI623" t="s">
        <v>52</v>
      </c>
      <c r="AJ623">
        <v>1</v>
      </c>
      <c r="AK623" s="1">
        <v>43982</v>
      </c>
      <c r="AL623" t="s">
        <v>2309</v>
      </c>
      <c r="AM623" t="s">
        <v>2310</v>
      </c>
    </row>
    <row r="624" spans="1:39" hidden="1" x14ac:dyDescent="0.25">
      <c r="A624" t="s">
        <v>39</v>
      </c>
      <c r="B624" t="s">
        <v>601</v>
      </c>
      <c r="C624" t="s">
        <v>602</v>
      </c>
      <c r="D624" t="s">
        <v>603</v>
      </c>
      <c r="E624" t="s">
        <v>43</v>
      </c>
      <c r="F624" t="s">
        <v>44</v>
      </c>
      <c r="G624">
        <v>1473062</v>
      </c>
      <c r="H624" t="s">
        <v>2287</v>
      </c>
      <c r="I624" s="1">
        <v>43985</v>
      </c>
      <c r="J624" t="s">
        <v>182</v>
      </c>
      <c r="K624">
        <v>59</v>
      </c>
      <c r="L624" t="s">
        <v>2311</v>
      </c>
      <c r="M624" t="s">
        <v>2312</v>
      </c>
      <c r="N624" t="s">
        <v>186</v>
      </c>
      <c r="O624" t="s">
        <v>92</v>
      </c>
      <c r="P624">
        <v>40.96</v>
      </c>
      <c r="Q624">
        <v>1</v>
      </c>
      <c r="R624">
        <v>31.44</v>
      </c>
      <c r="S624">
        <v>0</v>
      </c>
      <c r="T624">
        <v>31.44</v>
      </c>
      <c r="U624" t="s">
        <v>52</v>
      </c>
      <c r="V624" t="s">
        <v>67</v>
      </c>
      <c r="W624" t="s">
        <v>53</v>
      </c>
      <c r="Y624" t="s">
        <v>54</v>
      </c>
      <c r="Z624" t="s">
        <v>606</v>
      </c>
      <c r="AA624" s="1">
        <v>43952</v>
      </c>
      <c r="AB624" s="1">
        <v>43982</v>
      </c>
      <c r="AC624" t="s">
        <v>128</v>
      </c>
      <c r="AD624">
        <v>34.816000000000003</v>
      </c>
      <c r="AE624" t="s">
        <v>129</v>
      </c>
      <c r="AF624" t="s">
        <v>2290</v>
      </c>
      <c r="AG624">
        <v>0.90316799999999997</v>
      </c>
      <c r="AI624" t="s">
        <v>52</v>
      </c>
      <c r="AJ624">
        <v>1</v>
      </c>
      <c r="AK624" s="1">
        <v>43982</v>
      </c>
      <c r="AL624" t="s">
        <v>2313</v>
      </c>
      <c r="AM624" t="s">
        <v>2314</v>
      </c>
    </row>
    <row r="625" spans="1:39" hidden="1" x14ac:dyDescent="0.25">
      <c r="A625" t="s">
        <v>39</v>
      </c>
      <c r="B625" t="s">
        <v>601</v>
      </c>
      <c r="C625" t="s">
        <v>602</v>
      </c>
      <c r="D625" t="s">
        <v>603</v>
      </c>
      <c r="E625" t="s">
        <v>43</v>
      </c>
      <c r="F625" t="s">
        <v>44</v>
      </c>
      <c r="G625">
        <v>1473062</v>
      </c>
      <c r="H625" t="s">
        <v>2287</v>
      </c>
      <c r="I625" s="1">
        <v>43985</v>
      </c>
      <c r="J625" t="s">
        <v>87</v>
      </c>
      <c r="K625" t="s">
        <v>88</v>
      </c>
      <c r="L625" t="s">
        <v>462</v>
      </c>
      <c r="M625" t="s">
        <v>90</v>
      </c>
      <c r="N625" t="s">
        <v>91</v>
      </c>
      <c r="O625" t="s">
        <v>92</v>
      </c>
      <c r="P625">
        <v>4.4999999999999998E-2</v>
      </c>
      <c r="Q625">
        <v>1</v>
      </c>
      <c r="R625">
        <v>0.1</v>
      </c>
      <c r="S625">
        <v>0</v>
      </c>
      <c r="T625">
        <v>0.1</v>
      </c>
      <c r="U625" t="s">
        <v>52</v>
      </c>
      <c r="V625" t="s">
        <v>67</v>
      </c>
      <c r="W625" t="s">
        <v>53</v>
      </c>
      <c r="Y625" t="s">
        <v>54</v>
      </c>
      <c r="Z625" t="s">
        <v>606</v>
      </c>
      <c r="AA625" s="1">
        <v>43952</v>
      </c>
      <c r="AB625" s="1">
        <v>43982</v>
      </c>
      <c r="AC625" t="s">
        <v>78</v>
      </c>
      <c r="AD625">
        <v>3.8249999999999999E-2</v>
      </c>
      <c r="AE625" t="s">
        <v>79</v>
      </c>
      <c r="AF625" t="s">
        <v>2290</v>
      </c>
      <c r="AG625">
        <v>2.7658580000000001</v>
      </c>
      <c r="AI625" t="s">
        <v>52</v>
      </c>
      <c r="AJ625">
        <v>1</v>
      </c>
      <c r="AK625" s="1">
        <v>43982</v>
      </c>
      <c r="AL625" t="s">
        <v>463</v>
      </c>
      <c r="AM625" t="s">
        <v>2315</v>
      </c>
    </row>
    <row r="626" spans="1:39" hidden="1" x14ac:dyDescent="0.25">
      <c r="A626" t="s">
        <v>39</v>
      </c>
      <c r="B626" t="s">
        <v>601</v>
      </c>
      <c r="C626" t="s">
        <v>602</v>
      </c>
      <c r="D626" t="s">
        <v>603</v>
      </c>
      <c r="E626" t="s">
        <v>43</v>
      </c>
      <c r="F626" t="s">
        <v>44</v>
      </c>
      <c r="G626">
        <v>1473062</v>
      </c>
      <c r="H626" t="s">
        <v>2287</v>
      </c>
      <c r="I626" s="1">
        <v>43985</v>
      </c>
      <c r="J626" t="s">
        <v>695</v>
      </c>
      <c r="K626" t="s">
        <v>710</v>
      </c>
      <c r="L626" t="s">
        <v>711</v>
      </c>
      <c r="M626" t="s">
        <v>712</v>
      </c>
      <c r="N626" t="s">
        <v>699</v>
      </c>
      <c r="O626" t="s">
        <v>92</v>
      </c>
      <c r="P626">
        <v>10</v>
      </c>
      <c r="Q626">
        <v>1</v>
      </c>
      <c r="R626">
        <v>84.25</v>
      </c>
      <c r="S626">
        <v>0</v>
      </c>
      <c r="T626">
        <v>84.25</v>
      </c>
      <c r="U626" t="s">
        <v>52</v>
      </c>
      <c r="V626" t="s">
        <v>67</v>
      </c>
      <c r="W626" t="s">
        <v>53</v>
      </c>
      <c r="Y626" t="s">
        <v>54</v>
      </c>
      <c r="Z626" t="s">
        <v>606</v>
      </c>
      <c r="AA626" s="1">
        <v>43952</v>
      </c>
      <c r="AB626" s="1">
        <v>43982</v>
      </c>
      <c r="AC626" t="s">
        <v>713</v>
      </c>
      <c r="AD626">
        <v>8.5</v>
      </c>
      <c r="AE626" t="s">
        <v>129</v>
      </c>
      <c r="AF626" t="s">
        <v>2290</v>
      </c>
      <c r="AG626">
        <v>9.9126344086000007</v>
      </c>
      <c r="AI626" t="s">
        <v>52</v>
      </c>
      <c r="AJ626">
        <v>1</v>
      </c>
      <c r="AK626" s="1">
        <v>43982</v>
      </c>
      <c r="AL626" t="s">
        <v>714</v>
      </c>
      <c r="AM626" t="s">
        <v>2316</v>
      </c>
    </row>
    <row r="627" spans="1:39" hidden="1" x14ac:dyDescent="0.25">
      <c r="A627" t="s">
        <v>39</v>
      </c>
      <c r="B627" t="s">
        <v>601</v>
      </c>
      <c r="C627" t="s">
        <v>602</v>
      </c>
      <c r="D627" t="s">
        <v>603</v>
      </c>
      <c r="E627" t="s">
        <v>43</v>
      </c>
      <c r="F627" t="s">
        <v>44</v>
      </c>
      <c r="G627">
        <v>1473062</v>
      </c>
      <c r="H627" t="s">
        <v>2287</v>
      </c>
      <c r="I627" s="1">
        <v>43985</v>
      </c>
      <c r="J627" t="s">
        <v>1560</v>
      </c>
      <c r="K627">
        <v>6</v>
      </c>
      <c r="L627" t="s">
        <v>2317</v>
      </c>
      <c r="M627" t="s">
        <v>2318</v>
      </c>
      <c r="N627" t="s">
        <v>1563</v>
      </c>
      <c r="O627" t="s">
        <v>92</v>
      </c>
      <c r="P627">
        <v>0.115</v>
      </c>
      <c r="Q627">
        <v>1</v>
      </c>
      <c r="R627">
        <v>0.04</v>
      </c>
      <c r="S627">
        <v>0</v>
      </c>
      <c r="T627">
        <v>0.04</v>
      </c>
      <c r="U627" t="s">
        <v>52</v>
      </c>
      <c r="V627" t="s">
        <v>67</v>
      </c>
      <c r="W627" t="s">
        <v>53</v>
      </c>
      <c r="Y627" t="s">
        <v>54</v>
      </c>
      <c r="Z627" t="s">
        <v>606</v>
      </c>
      <c r="AA627" s="1">
        <v>43952</v>
      </c>
      <c r="AB627" s="1">
        <v>43982</v>
      </c>
      <c r="AC627" t="s">
        <v>78</v>
      </c>
      <c r="AD627">
        <v>9.7750000000000004E-2</v>
      </c>
      <c r="AE627" t="s">
        <v>79</v>
      </c>
      <c r="AF627" t="s">
        <v>2290</v>
      </c>
      <c r="AG627">
        <v>0.50315019230000002</v>
      </c>
      <c r="AI627" t="s">
        <v>52</v>
      </c>
      <c r="AJ627">
        <v>1</v>
      </c>
      <c r="AK627" s="1">
        <v>43982</v>
      </c>
      <c r="AL627" t="s">
        <v>2319</v>
      </c>
      <c r="AM627" t="s">
        <v>2320</v>
      </c>
    </row>
    <row r="628" spans="1:39" hidden="1" x14ac:dyDescent="0.25">
      <c r="A628" t="s">
        <v>39</v>
      </c>
      <c r="B628" t="s">
        <v>786</v>
      </c>
      <c r="C628" t="s">
        <v>787</v>
      </c>
      <c r="D628" t="s">
        <v>788</v>
      </c>
      <c r="E628" t="s">
        <v>43</v>
      </c>
      <c r="F628" t="s">
        <v>44</v>
      </c>
      <c r="G628">
        <v>1473062</v>
      </c>
      <c r="H628" t="s">
        <v>2321</v>
      </c>
      <c r="I628" s="1">
        <v>43985</v>
      </c>
      <c r="J628" t="s">
        <v>472</v>
      </c>
      <c r="K628">
        <v>85</v>
      </c>
      <c r="L628" t="s">
        <v>2322</v>
      </c>
      <c r="M628" t="s">
        <v>2323</v>
      </c>
      <c r="N628" t="s">
        <v>476</v>
      </c>
      <c r="O628" t="s">
        <v>92</v>
      </c>
      <c r="P628">
        <v>0.108</v>
      </c>
      <c r="Q628">
        <v>1</v>
      </c>
      <c r="R628">
        <v>1.95</v>
      </c>
      <c r="S628">
        <v>0</v>
      </c>
      <c r="T628">
        <v>1.95</v>
      </c>
      <c r="U628" t="s">
        <v>52</v>
      </c>
      <c r="V628" t="s">
        <v>67</v>
      </c>
      <c r="W628" t="s">
        <v>53</v>
      </c>
      <c r="Y628" t="s">
        <v>54</v>
      </c>
      <c r="Z628" t="s">
        <v>790</v>
      </c>
      <c r="AA628" s="1">
        <v>43952</v>
      </c>
      <c r="AB628" s="1">
        <v>43982</v>
      </c>
      <c r="AC628" t="s">
        <v>119</v>
      </c>
      <c r="AD628">
        <v>9.1800000000000007E-2</v>
      </c>
      <c r="AE628" t="s">
        <v>120</v>
      </c>
      <c r="AF628" t="s">
        <v>2324</v>
      </c>
      <c r="AG628">
        <v>21.33334</v>
      </c>
      <c r="AI628" t="s">
        <v>52</v>
      </c>
      <c r="AJ628">
        <v>1</v>
      </c>
      <c r="AK628" s="1">
        <v>43982</v>
      </c>
      <c r="AL628" t="s">
        <v>2325</v>
      </c>
      <c r="AM628" t="s">
        <v>2326</v>
      </c>
    </row>
    <row r="629" spans="1:39" hidden="1" x14ac:dyDescent="0.25">
      <c r="A629" t="s">
        <v>39</v>
      </c>
      <c r="B629" t="s">
        <v>786</v>
      </c>
      <c r="C629" t="s">
        <v>787</v>
      </c>
      <c r="D629" t="s">
        <v>788</v>
      </c>
      <c r="E629" t="s">
        <v>43</v>
      </c>
      <c r="F629" t="s">
        <v>44</v>
      </c>
      <c r="G629">
        <v>1473062</v>
      </c>
      <c r="H629" t="s">
        <v>2321</v>
      </c>
      <c r="I629" s="1">
        <v>43985</v>
      </c>
      <c r="J629" t="s">
        <v>87</v>
      </c>
      <c r="K629" t="s">
        <v>2327</v>
      </c>
      <c r="L629" t="s">
        <v>2328</v>
      </c>
      <c r="M629" t="s">
        <v>2329</v>
      </c>
      <c r="N629" t="s">
        <v>91</v>
      </c>
      <c r="O629" t="s">
        <v>92</v>
      </c>
      <c r="P629">
        <v>0.06</v>
      </c>
      <c r="Q629">
        <v>1</v>
      </c>
      <c r="R629">
        <v>2.31</v>
      </c>
      <c r="S629">
        <v>0</v>
      </c>
      <c r="T629">
        <v>2.31</v>
      </c>
      <c r="U629" t="s">
        <v>52</v>
      </c>
      <c r="V629" t="s">
        <v>67</v>
      </c>
      <c r="W629" t="s">
        <v>53</v>
      </c>
      <c r="Y629" t="s">
        <v>54</v>
      </c>
      <c r="Z629" t="s">
        <v>790</v>
      </c>
      <c r="AA629" s="1">
        <v>43952</v>
      </c>
      <c r="AB629" s="1">
        <v>43982</v>
      </c>
      <c r="AC629" t="s">
        <v>78</v>
      </c>
      <c r="AD629">
        <v>5.0999999999999997E-2</v>
      </c>
      <c r="AE629" t="s">
        <v>79</v>
      </c>
      <c r="AF629" t="s">
        <v>2324</v>
      </c>
      <c r="AG629">
        <v>45.302160000000001</v>
      </c>
      <c r="AI629" t="s">
        <v>52</v>
      </c>
      <c r="AJ629">
        <v>1</v>
      </c>
      <c r="AK629" s="1">
        <v>43982</v>
      </c>
      <c r="AL629" t="s">
        <v>2330</v>
      </c>
      <c r="AM629" t="s">
        <v>2331</v>
      </c>
    </row>
    <row r="630" spans="1:39" hidden="1" x14ac:dyDescent="0.25">
      <c r="A630" t="s">
        <v>39</v>
      </c>
      <c r="B630" t="s">
        <v>139</v>
      </c>
      <c r="C630" t="s">
        <v>140</v>
      </c>
      <c r="D630" t="s">
        <v>141</v>
      </c>
      <c r="E630" t="s">
        <v>43</v>
      </c>
      <c r="F630" t="s">
        <v>44</v>
      </c>
      <c r="G630">
        <v>1473062</v>
      </c>
      <c r="H630" t="s">
        <v>2332</v>
      </c>
      <c r="I630" s="1">
        <v>43985</v>
      </c>
      <c r="J630" t="s">
        <v>98</v>
      </c>
      <c r="K630" t="s">
        <v>63</v>
      </c>
      <c r="L630" t="s">
        <v>231</v>
      </c>
      <c r="M630" t="s">
        <v>232</v>
      </c>
      <c r="N630" t="s">
        <v>102</v>
      </c>
      <c r="O630" t="s">
        <v>92</v>
      </c>
      <c r="P630">
        <v>3.6000000000000002E-4</v>
      </c>
      <c r="Q630">
        <v>1</v>
      </c>
      <c r="R630">
        <v>0</v>
      </c>
      <c r="S630">
        <v>0</v>
      </c>
      <c r="T630">
        <v>0</v>
      </c>
      <c r="U630" t="s">
        <v>52</v>
      </c>
      <c r="V630" t="s">
        <v>67</v>
      </c>
      <c r="W630" t="s">
        <v>53</v>
      </c>
      <c r="Y630" t="s">
        <v>54</v>
      </c>
      <c r="Z630" t="s">
        <v>146</v>
      </c>
      <c r="AA630" s="1">
        <v>43952</v>
      </c>
      <c r="AB630" s="1">
        <v>43982</v>
      </c>
      <c r="AC630" t="s">
        <v>233</v>
      </c>
      <c r="AD630">
        <v>3.0600000000000001E-4</v>
      </c>
      <c r="AE630" t="s">
        <v>57</v>
      </c>
      <c r="AF630" t="s">
        <v>2333</v>
      </c>
      <c r="AG630">
        <v>11.1602</v>
      </c>
      <c r="AI630" t="s">
        <v>52</v>
      </c>
      <c r="AJ630">
        <v>1</v>
      </c>
      <c r="AK630" s="1">
        <v>43982</v>
      </c>
      <c r="AL630" t="s">
        <v>235</v>
      </c>
      <c r="AM630" t="s">
        <v>2334</v>
      </c>
    </row>
    <row r="631" spans="1:39" hidden="1" x14ac:dyDescent="0.25">
      <c r="A631" t="s">
        <v>39</v>
      </c>
      <c r="B631" t="s">
        <v>139</v>
      </c>
      <c r="C631" t="s">
        <v>140</v>
      </c>
      <c r="D631" t="s">
        <v>141</v>
      </c>
      <c r="E631" t="s">
        <v>43</v>
      </c>
      <c r="F631" t="s">
        <v>44</v>
      </c>
      <c r="G631">
        <v>1473062</v>
      </c>
      <c r="H631" t="s">
        <v>2332</v>
      </c>
      <c r="I631" s="1">
        <v>43985</v>
      </c>
      <c r="J631" t="s">
        <v>151</v>
      </c>
      <c r="K631" t="s">
        <v>2335</v>
      </c>
      <c r="L631" t="s">
        <v>2336</v>
      </c>
      <c r="M631" t="s">
        <v>2337</v>
      </c>
      <c r="N631" t="s">
        <v>155</v>
      </c>
      <c r="O631" t="s">
        <v>92</v>
      </c>
      <c r="P631">
        <v>0</v>
      </c>
      <c r="Q631">
        <v>1</v>
      </c>
      <c r="R631">
        <v>0</v>
      </c>
      <c r="S631">
        <v>0</v>
      </c>
      <c r="T631">
        <v>0</v>
      </c>
      <c r="U631" t="s">
        <v>52</v>
      </c>
      <c r="V631" t="s">
        <v>67</v>
      </c>
      <c r="W631" t="s">
        <v>53</v>
      </c>
      <c r="Y631" t="s">
        <v>54</v>
      </c>
      <c r="Z631" t="s">
        <v>146</v>
      </c>
      <c r="AA631" s="1">
        <v>43952</v>
      </c>
      <c r="AB631" s="1">
        <v>43982</v>
      </c>
      <c r="AC631" t="s">
        <v>190</v>
      </c>
      <c r="AD631">
        <v>0</v>
      </c>
      <c r="AE631" t="s">
        <v>57</v>
      </c>
      <c r="AF631" t="s">
        <v>2333</v>
      </c>
      <c r="AG631">
        <v>2.0000000000000001E-4</v>
      </c>
      <c r="AI631" t="s">
        <v>52</v>
      </c>
      <c r="AJ631">
        <v>1</v>
      </c>
      <c r="AK631" s="1">
        <v>43982</v>
      </c>
      <c r="AL631" t="s">
        <v>2338</v>
      </c>
      <c r="AM631" t="s">
        <v>2339</v>
      </c>
    </row>
    <row r="632" spans="1:39" hidden="1" x14ac:dyDescent="0.25">
      <c r="A632" t="s">
        <v>39</v>
      </c>
      <c r="B632" t="s">
        <v>139</v>
      </c>
      <c r="C632" t="s">
        <v>140</v>
      </c>
      <c r="D632" t="s">
        <v>141</v>
      </c>
      <c r="E632" t="s">
        <v>43</v>
      </c>
      <c r="F632" t="s">
        <v>44</v>
      </c>
      <c r="G632">
        <v>1473062</v>
      </c>
      <c r="H632" t="s">
        <v>2332</v>
      </c>
      <c r="I632" s="1">
        <v>43985</v>
      </c>
      <c r="J632" t="s">
        <v>87</v>
      </c>
      <c r="K632" t="s">
        <v>88</v>
      </c>
      <c r="L632" t="s">
        <v>105</v>
      </c>
      <c r="M632" t="s">
        <v>90</v>
      </c>
      <c r="N632" t="s">
        <v>91</v>
      </c>
      <c r="O632" t="s">
        <v>92</v>
      </c>
      <c r="P632">
        <v>3.6000000000000002E-4</v>
      </c>
      <c r="Q632">
        <v>1</v>
      </c>
      <c r="R632">
        <v>0</v>
      </c>
      <c r="S632">
        <v>0</v>
      </c>
      <c r="T632">
        <v>0</v>
      </c>
      <c r="U632" t="s">
        <v>52</v>
      </c>
      <c r="V632" t="s">
        <v>67</v>
      </c>
      <c r="W632" t="s">
        <v>53</v>
      </c>
      <c r="Y632" t="s">
        <v>54</v>
      </c>
      <c r="Z632" t="s">
        <v>146</v>
      </c>
      <c r="AA632" s="1">
        <v>43952</v>
      </c>
      <c r="AB632" s="1">
        <v>43982</v>
      </c>
      <c r="AC632" t="s">
        <v>106</v>
      </c>
      <c r="AD632">
        <v>3.0600000000000001E-4</v>
      </c>
      <c r="AE632" t="s">
        <v>57</v>
      </c>
      <c r="AF632" t="s">
        <v>2333</v>
      </c>
      <c r="AG632">
        <v>1.3754</v>
      </c>
      <c r="AI632" t="s">
        <v>52</v>
      </c>
      <c r="AJ632">
        <v>1</v>
      </c>
      <c r="AK632" s="1">
        <v>43982</v>
      </c>
      <c r="AL632" t="s">
        <v>107</v>
      </c>
      <c r="AM632" t="s">
        <v>2340</v>
      </c>
    </row>
    <row r="633" spans="1:39" hidden="1" x14ac:dyDescent="0.25">
      <c r="A633" t="s">
        <v>39</v>
      </c>
      <c r="B633" t="s">
        <v>139</v>
      </c>
      <c r="C633" t="s">
        <v>140</v>
      </c>
      <c r="D633" t="s">
        <v>141</v>
      </c>
      <c r="E633" t="s">
        <v>43</v>
      </c>
      <c r="F633" t="s">
        <v>44</v>
      </c>
      <c r="G633">
        <v>1473062</v>
      </c>
      <c r="H633" t="s">
        <v>2332</v>
      </c>
      <c r="I633" s="1">
        <v>43985</v>
      </c>
      <c r="J633" t="s">
        <v>98</v>
      </c>
      <c r="K633" t="s">
        <v>248</v>
      </c>
      <c r="L633" t="s">
        <v>249</v>
      </c>
      <c r="M633" t="s">
        <v>250</v>
      </c>
      <c r="N633" t="s">
        <v>102</v>
      </c>
      <c r="O633" t="s">
        <v>92</v>
      </c>
      <c r="P633">
        <v>7.4999999999999997E-2</v>
      </c>
      <c r="Q633">
        <v>1</v>
      </c>
      <c r="R633">
        <v>0</v>
      </c>
      <c r="S633">
        <v>0</v>
      </c>
      <c r="T633">
        <v>0</v>
      </c>
      <c r="U633" t="s">
        <v>52</v>
      </c>
      <c r="V633" t="s">
        <v>67</v>
      </c>
      <c r="W633" t="s">
        <v>53</v>
      </c>
      <c r="Y633" t="s">
        <v>54</v>
      </c>
      <c r="Z633" t="s">
        <v>146</v>
      </c>
      <c r="AA633" s="1">
        <v>43952</v>
      </c>
      <c r="AB633" s="1">
        <v>43982</v>
      </c>
      <c r="AC633" t="s">
        <v>78</v>
      </c>
      <c r="AD633">
        <v>6.3750000000000001E-2</v>
      </c>
      <c r="AE633" t="s">
        <v>79</v>
      </c>
      <c r="AF633" t="s">
        <v>2333</v>
      </c>
      <c r="AG633">
        <v>7.2300000000000001E-4</v>
      </c>
      <c r="AI633" t="s">
        <v>52</v>
      </c>
      <c r="AJ633">
        <v>1</v>
      </c>
      <c r="AK633" s="1">
        <v>43982</v>
      </c>
      <c r="AL633" t="s">
        <v>251</v>
      </c>
      <c r="AM633" t="s">
        <v>2341</v>
      </c>
    </row>
    <row r="634" spans="1:39" hidden="1" x14ac:dyDescent="0.25">
      <c r="A634" t="s">
        <v>39</v>
      </c>
      <c r="B634" t="s">
        <v>139</v>
      </c>
      <c r="C634" t="s">
        <v>140</v>
      </c>
      <c r="D634" t="s">
        <v>141</v>
      </c>
      <c r="E634" t="s">
        <v>43</v>
      </c>
      <c r="F634" t="s">
        <v>44</v>
      </c>
      <c r="G634">
        <v>1473062</v>
      </c>
      <c r="H634" t="s">
        <v>2332</v>
      </c>
      <c r="I634" s="1">
        <v>43985</v>
      </c>
      <c r="J634" t="s">
        <v>98</v>
      </c>
      <c r="K634" t="s">
        <v>63</v>
      </c>
      <c r="L634" t="s">
        <v>793</v>
      </c>
      <c r="M634" t="s">
        <v>232</v>
      </c>
      <c r="N634" t="s">
        <v>102</v>
      </c>
      <c r="O634" t="s">
        <v>92</v>
      </c>
      <c r="P634">
        <v>3.6000000000000002E-4</v>
      </c>
      <c r="Q634">
        <v>1</v>
      </c>
      <c r="R634">
        <v>0</v>
      </c>
      <c r="S634">
        <v>0</v>
      </c>
      <c r="T634">
        <v>0</v>
      </c>
      <c r="U634" t="s">
        <v>52</v>
      </c>
      <c r="V634" t="s">
        <v>67</v>
      </c>
      <c r="W634" t="s">
        <v>53</v>
      </c>
      <c r="Y634" t="s">
        <v>54</v>
      </c>
      <c r="Z634" t="s">
        <v>146</v>
      </c>
      <c r="AA634" s="1">
        <v>43952</v>
      </c>
      <c r="AB634" s="1">
        <v>43982</v>
      </c>
      <c r="AC634" t="s">
        <v>147</v>
      </c>
      <c r="AD634">
        <v>3.0600000000000001E-4</v>
      </c>
      <c r="AE634" t="s">
        <v>57</v>
      </c>
      <c r="AF634" t="s">
        <v>2333</v>
      </c>
      <c r="AG634">
        <v>3.3999999999999998E-3</v>
      </c>
      <c r="AI634" t="s">
        <v>52</v>
      </c>
      <c r="AJ634">
        <v>1</v>
      </c>
      <c r="AK634" s="1">
        <v>43982</v>
      </c>
      <c r="AL634" t="s">
        <v>794</v>
      </c>
      <c r="AM634" t="s">
        <v>2342</v>
      </c>
    </row>
    <row r="635" spans="1:39" hidden="1" x14ac:dyDescent="0.25">
      <c r="A635" t="s">
        <v>39</v>
      </c>
      <c r="B635" t="s">
        <v>83</v>
      </c>
      <c r="C635" t="s">
        <v>84</v>
      </c>
      <c r="D635" t="s">
        <v>85</v>
      </c>
      <c r="E635" t="s">
        <v>43</v>
      </c>
      <c r="F635" t="s">
        <v>44</v>
      </c>
      <c r="G635">
        <v>1473062</v>
      </c>
      <c r="H635" t="s">
        <v>2343</v>
      </c>
      <c r="I635" s="1">
        <v>43985</v>
      </c>
      <c r="J635" t="s">
        <v>593</v>
      </c>
      <c r="K635">
        <v>21</v>
      </c>
      <c r="L635" t="s">
        <v>594</v>
      </c>
      <c r="M635" t="s">
        <v>595</v>
      </c>
      <c r="N635" t="s">
        <v>596</v>
      </c>
      <c r="O635" t="s">
        <v>92</v>
      </c>
      <c r="P635">
        <v>0.5</v>
      </c>
      <c r="Q635">
        <v>1</v>
      </c>
      <c r="R635">
        <v>0.01</v>
      </c>
      <c r="S635">
        <v>0</v>
      </c>
      <c r="T635">
        <v>0.01</v>
      </c>
      <c r="U635" t="s">
        <v>52</v>
      </c>
      <c r="V635" t="s">
        <v>2344</v>
      </c>
      <c r="W635" t="s">
        <v>53</v>
      </c>
      <c r="Y635" t="s">
        <v>54</v>
      </c>
      <c r="Z635" t="s">
        <v>93</v>
      </c>
      <c r="AA635" s="1">
        <v>43952</v>
      </c>
      <c r="AB635" s="1">
        <v>43982</v>
      </c>
      <c r="AC635" t="s">
        <v>598</v>
      </c>
      <c r="AD635">
        <v>8.5000000000000006E-2</v>
      </c>
      <c r="AE635">
        <v>1</v>
      </c>
      <c r="AF635" t="s">
        <v>2345</v>
      </c>
      <c r="AG635">
        <v>0.12903225800000001</v>
      </c>
      <c r="AI635" t="s">
        <v>52</v>
      </c>
      <c r="AJ635">
        <v>1</v>
      </c>
      <c r="AK635" s="1">
        <v>43982</v>
      </c>
      <c r="AL635" t="s">
        <v>599</v>
      </c>
      <c r="AM635" t="s">
        <v>2346</v>
      </c>
    </row>
    <row r="636" spans="1:39" hidden="1" x14ac:dyDescent="0.25">
      <c r="A636" t="s">
        <v>39</v>
      </c>
      <c r="B636" t="s">
        <v>83</v>
      </c>
      <c r="C636" t="s">
        <v>84</v>
      </c>
      <c r="D636" t="s">
        <v>85</v>
      </c>
      <c r="E636" t="s">
        <v>43</v>
      </c>
      <c r="F636" t="s">
        <v>44</v>
      </c>
      <c r="G636">
        <v>1473062</v>
      </c>
      <c r="H636" t="s">
        <v>2343</v>
      </c>
      <c r="I636" s="1">
        <v>43985</v>
      </c>
      <c r="J636" t="s">
        <v>2347</v>
      </c>
      <c r="K636" t="s">
        <v>2348</v>
      </c>
      <c r="L636" t="s">
        <v>2349</v>
      </c>
      <c r="M636" t="s">
        <v>2350</v>
      </c>
      <c r="N636" t="s">
        <v>2351</v>
      </c>
      <c r="O636" t="s">
        <v>92</v>
      </c>
      <c r="P636">
        <v>0.25</v>
      </c>
      <c r="Q636">
        <v>1</v>
      </c>
      <c r="R636">
        <v>0.14000000000000001</v>
      </c>
      <c r="S636">
        <v>0</v>
      </c>
      <c r="T636">
        <v>0.14000000000000001</v>
      </c>
      <c r="U636" t="s">
        <v>52</v>
      </c>
      <c r="W636" t="s">
        <v>53</v>
      </c>
      <c r="Y636" t="s">
        <v>54</v>
      </c>
      <c r="Z636" t="s">
        <v>93</v>
      </c>
      <c r="AA636" s="1">
        <v>43952</v>
      </c>
      <c r="AB636" s="1">
        <v>43982</v>
      </c>
      <c r="AC636" t="s">
        <v>78</v>
      </c>
      <c r="AD636">
        <v>0.25</v>
      </c>
      <c r="AE636" t="s">
        <v>79</v>
      </c>
      <c r="AF636" t="s">
        <v>2345</v>
      </c>
      <c r="AG636">
        <v>0.58064516119999998</v>
      </c>
      <c r="AI636" t="s">
        <v>52</v>
      </c>
      <c r="AJ636">
        <v>1</v>
      </c>
      <c r="AK636" s="1">
        <v>43982</v>
      </c>
      <c r="AL636" t="s">
        <v>2352</v>
      </c>
      <c r="AM636" t="s">
        <v>2353</v>
      </c>
    </row>
    <row r="637" spans="1:39" hidden="1" x14ac:dyDescent="0.25">
      <c r="A637" t="s">
        <v>39</v>
      </c>
      <c r="B637" t="s">
        <v>83</v>
      </c>
      <c r="C637" t="s">
        <v>84</v>
      </c>
      <c r="D637" t="s">
        <v>85</v>
      </c>
      <c r="E637" t="s">
        <v>43</v>
      </c>
      <c r="F637" t="s">
        <v>44</v>
      </c>
      <c r="G637">
        <v>1473062</v>
      </c>
      <c r="H637" t="s">
        <v>2343</v>
      </c>
      <c r="I637" s="1">
        <v>43985</v>
      </c>
      <c r="J637" t="s">
        <v>196</v>
      </c>
      <c r="K637" t="s">
        <v>2354</v>
      </c>
      <c r="L637" t="s">
        <v>2355</v>
      </c>
      <c r="M637" t="s">
        <v>2356</v>
      </c>
      <c r="N637" t="s">
        <v>200</v>
      </c>
      <c r="O637" t="s">
        <v>92</v>
      </c>
      <c r="P637">
        <v>259.04570000000001</v>
      </c>
      <c r="Q637">
        <v>1</v>
      </c>
      <c r="R637">
        <v>50.13</v>
      </c>
      <c r="S637">
        <v>0</v>
      </c>
      <c r="T637">
        <v>50.13</v>
      </c>
      <c r="U637" t="s">
        <v>52</v>
      </c>
      <c r="W637" t="s">
        <v>53</v>
      </c>
      <c r="Y637" t="s">
        <v>54</v>
      </c>
      <c r="Z637" t="s">
        <v>93</v>
      </c>
      <c r="AA637" s="1">
        <v>43952</v>
      </c>
      <c r="AB637" s="1">
        <v>43982</v>
      </c>
      <c r="AC637" t="s">
        <v>128</v>
      </c>
      <c r="AD637">
        <v>259.04570000000001</v>
      </c>
      <c r="AE637" t="s">
        <v>129</v>
      </c>
      <c r="AF637" t="s">
        <v>2345</v>
      </c>
      <c r="AG637">
        <v>0.19353600000000001</v>
      </c>
      <c r="AI637" t="s">
        <v>52</v>
      </c>
      <c r="AJ637">
        <v>1</v>
      </c>
      <c r="AK637" s="1">
        <v>43982</v>
      </c>
      <c r="AL637" t="s">
        <v>2357</v>
      </c>
      <c r="AM637" t="s">
        <v>2358</v>
      </c>
    </row>
    <row r="638" spans="1:39" hidden="1" x14ac:dyDescent="0.25">
      <c r="A638" t="s">
        <v>39</v>
      </c>
      <c r="B638" t="s">
        <v>83</v>
      </c>
      <c r="C638" t="s">
        <v>84</v>
      </c>
      <c r="D638" t="s">
        <v>85</v>
      </c>
      <c r="E638" t="s">
        <v>43</v>
      </c>
      <c r="F638" t="s">
        <v>44</v>
      </c>
      <c r="G638">
        <v>1473062</v>
      </c>
      <c r="H638" t="s">
        <v>2343</v>
      </c>
      <c r="I638" s="1">
        <v>43985</v>
      </c>
      <c r="J638" t="s">
        <v>196</v>
      </c>
      <c r="K638" t="s">
        <v>1150</v>
      </c>
      <c r="L638" t="s">
        <v>1151</v>
      </c>
      <c r="M638" t="s">
        <v>1152</v>
      </c>
      <c r="N638" t="s">
        <v>200</v>
      </c>
      <c r="O638" t="s">
        <v>92</v>
      </c>
      <c r="P638">
        <v>135.16999999999999</v>
      </c>
      <c r="Q638">
        <v>1</v>
      </c>
      <c r="R638">
        <v>29.64</v>
      </c>
      <c r="S638">
        <v>0</v>
      </c>
      <c r="T638">
        <v>29.64</v>
      </c>
      <c r="U638" t="s">
        <v>52</v>
      </c>
      <c r="V638" t="s">
        <v>67</v>
      </c>
      <c r="W638" t="s">
        <v>53</v>
      </c>
      <c r="Y638" t="s">
        <v>54</v>
      </c>
      <c r="Z638" t="s">
        <v>93</v>
      </c>
      <c r="AA638" s="1">
        <v>43952</v>
      </c>
      <c r="AB638" s="1">
        <v>43982</v>
      </c>
      <c r="AC638" t="s">
        <v>128</v>
      </c>
      <c r="AD638">
        <v>114.89449999999999</v>
      </c>
      <c r="AE638" t="s">
        <v>129</v>
      </c>
      <c r="AF638" t="s">
        <v>2345</v>
      </c>
      <c r="AG638">
        <v>0.258048</v>
      </c>
      <c r="AI638" t="s">
        <v>52</v>
      </c>
      <c r="AJ638">
        <v>1</v>
      </c>
      <c r="AK638" s="1">
        <v>43982</v>
      </c>
      <c r="AL638" t="s">
        <v>1153</v>
      </c>
      <c r="AM638" t="s">
        <v>2359</v>
      </c>
    </row>
    <row r="639" spans="1:39" hidden="1" x14ac:dyDescent="0.25">
      <c r="A639" t="s">
        <v>39</v>
      </c>
      <c r="B639" t="s">
        <v>83</v>
      </c>
      <c r="C639" t="s">
        <v>84</v>
      </c>
      <c r="D639" t="s">
        <v>85</v>
      </c>
      <c r="E639" t="s">
        <v>43</v>
      </c>
      <c r="F639" t="s">
        <v>44</v>
      </c>
      <c r="G639">
        <v>1473062</v>
      </c>
      <c r="H639" t="s">
        <v>2343</v>
      </c>
      <c r="I639" s="1">
        <v>43985</v>
      </c>
      <c r="J639" t="s">
        <v>46</v>
      </c>
      <c r="K639" t="s">
        <v>63</v>
      </c>
      <c r="L639" t="s">
        <v>1228</v>
      </c>
      <c r="M639" t="s">
        <v>1229</v>
      </c>
      <c r="N639" t="s">
        <v>50</v>
      </c>
      <c r="O639" t="s">
        <v>92</v>
      </c>
      <c r="P639">
        <v>4.8000000000000001E-2</v>
      </c>
      <c r="Q639">
        <v>1</v>
      </c>
      <c r="R639">
        <v>49.15</v>
      </c>
      <c r="S639">
        <v>0</v>
      </c>
      <c r="T639">
        <v>49.15</v>
      </c>
      <c r="U639" t="s">
        <v>52</v>
      </c>
      <c r="W639" t="s">
        <v>53</v>
      </c>
      <c r="Y639" t="s">
        <v>54</v>
      </c>
      <c r="Z639" t="s">
        <v>93</v>
      </c>
      <c r="AA639" s="1">
        <v>43952</v>
      </c>
      <c r="AB639" s="1">
        <v>43982</v>
      </c>
      <c r="AC639" t="s">
        <v>78</v>
      </c>
      <c r="AD639">
        <v>4.8000000000000001E-2</v>
      </c>
      <c r="AE639" t="s">
        <v>79</v>
      </c>
      <c r="AF639" t="s">
        <v>2345</v>
      </c>
      <c r="AG639">
        <v>1024</v>
      </c>
      <c r="AI639" t="s">
        <v>52</v>
      </c>
      <c r="AJ639">
        <v>1</v>
      </c>
      <c r="AK639" s="1">
        <v>43982</v>
      </c>
      <c r="AL639" t="s">
        <v>1230</v>
      </c>
      <c r="AM639" t="s">
        <v>2360</v>
      </c>
    </row>
    <row r="640" spans="1:39" hidden="1" x14ac:dyDescent="0.25">
      <c r="A640" t="s">
        <v>39</v>
      </c>
      <c r="B640" t="s">
        <v>83</v>
      </c>
      <c r="C640" t="s">
        <v>84</v>
      </c>
      <c r="D640" t="s">
        <v>85</v>
      </c>
      <c r="E640" t="s">
        <v>43</v>
      </c>
      <c r="F640" t="s">
        <v>44</v>
      </c>
      <c r="G640">
        <v>1473062</v>
      </c>
      <c r="H640" t="s">
        <v>2343</v>
      </c>
      <c r="I640" s="1">
        <v>43985</v>
      </c>
      <c r="J640" t="s">
        <v>1834</v>
      </c>
      <c r="K640" t="s">
        <v>2361</v>
      </c>
      <c r="L640" t="s">
        <v>2362</v>
      </c>
      <c r="M640" t="s">
        <v>2363</v>
      </c>
      <c r="N640" t="s">
        <v>1838</v>
      </c>
      <c r="O640" t="s">
        <v>92</v>
      </c>
      <c r="P640">
        <v>0.77100000000000002</v>
      </c>
      <c r="Q640">
        <v>1</v>
      </c>
      <c r="R640">
        <v>23.1</v>
      </c>
      <c r="S640">
        <v>0</v>
      </c>
      <c r="T640">
        <v>23.1</v>
      </c>
      <c r="U640" t="s">
        <v>52</v>
      </c>
      <c r="W640" t="s">
        <v>53</v>
      </c>
      <c r="Y640" t="s">
        <v>54</v>
      </c>
      <c r="Z640" t="s">
        <v>93</v>
      </c>
      <c r="AA640" s="1">
        <v>43952</v>
      </c>
      <c r="AB640" s="1">
        <v>43982</v>
      </c>
      <c r="AC640" t="s">
        <v>119</v>
      </c>
      <c r="AD640">
        <v>0.77100000000000002</v>
      </c>
      <c r="AE640" t="s">
        <v>120</v>
      </c>
      <c r="AF640" t="s">
        <v>2345</v>
      </c>
      <c r="AG640">
        <v>29.966705999999999</v>
      </c>
      <c r="AI640" t="s">
        <v>52</v>
      </c>
      <c r="AJ640">
        <v>1</v>
      </c>
      <c r="AK640" s="1">
        <v>43982</v>
      </c>
      <c r="AL640" t="s">
        <v>2364</v>
      </c>
      <c r="AM640" t="s">
        <v>2365</v>
      </c>
    </row>
    <row r="641" spans="1:39" hidden="1" x14ac:dyDescent="0.25">
      <c r="A641" t="s">
        <v>39</v>
      </c>
      <c r="B641" t="s">
        <v>83</v>
      </c>
      <c r="C641" t="s">
        <v>84</v>
      </c>
      <c r="D641" t="s">
        <v>85</v>
      </c>
      <c r="E641" t="s">
        <v>43</v>
      </c>
      <c r="F641" t="s">
        <v>44</v>
      </c>
      <c r="G641">
        <v>1473062</v>
      </c>
      <c r="H641" t="s">
        <v>2343</v>
      </c>
      <c r="I641" s="1">
        <v>43985</v>
      </c>
      <c r="J641" t="s">
        <v>124</v>
      </c>
      <c r="K641" t="s">
        <v>213</v>
      </c>
      <c r="L641" t="s">
        <v>2111</v>
      </c>
      <c r="M641" t="s">
        <v>2112</v>
      </c>
      <c r="N641" t="s">
        <v>127</v>
      </c>
      <c r="O641" t="s">
        <v>92</v>
      </c>
      <c r="P641">
        <v>5.2794999999999996</v>
      </c>
      <c r="Q641">
        <v>1</v>
      </c>
      <c r="R641">
        <v>0.34</v>
      </c>
      <c r="S641">
        <v>0</v>
      </c>
      <c r="T641">
        <v>0.34</v>
      </c>
      <c r="U641" t="s">
        <v>52</v>
      </c>
      <c r="W641" t="s">
        <v>53</v>
      </c>
      <c r="Y641" t="s">
        <v>54</v>
      </c>
      <c r="Z641" t="s">
        <v>93</v>
      </c>
      <c r="AA641" s="1">
        <v>43952</v>
      </c>
      <c r="AB641" s="1">
        <v>43982</v>
      </c>
      <c r="AC641" t="s">
        <v>128</v>
      </c>
      <c r="AD641">
        <v>5.2794999999999996</v>
      </c>
      <c r="AE641" t="s">
        <v>129</v>
      </c>
      <c r="AF641" t="s">
        <v>2345</v>
      </c>
      <c r="AG641">
        <v>6.4512E-2</v>
      </c>
      <c r="AI641" t="s">
        <v>52</v>
      </c>
      <c r="AJ641">
        <v>1</v>
      </c>
      <c r="AK641" s="1">
        <v>43982</v>
      </c>
      <c r="AL641" t="s">
        <v>2113</v>
      </c>
      <c r="AM641" t="s">
        <v>2366</v>
      </c>
    </row>
    <row r="642" spans="1:39" hidden="1" x14ac:dyDescent="0.25">
      <c r="A642" t="s">
        <v>39</v>
      </c>
      <c r="B642" t="s">
        <v>83</v>
      </c>
      <c r="C642" t="s">
        <v>84</v>
      </c>
      <c r="D642" t="s">
        <v>85</v>
      </c>
      <c r="E642" t="s">
        <v>43</v>
      </c>
      <c r="F642" t="s">
        <v>44</v>
      </c>
      <c r="G642">
        <v>1473062</v>
      </c>
      <c r="H642" t="s">
        <v>2343</v>
      </c>
      <c r="I642" s="1">
        <v>43985</v>
      </c>
      <c r="J642" t="s">
        <v>286</v>
      </c>
      <c r="K642" t="s">
        <v>2367</v>
      </c>
      <c r="L642" t="s">
        <v>2368</v>
      </c>
      <c r="M642" t="s">
        <v>2369</v>
      </c>
      <c r="N642" t="s">
        <v>290</v>
      </c>
      <c r="O642" t="s">
        <v>92</v>
      </c>
      <c r="P642">
        <v>0.38400000000000001</v>
      </c>
      <c r="Q642">
        <v>1</v>
      </c>
      <c r="R642">
        <v>16.89</v>
      </c>
      <c r="S642">
        <v>0</v>
      </c>
      <c r="T642">
        <v>16.89</v>
      </c>
      <c r="U642" t="s">
        <v>52</v>
      </c>
      <c r="W642" t="s">
        <v>53</v>
      </c>
      <c r="Y642" t="s">
        <v>54</v>
      </c>
      <c r="Z642" t="s">
        <v>93</v>
      </c>
      <c r="AA642" s="1">
        <v>43952</v>
      </c>
      <c r="AB642" s="1">
        <v>43982</v>
      </c>
      <c r="AC642" t="s">
        <v>119</v>
      </c>
      <c r="AD642">
        <v>0.38400000000000001</v>
      </c>
      <c r="AE642" t="s">
        <v>120</v>
      </c>
      <c r="AF642" t="s">
        <v>2345</v>
      </c>
      <c r="AG642">
        <v>44</v>
      </c>
      <c r="AI642" t="s">
        <v>52</v>
      </c>
      <c r="AJ642">
        <v>1</v>
      </c>
      <c r="AK642" s="1">
        <v>43982</v>
      </c>
      <c r="AL642" t="s">
        <v>2370</v>
      </c>
      <c r="AM642" t="s">
        <v>2371</v>
      </c>
    </row>
    <row r="643" spans="1:39" hidden="1" x14ac:dyDescent="0.25">
      <c r="A643" t="s">
        <v>39</v>
      </c>
      <c r="B643" t="s">
        <v>83</v>
      </c>
      <c r="C643" t="s">
        <v>84</v>
      </c>
      <c r="D643" t="s">
        <v>85</v>
      </c>
      <c r="E643" t="s">
        <v>43</v>
      </c>
      <c r="F643" t="s">
        <v>44</v>
      </c>
      <c r="G643">
        <v>1473062</v>
      </c>
      <c r="H643" t="s">
        <v>2343</v>
      </c>
      <c r="I643" s="1">
        <v>43985</v>
      </c>
      <c r="J643" t="s">
        <v>867</v>
      </c>
      <c r="K643" t="s">
        <v>304</v>
      </c>
      <c r="L643" t="s">
        <v>2372</v>
      </c>
      <c r="M643" t="s">
        <v>2373</v>
      </c>
      <c r="N643" t="s">
        <v>870</v>
      </c>
      <c r="O643" t="s">
        <v>92</v>
      </c>
      <c r="P643">
        <v>0.8</v>
      </c>
      <c r="Q643">
        <v>1</v>
      </c>
      <c r="R643">
        <v>38.369999999999997</v>
      </c>
      <c r="S643">
        <v>0</v>
      </c>
      <c r="T643">
        <v>38.369999999999997</v>
      </c>
      <c r="U643" t="s">
        <v>52</v>
      </c>
      <c r="W643" t="s">
        <v>53</v>
      </c>
      <c r="Y643" t="s">
        <v>54</v>
      </c>
      <c r="Z643" t="s">
        <v>93</v>
      </c>
      <c r="AA643" s="1">
        <v>43952</v>
      </c>
      <c r="AB643" s="1">
        <v>43982</v>
      </c>
      <c r="AC643" t="s">
        <v>321</v>
      </c>
      <c r="AD643">
        <v>0.8</v>
      </c>
      <c r="AE643" t="s">
        <v>120</v>
      </c>
      <c r="AF643" t="s">
        <v>2345</v>
      </c>
      <c r="AG643">
        <v>47.966706000000002</v>
      </c>
      <c r="AI643" t="s">
        <v>52</v>
      </c>
      <c r="AJ643">
        <v>1</v>
      </c>
      <c r="AK643" s="1">
        <v>43982</v>
      </c>
      <c r="AL643" t="s">
        <v>2374</v>
      </c>
      <c r="AM643" t="s">
        <v>2375</v>
      </c>
    </row>
    <row r="644" spans="1:39" hidden="1" x14ac:dyDescent="0.25">
      <c r="A644" t="s">
        <v>39</v>
      </c>
      <c r="B644" t="s">
        <v>83</v>
      </c>
      <c r="C644" t="s">
        <v>84</v>
      </c>
      <c r="D644" t="s">
        <v>85</v>
      </c>
      <c r="E644" t="s">
        <v>43</v>
      </c>
      <c r="F644" t="s">
        <v>44</v>
      </c>
      <c r="G644">
        <v>1473062</v>
      </c>
      <c r="H644" t="s">
        <v>2343</v>
      </c>
      <c r="I644" s="1">
        <v>43985</v>
      </c>
      <c r="J644" t="s">
        <v>941</v>
      </c>
      <c r="K644" t="s">
        <v>1208</v>
      </c>
      <c r="L644" t="s">
        <v>1424</v>
      </c>
      <c r="M644" t="s">
        <v>1210</v>
      </c>
      <c r="N644" t="s">
        <v>944</v>
      </c>
      <c r="O644" t="s">
        <v>92</v>
      </c>
      <c r="P644">
        <v>2.2999999999999998</v>
      </c>
      <c r="Q644">
        <v>1</v>
      </c>
      <c r="R644">
        <v>0.24</v>
      </c>
      <c r="S644">
        <v>0</v>
      </c>
      <c r="T644">
        <v>0.24</v>
      </c>
      <c r="U644" t="s">
        <v>52</v>
      </c>
      <c r="W644" t="s">
        <v>53</v>
      </c>
      <c r="Y644" t="s">
        <v>54</v>
      </c>
      <c r="Z644" t="s">
        <v>93</v>
      </c>
      <c r="AA644" s="1">
        <v>43952</v>
      </c>
      <c r="AB644" s="1">
        <v>43982</v>
      </c>
      <c r="AC644" t="s">
        <v>945</v>
      </c>
      <c r="AD644">
        <v>2.2999999999999998</v>
      </c>
      <c r="AE644" t="s">
        <v>217</v>
      </c>
      <c r="AF644" t="s">
        <v>2345</v>
      </c>
      <c r="AG644">
        <v>0.10542873</v>
      </c>
      <c r="AI644" t="s">
        <v>52</v>
      </c>
      <c r="AJ644">
        <v>1</v>
      </c>
      <c r="AK644" s="1">
        <v>43982</v>
      </c>
      <c r="AL644" t="s">
        <v>1425</v>
      </c>
      <c r="AM644" t="s">
        <v>2376</v>
      </c>
    </row>
    <row r="645" spans="1:39" hidden="1" x14ac:dyDescent="0.25">
      <c r="A645" t="s">
        <v>39</v>
      </c>
      <c r="B645" t="s">
        <v>256</v>
      </c>
      <c r="C645" t="s">
        <v>257</v>
      </c>
      <c r="D645" t="s">
        <v>258</v>
      </c>
      <c r="E645" t="s">
        <v>43</v>
      </c>
      <c r="F645" t="s">
        <v>44</v>
      </c>
      <c r="G645">
        <v>1473062</v>
      </c>
      <c r="H645" t="s">
        <v>2377</v>
      </c>
      <c r="I645" s="1">
        <v>43985</v>
      </c>
      <c r="J645" t="s">
        <v>2378</v>
      </c>
      <c r="K645">
        <v>15</v>
      </c>
      <c r="L645" t="s">
        <v>2379</v>
      </c>
      <c r="M645" t="s">
        <v>2380</v>
      </c>
      <c r="N645" t="s">
        <v>2381</v>
      </c>
      <c r="O645" t="s">
        <v>92</v>
      </c>
      <c r="P645">
        <v>0.48</v>
      </c>
      <c r="Q645">
        <v>1</v>
      </c>
      <c r="R645">
        <v>605.03</v>
      </c>
      <c r="S645">
        <v>0</v>
      </c>
      <c r="T645">
        <v>605.03</v>
      </c>
      <c r="U645" t="s">
        <v>52</v>
      </c>
      <c r="V645" t="s">
        <v>67</v>
      </c>
      <c r="W645" t="s">
        <v>53</v>
      </c>
      <c r="Y645" t="s">
        <v>54</v>
      </c>
      <c r="Z645" t="s">
        <v>264</v>
      </c>
      <c r="AA645" s="1">
        <v>43952</v>
      </c>
      <c r="AB645" s="1">
        <v>43982</v>
      </c>
      <c r="AC645" t="s">
        <v>119</v>
      </c>
      <c r="AD645">
        <v>0.40799999999999997</v>
      </c>
      <c r="AE645" t="s">
        <v>120</v>
      </c>
      <c r="AF645" t="s">
        <v>2382</v>
      </c>
      <c r="AG645">
        <v>1482.9334120000001</v>
      </c>
      <c r="AI645" t="s">
        <v>52</v>
      </c>
      <c r="AJ645">
        <v>1</v>
      </c>
      <c r="AK645" s="1">
        <v>43982</v>
      </c>
      <c r="AL645" t="s">
        <v>2383</v>
      </c>
      <c r="AM645" t="s">
        <v>2384</v>
      </c>
    </row>
    <row r="646" spans="1:39" hidden="1" x14ac:dyDescent="0.25">
      <c r="A646" t="s">
        <v>39</v>
      </c>
      <c r="B646" t="s">
        <v>256</v>
      </c>
      <c r="C646" t="s">
        <v>257</v>
      </c>
      <c r="D646" t="s">
        <v>258</v>
      </c>
      <c r="E646" t="s">
        <v>43</v>
      </c>
      <c r="F646" t="s">
        <v>44</v>
      </c>
      <c r="G646">
        <v>1473062</v>
      </c>
      <c r="H646" t="s">
        <v>2377</v>
      </c>
      <c r="I646" s="1">
        <v>43985</v>
      </c>
      <c r="J646" t="s">
        <v>142</v>
      </c>
      <c r="K646" t="s">
        <v>293</v>
      </c>
      <c r="L646" t="s">
        <v>2385</v>
      </c>
      <c r="M646" t="s">
        <v>295</v>
      </c>
      <c r="N646" t="s">
        <v>145</v>
      </c>
      <c r="O646" t="s">
        <v>92</v>
      </c>
      <c r="P646">
        <v>4.4000000000000003E-3</v>
      </c>
      <c r="Q646">
        <v>1</v>
      </c>
      <c r="R646">
        <v>0.21</v>
      </c>
      <c r="S646">
        <v>0</v>
      </c>
      <c r="T646">
        <v>0.21</v>
      </c>
      <c r="U646" t="s">
        <v>52</v>
      </c>
      <c r="V646" t="s">
        <v>67</v>
      </c>
      <c r="W646" t="s">
        <v>53</v>
      </c>
      <c r="Y646" t="s">
        <v>54</v>
      </c>
      <c r="Z646" t="s">
        <v>264</v>
      </c>
      <c r="AA646" s="1">
        <v>43952</v>
      </c>
      <c r="AB646" s="1">
        <v>43982</v>
      </c>
      <c r="AC646" t="s">
        <v>56</v>
      </c>
      <c r="AD646">
        <v>3.7399999999999998E-3</v>
      </c>
      <c r="AE646" t="s">
        <v>57</v>
      </c>
      <c r="AF646" t="s">
        <v>2382</v>
      </c>
      <c r="AG646">
        <v>57.578800000000001</v>
      </c>
      <c r="AI646" t="s">
        <v>52</v>
      </c>
      <c r="AJ646">
        <v>1</v>
      </c>
      <c r="AK646" s="1">
        <v>43982</v>
      </c>
      <c r="AL646" t="s">
        <v>2386</v>
      </c>
      <c r="AM646" t="s">
        <v>2387</v>
      </c>
    </row>
    <row r="647" spans="1:39" hidden="1" x14ac:dyDescent="0.25">
      <c r="A647" t="s">
        <v>39</v>
      </c>
      <c r="B647" t="s">
        <v>256</v>
      </c>
      <c r="C647" t="s">
        <v>257</v>
      </c>
      <c r="D647" t="s">
        <v>258</v>
      </c>
      <c r="E647" t="s">
        <v>43</v>
      </c>
      <c r="F647" t="s">
        <v>44</v>
      </c>
      <c r="G647">
        <v>1473062</v>
      </c>
      <c r="H647" t="s">
        <v>2377</v>
      </c>
      <c r="I647" s="1">
        <v>43985</v>
      </c>
      <c r="J647" t="s">
        <v>173</v>
      </c>
      <c r="K647" t="s">
        <v>2388</v>
      </c>
      <c r="L647" t="s">
        <v>2389</v>
      </c>
      <c r="M647" t="s">
        <v>2390</v>
      </c>
      <c r="N647" t="s">
        <v>177</v>
      </c>
      <c r="O647" t="s">
        <v>92</v>
      </c>
      <c r="P647">
        <v>0.13200000000000001</v>
      </c>
      <c r="Q647">
        <v>1</v>
      </c>
      <c r="R647">
        <v>236.05</v>
      </c>
      <c r="S647">
        <v>0</v>
      </c>
      <c r="T647">
        <v>236.05</v>
      </c>
      <c r="U647" t="s">
        <v>52</v>
      </c>
      <c r="V647" t="s">
        <v>67</v>
      </c>
      <c r="W647" t="s">
        <v>53</v>
      </c>
      <c r="Y647" t="s">
        <v>54</v>
      </c>
      <c r="Z647" t="s">
        <v>264</v>
      </c>
      <c r="AA647" s="1">
        <v>43952</v>
      </c>
      <c r="AB647" s="1">
        <v>43982</v>
      </c>
      <c r="AC647" t="s">
        <v>312</v>
      </c>
      <c r="AD647">
        <v>0.11219999999999999</v>
      </c>
      <c r="AE647" t="s">
        <v>79</v>
      </c>
      <c r="AF647" t="s">
        <v>2382</v>
      </c>
      <c r="AG647">
        <v>2103.855485</v>
      </c>
      <c r="AI647" t="s">
        <v>52</v>
      </c>
      <c r="AJ647">
        <v>1</v>
      </c>
      <c r="AK647" s="1">
        <v>43982</v>
      </c>
      <c r="AL647" t="s">
        <v>2391</v>
      </c>
      <c r="AM647" t="s">
        <v>2392</v>
      </c>
    </row>
    <row r="648" spans="1:39" hidden="1" x14ac:dyDescent="0.25">
      <c r="A648" t="s">
        <v>39</v>
      </c>
      <c r="B648" t="s">
        <v>256</v>
      </c>
      <c r="C648" t="s">
        <v>257</v>
      </c>
      <c r="D648" t="s">
        <v>258</v>
      </c>
      <c r="E648" t="s">
        <v>43</v>
      </c>
      <c r="F648" t="s">
        <v>44</v>
      </c>
      <c r="G648">
        <v>1473062</v>
      </c>
      <c r="H648" t="s">
        <v>2377</v>
      </c>
      <c r="I648" s="1">
        <v>43985</v>
      </c>
      <c r="J648" t="s">
        <v>259</v>
      </c>
      <c r="K648">
        <v>147</v>
      </c>
      <c r="L648" t="s">
        <v>2393</v>
      </c>
      <c r="M648" t="s">
        <v>2394</v>
      </c>
      <c r="N648" t="s">
        <v>263</v>
      </c>
      <c r="O648" t="s">
        <v>92</v>
      </c>
      <c r="P648">
        <v>0.27900000000000003</v>
      </c>
      <c r="Q648">
        <v>1</v>
      </c>
      <c r="R648">
        <v>704.48</v>
      </c>
      <c r="S648">
        <v>0</v>
      </c>
      <c r="T648">
        <v>704.48</v>
      </c>
      <c r="U648" t="s">
        <v>52</v>
      </c>
      <c r="V648" t="s">
        <v>67</v>
      </c>
      <c r="W648" t="s">
        <v>53</v>
      </c>
      <c r="Y648" t="s">
        <v>54</v>
      </c>
      <c r="Z648" t="s">
        <v>264</v>
      </c>
      <c r="AA648" s="1">
        <v>43952</v>
      </c>
      <c r="AB648" s="1">
        <v>43982</v>
      </c>
      <c r="AC648" t="s">
        <v>119</v>
      </c>
      <c r="AD648">
        <v>0.23715</v>
      </c>
      <c r="AE648" t="s">
        <v>120</v>
      </c>
      <c r="AF648" t="s">
        <v>2382</v>
      </c>
      <c r="AG648">
        <v>2970.6335859999999</v>
      </c>
      <c r="AI648" t="s">
        <v>52</v>
      </c>
      <c r="AJ648">
        <v>1</v>
      </c>
      <c r="AK648" s="1">
        <v>43982</v>
      </c>
      <c r="AL648" t="s">
        <v>2395</v>
      </c>
      <c r="AM648" t="s">
        <v>2396</v>
      </c>
    </row>
    <row r="649" spans="1:39" hidden="1" x14ac:dyDescent="0.25">
      <c r="A649" t="s">
        <v>39</v>
      </c>
      <c r="B649" t="s">
        <v>256</v>
      </c>
      <c r="C649" t="s">
        <v>257</v>
      </c>
      <c r="D649" t="s">
        <v>258</v>
      </c>
      <c r="E649" t="s">
        <v>43</v>
      </c>
      <c r="F649" t="s">
        <v>44</v>
      </c>
      <c r="G649">
        <v>1473062</v>
      </c>
      <c r="H649" t="s">
        <v>2377</v>
      </c>
      <c r="I649" s="1">
        <v>43985</v>
      </c>
      <c r="J649" t="s">
        <v>173</v>
      </c>
      <c r="K649" t="s">
        <v>2397</v>
      </c>
      <c r="L649" t="s">
        <v>2398</v>
      </c>
      <c r="M649" t="s">
        <v>2399</v>
      </c>
      <c r="N649" t="s">
        <v>177</v>
      </c>
      <c r="O649" t="s">
        <v>92</v>
      </c>
      <c r="P649">
        <v>76.8</v>
      </c>
      <c r="Q649">
        <v>1</v>
      </c>
      <c r="R649">
        <v>979.13</v>
      </c>
      <c r="S649">
        <v>0</v>
      </c>
      <c r="T649">
        <v>979.13</v>
      </c>
      <c r="U649" t="s">
        <v>52</v>
      </c>
      <c r="V649" t="s">
        <v>67</v>
      </c>
      <c r="W649" t="s">
        <v>53</v>
      </c>
      <c r="Y649" t="s">
        <v>54</v>
      </c>
      <c r="Z649" t="s">
        <v>264</v>
      </c>
      <c r="AA649" s="1">
        <v>43952</v>
      </c>
      <c r="AB649" s="1">
        <v>43982</v>
      </c>
      <c r="AC649" t="s">
        <v>128</v>
      </c>
      <c r="AD649">
        <v>65.28</v>
      </c>
      <c r="AE649" t="s">
        <v>129</v>
      </c>
      <c r="AF649" t="s">
        <v>2382</v>
      </c>
      <c r="AG649">
        <v>14.999040000000001</v>
      </c>
      <c r="AI649" t="s">
        <v>52</v>
      </c>
      <c r="AJ649">
        <v>1</v>
      </c>
      <c r="AK649" s="1">
        <v>43982</v>
      </c>
      <c r="AL649" t="s">
        <v>2400</v>
      </c>
      <c r="AM649" t="s">
        <v>2401</v>
      </c>
    </row>
    <row r="650" spans="1:39" hidden="1" x14ac:dyDescent="0.25">
      <c r="A650" t="s">
        <v>39</v>
      </c>
      <c r="B650" t="s">
        <v>256</v>
      </c>
      <c r="C650" t="s">
        <v>257</v>
      </c>
      <c r="D650" t="s">
        <v>258</v>
      </c>
      <c r="E650" t="s">
        <v>43</v>
      </c>
      <c r="F650" t="s">
        <v>44</v>
      </c>
      <c r="G650">
        <v>1473062</v>
      </c>
      <c r="H650" t="s">
        <v>2377</v>
      </c>
      <c r="I650" s="1">
        <v>43985</v>
      </c>
      <c r="J650" t="s">
        <v>2402</v>
      </c>
      <c r="K650" t="s">
        <v>2403</v>
      </c>
      <c r="L650" t="s">
        <v>2404</v>
      </c>
      <c r="M650" t="s">
        <v>2405</v>
      </c>
      <c r="N650" t="s">
        <v>2406</v>
      </c>
      <c r="O650" t="s">
        <v>92</v>
      </c>
      <c r="P650">
        <v>0.56000000000000005</v>
      </c>
      <c r="Q650">
        <v>1</v>
      </c>
      <c r="R650">
        <v>12444.56</v>
      </c>
      <c r="S650">
        <v>0</v>
      </c>
      <c r="T650">
        <v>12444.56</v>
      </c>
      <c r="U650" t="s">
        <v>52</v>
      </c>
      <c r="V650" t="s">
        <v>67</v>
      </c>
      <c r="W650" t="s">
        <v>53</v>
      </c>
      <c r="Y650" t="s">
        <v>54</v>
      </c>
      <c r="Z650" t="s">
        <v>264</v>
      </c>
      <c r="AA650" s="1">
        <v>43952</v>
      </c>
      <c r="AB650" s="1">
        <v>43982</v>
      </c>
      <c r="AC650" t="s">
        <v>119</v>
      </c>
      <c r="AD650">
        <v>0.47599999999999998</v>
      </c>
      <c r="AE650" t="s">
        <v>120</v>
      </c>
      <c r="AF650" t="s">
        <v>2382</v>
      </c>
      <c r="AG650">
        <v>26144.052500999998</v>
      </c>
      <c r="AI650" t="s">
        <v>52</v>
      </c>
      <c r="AJ650">
        <v>1</v>
      </c>
      <c r="AK650" s="1">
        <v>43982</v>
      </c>
      <c r="AL650" t="s">
        <v>2407</v>
      </c>
      <c r="AM650" t="s">
        <v>2408</v>
      </c>
    </row>
    <row r="651" spans="1:39" hidden="1" x14ac:dyDescent="0.25">
      <c r="A651" t="s">
        <v>39</v>
      </c>
      <c r="B651" t="s">
        <v>256</v>
      </c>
      <c r="C651" t="s">
        <v>257</v>
      </c>
      <c r="D651" t="s">
        <v>258</v>
      </c>
      <c r="E651" t="s">
        <v>43</v>
      </c>
      <c r="F651" t="s">
        <v>44</v>
      </c>
      <c r="G651">
        <v>1473062</v>
      </c>
      <c r="H651" t="s">
        <v>2377</v>
      </c>
      <c r="I651" s="1">
        <v>43985</v>
      </c>
      <c r="J651" t="s">
        <v>538</v>
      </c>
      <c r="K651">
        <v>6</v>
      </c>
      <c r="L651" t="s">
        <v>2409</v>
      </c>
      <c r="M651" t="s">
        <v>2410</v>
      </c>
      <c r="N651" t="s">
        <v>542</v>
      </c>
      <c r="O651" t="s">
        <v>92</v>
      </c>
      <c r="P651">
        <v>0.02</v>
      </c>
      <c r="Q651">
        <v>1</v>
      </c>
      <c r="R651">
        <v>12.51</v>
      </c>
      <c r="S651">
        <v>0</v>
      </c>
      <c r="T651">
        <v>12.51</v>
      </c>
      <c r="U651" t="s">
        <v>52</v>
      </c>
      <c r="V651" t="s">
        <v>67</v>
      </c>
      <c r="W651" t="s">
        <v>53</v>
      </c>
      <c r="Y651" t="s">
        <v>54</v>
      </c>
      <c r="Z651" t="s">
        <v>264</v>
      </c>
      <c r="AA651" s="1">
        <v>43952</v>
      </c>
      <c r="AB651" s="1">
        <v>43982</v>
      </c>
      <c r="AC651" t="s">
        <v>543</v>
      </c>
      <c r="AD651">
        <v>1.7000000000000001E-2</v>
      </c>
      <c r="AE651" t="s">
        <v>217</v>
      </c>
      <c r="AF651" t="s">
        <v>2382</v>
      </c>
      <c r="AG651">
        <v>736.05689099999995</v>
      </c>
      <c r="AI651" t="s">
        <v>52</v>
      </c>
      <c r="AJ651">
        <v>1</v>
      </c>
      <c r="AK651" s="1">
        <v>43982</v>
      </c>
      <c r="AL651" t="s">
        <v>2411</v>
      </c>
      <c r="AM651" t="s">
        <v>2412</v>
      </c>
    </row>
    <row r="652" spans="1:39" hidden="1" x14ac:dyDescent="0.25">
      <c r="A652" t="s">
        <v>39</v>
      </c>
      <c r="B652" t="s">
        <v>256</v>
      </c>
      <c r="C652" t="s">
        <v>257</v>
      </c>
      <c r="D652" t="s">
        <v>258</v>
      </c>
      <c r="E652" t="s">
        <v>43</v>
      </c>
      <c r="F652" t="s">
        <v>44</v>
      </c>
      <c r="G652">
        <v>1473062</v>
      </c>
      <c r="H652" t="s">
        <v>2377</v>
      </c>
      <c r="I652" s="1">
        <v>43985</v>
      </c>
      <c r="J652" t="s">
        <v>259</v>
      </c>
      <c r="K652" t="s">
        <v>2413</v>
      </c>
      <c r="L652" t="s">
        <v>2414</v>
      </c>
      <c r="M652" t="s">
        <v>2415</v>
      </c>
      <c r="N652" t="s">
        <v>263</v>
      </c>
      <c r="O652" t="s">
        <v>92</v>
      </c>
      <c r="P652">
        <v>0.37</v>
      </c>
      <c r="Q652">
        <v>1</v>
      </c>
      <c r="R652">
        <v>4021.45</v>
      </c>
      <c r="S652">
        <v>0</v>
      </c>
      <c r="T652">
        <v>4021.45</v>
      </c>
      <c r="U652" t="s">
        <v>52</v>
      </c>
      <c r="V652" t="s">
        <v>67</v>
      </c>
      <c r="W652" t="s">
        <v>53</v>
      </c>
      <c r="Y652" t="s">
        <v>54</v>
      </c>
      <c r="Z652" t="s">
        <v>264</v>
      </c>
      <c r="AA652" s="1">
        <v>43952</v>
      </c>
      <c r="AB652" s="1">
        <v>43982</v>
      </c>
      <c r="AC652" t="s">
        <v>119</v>
      </c>
      <c r="AD652">
        <v>0.3145</v>
      </c>
      <c r="AE652" t="s">
        <v>120</v>
      </c>
      <c r="AF652" t="s">
        <v>2382</v>
      </c>
      <c r="AG652">
        <v>12786.83527</v>
      </c>
      <c r="AI652" t="s">
        <v>52</v>
      </c>
      <c r="AJ652">
        <v>1</v>
      </c>
      <c r="AK652" s="1">
        <v>43982</v>
      </c>
      <c r="AL652" t="s">
        <v>2416</v>
      </c>
      <c r="AM652" s="2" t="s">
        <v>2417</v>
      </c>
    </row>
    <row r="653" spans="1:39" hidden="1" x14ac:dyDescent="0.25">
      <c r="A653" t="s">
        <v>39</v>
      </c>
      <c r="B653" t="s">
        <v>256</v>
      </c>
      <c r="C653" t="s">
        <v>257</v>
      </c>
      <c r="D653" t="s">
        <v>258</v>
      </c>
      <c r="E653" t="s">
        <v>43</v>
      </c>
      <c r="F653" t="s">
        <v>44</v>
      </c>
      <c r="G653">
        <v>1473062</v>
      </c>
      <c r="H653" t="s">
        <v>2377</v>
      </c>
      <c r="I653" s="1">
        <v>43985</v>
      </c>
      <c r="J653" t="s">
        <v>182</v>
      </c>
      <c r="K653" t="s">
        <v>2418</v>
      </c>
      <c r="L653" t="s">
        <v>2419</v>
      </c>
      <c r="M653" t="s">
        <v>2420</v>
      </c>
      <c r="N653" t="s">
        <v>186</v>
      </c>
      <c r="O653" t="s">
        <v>92</v>
      </c>
      <c r="P653">
        <v>3.008</v>
      </c>
      <c r="Q653">
        <v>1</v>
      </c>
      <c r="R653">
        <v>3.45</v>
      </c>
      <c r="S653">
        <v>0</v>
      </c>
      <c r="T653">
        <v>3.45</v>
      </c>
      <c r="U653" t="s">
        <v>52</v>
      </c>
      <c r="V653" t="s">
        <v>67</v>
      </c>
      <c r="W653" t="s">
        <v>53</v>
      </c>
      <c r="Y653" t="s">
        <v>54</v>
      </c>
      <c r="Z653" t="s">
        <v>264</v>
      </c>
      <c r="AA653" s="1">
        <v>43952</v>
      </c>
      <c r="AB653" s="1">
        <v>43982</v>
      </c>
      <c r="AC653" t="s">
        <v>128</v>
      </c>
      <c r="AD653">
        <v>2.5568</v>
      </c>
      <c r="AE653" t="s">
        <v>129</v>
      </c>
      <c r="AF653" t="s">
        <v>2382</v>
      </c>
      <c r="AG653">
        <v>1.3493759999999999</v>
      </c>
      <c r="AI653" t="s">
        <v>52</v>
      </c>
      <c r="AJ653">
        <v>1</v>
      </c>
      <c r="AK653" s="1">
        <v>43982</v>
      </c>
      <c r="AL653" t="s">
        <v>2421</v>
      </c>
      <c r="AM653" t="s">
        <v>2422</v>
      </c>
    </row>
    <row r="654" spans="1:39" hidden="1" x14ac:dyDescent="0.25">
      <c r="A654" t="s">
        <v>39</v>
      </c>
      <c r="B654" t="s">
        <v>256</v>
      </c>
      <c r="C654" t="s">
        <v>257</v>
      </c>
      <c r="D654" t="s">
        <v>258</v>
      </c>
      <c r="E654" t="s">
        <v>43</v>
      </c>
      <c r="F654" t="s">
        <v>44</v>
      </c>
      <c r="G654">
        <v>1473062</v>
      </c>
      <c r="H654" t="s">
        <v>2377</v>
      </c>
      <c r="I654" s="1">
        <v>43985</v>
      </c>
      <c r="J654" t="s">
        <v>1108</v>
      </c>
      <c r="K654" t="s">
        <v>1109</v>
      </c>
      <c r="L654" t="s">
        <v>1110</v>
      </c>
      <c r="M654" t="s">
        <v>1111</v>
      </c>
      <c r="N654" t="s">
        <v>1112</v>
      </c>
      <c r="O654" t="s">
        <v>92</v>
      </c>
      <c r="P654">
        <v>0.1</v>
      </c>
      <c r="Q654">
        <v>1</v>
      </c>
      <c r="R654">
        <v>6.49</v>
      </c>
      <c r="S654">
        <v>0</v>
      </c>
      <c r="T654">
        <v>6.49</v>
      </c>
      <c r="U654" t="s">
        <v>52</v>
      </c>
      <c r="V654" t="s">
        <v>67</v>
      </c>
      <c r="W654" t="s">
        <v>53</v>
      </c>
      <c r="Y654" t="s">
        <v>54</v>
      </c>
      <c r="Z654" t="s">
        <v>264</v>
      </c>
      <c r="AA654" s="1">
        <v>43952</v>
      </c>
      <c r="AB654" s="1">
        <v>43982</v>
      </c>
      <c r="AC654" t="s">
        <v>1113</v>
      </c>
      <c r="AD654">
        <v>8.5000000000000006E-2</v>
      </c>
      <c r="AE654" t="s">
        <v>129</v>
      </c>
      <c r="AF654" t="s">
        <v>2382</v>
      </c>
      <c r="AG654">
        <v>76.402777777699995</v>
      </c>
      <c r="AI654" t="s">
        <v>52</v>
      </c>
      <c r="AJ654">
        <v>1</v>
      </c>
      <c r="AK654" s="1">
        <v>43982</v>
      </c>
      <c r="AL654" t="s">
        <v>1115</v>
      </c>
      <c r="AM654" t="s">
        <v>2423</v>
      </c>
    </row>
    <row r="655" spans="1:39" hidden="1" x14ac:dyDescent="0.25">
      <c r="A655" t="s">
        <v>39</v>
      </c>
      <c r="B655" t="s">
        <v>83</v>
      </c>
      <c r="C655" t="s">
        <v>84</v>
      </c>
      <c r="D655" t="s">
        <v>85</v>
      </c>
      <c r="E655" t="s">
        <v>43</v>
      </c>
      <c r="F655" t="s">
        <v>44</v>
      </c>
      <c r="G655">
        <v>1473062</v>
      </c>
      <c r="H655" t="s">
        <v>2424</v>
      </c>
      <c r="I655" s="1">
        <v>43985</v>
      </c>
      <c r="J655" t="s">
        <v>955</v>
      </c>
      <c r="K655">
        <v>27</v>
      </c>
      <c r="L655" t="s">
        <v>2425</v>
      </c>
      <c r="M655" t="s">
        <v>2426</v>
      </c>
      <c r="N655" t="s">
        <v>958</v>
      </c>
      <c r="O655" t="s">
        <v>92</v>
      </c>
      <c r="P655">
        <v>2</v>
      </c>
      <c r="Q655">
        <v>1</v>
      </c>
      <c r="R655">
        <v>0</v>
      </c>
      <c r="S655">
        <v>0</v>
      </c>
      <c r="T655">
        <v>0</v>
      </c>
      <c r="U655" t="s">
        <v>52</v>
      </c>
      <c r="V655" t="s">
        <v>67</v>
      </c>
      <c r="W655" t="s">
        <v>53</v>
      </c>
      <c r="Y655" t="s">
        <v>54</v>
      </c>
      <c r="Z655" t="s">
        <v>93</v>
      </c>
      <c r="AA655" s="1">
        <v>43952</v>
      </c>
      <c r="AB655" s="1">
        <v>43982</v>
      </c>
      <c r="AC655" t="s">
        <v>2427</v>
      </c>
      <c r="AD655">
        <v>1.7</v>
      </c>
      <c r="AE655" t="s">
        <v>961</v>
      </c>
      <c r="AF655" t="s">
        <v>2428</v>
      </c>
      <c r="AG655">
        <v>6.4999999999999994E-5</v>
      </c>
      <c r="AI655" t="s">
        <v>52</v>
      </c>
      <c r="AJ655">
        <v>1</v>
      </c>
      <c r="AK655" s="1">
        <v>43982</v>
      </c>
      <c r="AL655" t="s">
        <v>2429</v>
      </c>
      <c r="AM655" t="s">
        <v>2430</v>
      </c>
    </row>
    <row r="656" spans="1:39" hidden="1" x14ac:dyDescent="0.25">
      <c r="A656" t="s">
        <v>39</v>
      </c>
      <c r="B656" t="s">
        <v>83</v>
      </c>
      <c r="C656" t="s">
        <v>84</v>
      </c>
      <c r="D656" t="s">
        <v>85</v>
      </c>
      <c r="E656" t="s">
        <v>43</v>
      </c>
      <c r="F656" t="s">
        <v>44</v>
      </c>
      <c r="G656">
        <v>1473062</v>
      </c>
      <c r="H656" t="s">
        <v>2424</v>
      </c>
      <c r="I656" s="1">
        <v>43985</v>
      </c>
      <c r="J656" t="s">
        <v>2431</v>
      </c>
      <c r="K656">
        <v>2</v>
      </c>
      <c r="L656" t="s">
        <v>2432</v>
      </c>
      <c r="M656" t="s">
        <v>2433</v>
      </c>
      <c r="N656" t="s">
        <v>2433</v>
      </c>
      <c r="O656" t="s">
        <v>92</v>
      </c>
      <c r="P656">
        <v>0</v>
      </c>
      <c r="Q656">
        <v>1</v>
      </c>
      <c r="R656">
        <v>0</v>
      </c>
      <c r="S656">
        <v>0</v>
      </c>
      <c r="T656">
        <v>0</v>
      </c>
      <c r="U656" t="s">
        <v>52</v>
      </c>
      <c r="W656" t="s">
        <v>53</v>
      </c>
      <c r="Y656" t="s">
        <v>54</v>
      </c>
      <c r="Z656" t="s">
        <v>93</v>
      </c>
      <c r="AA656" s="1">
        <v>43952</v>
      </c>
      <c r="AB656" s="1">
        <v>43982</v>
      </c>
      <c r="AC656" t="s">
        <v>2434</v>
      </c>
      <c r="AD656">
        <v>0</v>
      </c>
      <c r="AE656" t="s">
        <v>217</v>
      </c>
      <c r="AF656" t="s">
        <v>2428</v>
      </c>
      <c r="AG656">
        <v>1667.4575313445</v>
      </c>
      <c r="AI656" t="s">
        <v>52</v>
      </c>
      <c r="AJ656">
        <v>1</v>
      </c>
      <c r="AK656" s="1">
        <v>43982</v>
      </c>
      <c r="AL656" t="s">
        <v>2435</v>
      </c>
      <c r="AM656" t="s">
        <v>2436</v>
      </c>
    </row>
    <row r="657" spans="1:39" hidden="1" x14ac:dyDescent="0.25">
      <c r="A657" t="s">
        <v>39</v>
      </c>
      <c r="B657" t="s">
        <v>83</v>
      </c>
      <c r="C657" t="s">
        <v>84</v>
      </c>
      <c r="D657" t="s">
        <v>85</v>
      </c>
      <c r="E657" t="s">
        <v>43</v>
      </c>
      <c r="F657" t="s">
        <v>44</v>
      </c>
      <c r="G657">
        <v>1473062</v>
      </c>
      <c r="H657" t="s">
        <v>2424</v>
      </c>
      <c r="I657" s="1">
        <v>43985</v>
      </c>
      <c r="J657" t="s">
        <v>142</v>
      </c>
      <c r="K657" t="s">
        <v>1881</v>
      </c>
      <c r="L657" t="s">
        <v>1882</v>
      </c>
      <c r="M657" t="s">
        <v>1883</v>
      </c>
      <c r="N657" t="s">
        <v>145</v>
      </c>
      <c r="O657" t="s">
        <v>92</v>
      </c>
      <c r="P657">
        <v>5.8900000000000001E-2</v>
      </c>
      <c r="Q657">
        <v>1</v>
      </c>
      <c r="R657">
        <v>0</v>
      </c>
      <c r="S657">
        <v>0</v>
      </c>
      <c r="T657">
        <v>0</v>
      </c>
      <c r="U657" t="s">
        <v>52</v>
      </c>
      <c r="W657" t="s">
        <v>53</v>
      </c>
      <c r="Y657" t="s">
        <v>54</v>
      </c>
      <c r="Z657" t="s">
        <v>93</v>
      </c>
      <c r="AA657" s="1">
        <v>43952</v>
      </c>
      <c r="AB657" s="1">
        <v>43982</v>
      </c>
      <c r="AC657" t="s">
        <v>78</v>
      </c>
      <c r="AD657">
        <v>5.8900000000000001E-2</v>
      </c>
      <c r="AE657" t="s">
        <v>79</v>
      </c>
      <c r="AF657" t="s">
        <v>2428</v>
      </c>
      <c r="AG657">
        <v>9.6000000000000002E-5</v>
      </c>
      <c r="AI657" t="s">
        <v>52</v>
      </c>
      <c r="AJ657">
        <v>1</v>
      </c>
      <c r="AK657" s="1">
        <v>43982</v>
      </c>
      <c r="AL657" t="s">
        <v>1884</v>
      </c>
      <c r="AM657" t="s">
        <v>2437</v>
      </c>
    </row>
    <row r="658" spans="1:39" hidden="1" x14ac:dyDescent="0.25">
      <c r="A658" t="s">
        <v>39</v>
      </c>
      <c r="B658" t="s">
        <v>83</v>
      </c>
      <c r="C658" t="s">
        <v>84</v>
      </c>
      <c r="D658" t="s">
        <v>85</v>
      </c>
      <c r="E658" t="s">
        <v>43</v>
      </c>
      <c r="F658" t="s">
        <v>44</v>
      </c>
      <c r="G658">
        <v>1473062</v>
      </c>
      <c r="H658" t="s">
        <v>2424</v>
      </c>
      <c r="I658" s="1">
        <v>43985</v>
      </c>
      <c r="J658" t="s">
        <v>629</v>
      </c>
      <c r="K658" t="s">
        <v>2438</v>
      </c>
      <c r="L658" t="s">
        <v>2439</v>
      </c>
      <c r="M658" t="s">
        <v>2440</v>
      </c>
      <c r="N658" t="s">
        <v>633</v>
      </c>
      <c r="O658" t="s">
        <v>92</v>
      </c>
      <c r="P658">
        <v>0</v>
      </c>
      <c r="Q658">
        <v>1</v>
      </c>
      <c r="R658">
        <v>0</v>
      </c>
      <c r="S658">
        <v>0</v>
      </c>
      <c r="T658">
        <v>0</v>
      </c>
      <c r="U658" t="s">
        <v>52</v>
      </c>
      <c r="V658" t="s">
        <v>67</v>
      </c>
      <c r="W658" t="s">
        <v>53</v>
      </c>
      <c r="Y658" t="s">
        <v>54</v>
      </c>
      <c r="Z658" t="s">
        <v>93</v>
      </c>
      <c r="AA658" s="1">
        <v>43952</v>
      </c>
      <c r="AB658" s="1">
        <v>43982</v>
      </c>
      <c r="AC658" t="s">
        <v>1167</v>
      </c>
      <c r="AD658">
        <v>0</v>
      </c>
      <c r="AE658" t="s">
        <v>217</v>
      </c>
      <c r="AF658" t="s">
        <v>2428</v>
      </c>
      <c r="AG658">
        <v>106.5390762193</v>
      </c>
      <c r="AI658" t="s">
        <v>52</v>
      </c>
      <c r="AJ658">
        <v>1</v>
      </c>
      <c r="AK658" s="1">
        <v>43982</v>
      </c>
      <c r="AL658" t="s">
        <v>2441</v>
      </c>
      <c r="AM658" t="s">
        <v>2442</v>
      </c>
    </row>
    <row r="659" spans="1:39" hidden="1" x14ac:dyDescent="0.25">
      <c r="A659" t="s">
        <v>39</v>
      </c>
      <c r="B659" t="s">
        <v>170</v>
      </c>
      <c r="C659" t="s">
        <v>171</v>
      </c>
      <c r="D659" t="s">
        <v>172</v>
      </c>
      <c r="E659" t="s">
        <v>43</v>
      </c>
      <c r="F659" t="s">
        <v>44</v>
      </c>
      <c r="G659">
        <v>1473062</v>
      </c>
      <c r="H659" t="s">
        <v>2443</v>
      </c>
      <c r="I659" s="1">
        <v>43985</v>
      </c>
      <c r="J659" t="s">
        <v>212</v>
      </c>
      <c r="K659" t="s">
        <v>213</v>
      </c>
      <c r="L659" t="s">
        <v>1166</v>
      </c>
      <c r="M659" t="s">
        <v>215</v>
      </c>
      <c r="N659" t="s">
        <v>215</v>
      </c>
      <c r="O659" t="s">
        <v>92</v>
      </c>
      <c r="P659">
        <v>0</v>
      </c>
      <c r="Q659">
        <v>1</v>
      </c>
      <c r="R659">
        <v>0</v>
      </c>
      <c r="S659">
        <v>0</v>
      </c>
      <c r="T659">
        <v>0</v>
      </c>
      <c r="U659" t="s">
        <v>52</v>
      </c>
      <c r="V659" t="s">
        <v>67</v>
      </c>
      <c r="W659" t="s">
        <v>53</v>
      </c>
      <c r="Y659" t="s">
        <v>54</v>
      </c>
      <c r="Z659" t="s">
        <v>178</v>
      </c>
      <c r="AA659" s="1">
        <v>43952</v>
      </c>
      <c r="AB659" s="1">
        <v>43982</v>
      </c>
      <c r="AC659" t="s">
        <v>1167</v>
      </c>
      <c r="AD659">
        <v>0</v>
      </c>
      <c r="AE659" t="s">
        <v>217</v>
      </c>
      <c r="AF659" t="s">
        <v>2444</v>
      </c>
      <c r="AG659">
        <v>89.186793683800005</v>
      </c>
      <c r="AI659" t="s">
        <v>52</v>
      </c>
      <c r="AJ659">
        <v>1</v>
      </c>
      <c r="AK659" s="1">
        <v>43982</v>
      </c>
      <c r="AL659" t="s">
        <v>1169</v>
      </c>
      <c r="AM659" t="s">
        <v>2445</v>
      </c>
    </row>
    <row r="660" spans="1:39" hidden="1" x14ac:dyDescent="0.25">
      <c r="A660" t="s">
        <v>39</v>
      </c>
      <c r="B660" t="s">
        <v>170</v>
      </c>
      <c r="C660" t="s">
        <v>171</v>
      </c>
      <c r="D660" t="s">
        <v>172</v>
      </c>
      <c r="E660" t="s">
        <v>43</v>
      </c>
      <c r="F660" t="s">
        <v>44</v>
      </c>
      <c r="G660">
        <v>1473062</v>
      </c>
      <c r="H660" t="s">
        <v>2443</v>
      </c>
      <c r="I660" s="1">
        <v>43985</v>
      </c>
      <c r="J660" t="s">
        <v>73</v>
      </c>
      <c r="K660" t="s">
        <v>74</v>
      </c>
      <c r="L660" t="s">
        <v>346</v>
      </c>
      <c r="M660" t="s">
        <v>76</v>
      </c>
      <c r="N660" t="s">
        <v>77</v>
      </c>
      <c r="O660" t="s">
        <v>92</v>
      </c>
      <c r="P660">
        <v>1.5E-3</v>
      </c>
      <c r="Q660">
        <v>1</v>
      </c>
      <c r="R660">
        <v>0</v>
      </c>
      <c r="S660">
        <v>0</v>
      </c>
      <c r="T660">
        <v>0</v>
      </c>
      <c r="U660" t="s">
        <v>52</v>
      </c>
      <c r="V660" t="s">
        <v>67</v>
      </c>
      <c r="W660" t="s">
        <v>53</v>
      </c>
      <c r="Y660" t="s">
        <v>54</v>
      </c>
      <c r="Z660" t="s">
        <v>178</v>
      </c>
      <c r="AA660" s="1">
        <v>43952</v>
      </c>
      <c r="AB660" s="1">
        <v>43982</v>
      </c>
      <c r="AC660" t="s">
        <v>56</v>
      </c>
      <c r="AD660">
        <v>1.2750000000000001E-3</v>
      </c>
      <c r="AE660" t="s">
        <v>57</v>
      </c>
      <c r="AF660" t="s">
        <v>2444</v>
      </c>
      <c r="AG660">
        <v>2.8299999999999999E-2</v>
      </c>
      <c r="AI660" t="s">
        <v>52</v>
      </c>
      <c r="AJ660">
        <v>1</v>
      </c>
      <c r="AK660" s="1">
        <v>43982</v>
      </c>
      <c r="AL660" t="s">
        <v>347</v>
      </c>
      <c r="AM660" t="s">
        <v>2446</v>
      </c>
    </row>
    <row r="661" spans="1:39" hidden="1" x14ac:dyDescent="0.25">
      <c r="A661" t="s">
        <v>39</v>
      </c>
      <c r="B661" t="s">
        <v>256</v>
      </c>
      <c r="C661" t="s">
        <v>257</v>
      </c>
      <c r="D661" t="s">
        <v>258</v>
      </c>
      <c r="E661" t="s">
        <v>43</v>
      </c>
      <c r="F661" t="s">
        <v>44</v>
      </c>
      <c r="G661">
        <v>1473062</v>
      </c>
      <c r="H661" t="s">
        <v>2447</v>
      </c>
      <c r="I661" s="1">
        <v>43985</v>
      </c>
      <c r="J661" t="s">
        <v>239</v>
      </c>
      <c r="K661" t="s">
        <v>240</v>
      </c>
      <c r="L661" t="s">
        <v>241</v>
      </c>
      <c r="M661" t="s">
        <v>242</v>
      </c>
      <c r="N661" t="s">
        <v>243</v>
      </c>
      <c r="O661" t="s">
        <v>92</v>
      </c>
      <c r="P661">
        <v>0.03</v>
      </c>
      <c r="Q661">
        <v>1</v>
      </c>
      <c r="R661">
        <v>0</v>
      </c>
      <c r="S661">
        <v>0</v>
      </c>
      <c r="T661">
        <v>0</v>
      </c>
      <c r="U661" t="s">
        <v>52</v>
      </c>
      <c r="V661" t="s">
        <v>67</v>
      </c>
      <c r="W661" t="s">
        <v>53</v>
      </c>
      <c r="Y661" t="s">
        <v>54</v>
      </c>
      <c r="Z661" t="s">
        <v>264</v>
      </c>
      <c r="AA661" s="1">
        <v>43952</v>
      </c>
      <c r="AB661" s="1">
        <v>43982</v>
      </c>
      <c r="AC661" t="s">
        <v>244</v>
      </c>
      <c r="AD661">
        <v>2.5499999999999998E-2</v>
      </c>
      <c r="AE661" t="s">
        <v>57</v>
      </c>
      <c r="AF661" t="s">
        <v>2448</v>
      </c>
      <c r="AG661">
        <v>0.26419999999999999</v>
      </c>
      <c r="AI661" t="s">
        <v>52</v>
      </c>
      <c r="AJ661">
        <v>1</v>
      </c>
      <c r="AK661" s="1">
        <v>43982</v>
      </c>
      <c r="AL661" t="s">
        <v>245</v>
      </c>
      <c r="AM661" t="s">
        <v>2449</v>
      </c>
    </row>
    <row r="662" spans="1:39" hidden="1" x14ac:dyDescent="0.25">
      <c r="A662" t="s">
        <v>39</v>
      </c>
      <c r="B662" t="s">
        <v>256</v>
      </c>
      <c r="C662" t="s">
        <v>257</v>
      </c>
      <c r="D662" t="s">
        <v>258</v>
      </c>
      <c r="E662" t="s">
        <v>43</v>
      </c>
      <c r="F662" t="s">
        <v>44</v>
      </c>
      <c r="G662">
        <v>1473062</v>
      </c>
      <c r="H662" t="s">
        <v>2447</v>
      </c>
      <c r="I662" s="1">
        <v>43985</v>
      </c>
      <c r="J662" t="s">
        <v>98</v>
      </c>
      <c r="K662" t="s">
        <v>63</v>
      </c>
      <c r="L662" t="s">
        <v>793</v>
      </c>
      <c r="M662" t="s">
        <v>232</v>
      </c>
      <c r="N662" t="s">
        <v>102</v>
      </c>
      <c r="O662" t="s">
        <v>92</v>
      </c>
      <c r="P662">
        <v>3.6000000000000002E-4</v>
      </c>
      <c r="Q662">
        <v>1</v>
      </c>
      <c r="R662">
        <v>0</v>
      </c>
      <c r="S662">
        <v>0</v>
      </c>
      <c r="T662">
        <v>0</v>
      </c>
      <c r="U662" t="s">
        <v>52</v>
      </c>
      <c r="V662" t="s">
        <v>67</v>
      </c>
      <c r="W662" t="s">
        <v>53</v>
      </c>
      <c r="Y662" t="s">
        <v>54</v>
      </c>
      <c r="Z662" t="s">
        <v>264</v>
      </c>
      <c r="AA662" s="1">
        <v>43952</v>
      </c>
      <c r="AB662" s="1">
        <v>43982</v>
      </c>
      <c r="AC662" t="s">
        <v>147</v>
      </c>
      <c r="AD662">
        <v>3.0600000000000001E-4</v>
      </c>
      <c r="AE662" t="s">
        <v>57</v>
      </c>
      <c r="AF662" t="s">
        <v>2448</v>
      </c>
      <c r="AG662">
        <v>8.9999999999999998E-4</v>
      </c>
      <c r="AI662" t="s">
        <v>52</v>
      </c>
      <c r="AJ662">
        <v>1</v>
      </c>
      <c r="AK662" s="1">
        <v>43982</v>
      </c>
      <c r="AL662" t="s">
        <v>794</v>
      </c>
      <c r="AM662" s="2" t="s">
        <v>2450</v>
      </c>
    </row>
    <row r="663" spans="1:39" hidden="1" x14ac:dyDescent="0.25">
      <c r="A663" t="s">
        <v>39</v>
      </c>
      <c r="B663" t="s">
        <v>256</v>
      </c>
      <c r="C663" t="s">
        <v>257</v>
      </c>
      <c r="D663" t="s">
        <v>258</v>
      </c>
      <c r="E663" t="s">
        <v>43</v>
      </c>
      <c r="F663" t="s">
        <v>44</v>
      </c>
      <c r="G663">
        <v>1473062</v>
      </c>
      <c r="H663" t="s">
        <v>2447</v>
      </c>
      <c r="I663" s="1">
        <v>43985</v>
      </c>
      <c r="J663" t="s">
        <v>806</v>
      </c>
      <c r="K663">
        <v>84</v>
      </c>
      <c r="L663" t="s">
        <v>2451</v>
      </c>
      <c r="M663" t="s">
        <v>875</v>
      </c>
      <c r="N663" t="s">
        <v>810</v>
      </c>
      <c r="O663" t="s">
        <v>92</v>
      </c>
      <c r="P663">
        <v>7.1499999999999994E-2</v>
      </c>
      <c r="Q663">
        <v>1</v>
      </c>
      <c r="R663">
        <v>0</v>
      </c>
      <c r="S663">
        <v>0</v>
      </c>
      <c r="T663">
        <v>0</v>
      </c>
      <c r="U663" t="s">
        <v>52</v>
      </c>
      <c r="V663" t="s">
        <v>67</v>
      </c>
      <c r="W663" t="s">
        <v>53</v>
      </c>
      <c r="Y663" t="s">
        <v>54</v>
      </c>
      <c r="Z663" t="s">
        <v>264</v>
      </c>
      <c r="AA663" s="1">
        <v>43952</v>
      </c>
      <c r="AB663" s="1">
        <v>43982</v>
      </c>
      <c r="AC663" t="s">
        <v>147</v>
      </c>
      <c r="AD663">
        <v>6.0775000000000003E-2</v>
      </c>
      <c r="AE663" t="s">
        <v>57</v>
      </c>
      <c r="AF663" t="s">
        <v>2448</v>
      </c>
      <c r="AG663">
        <v>3.9600000000000003E-2</v>
      </c>
      <c r="AI663" t="s">
        <v>52</v>
      </c>
      <c r="AJ663">
        <v>1</v>
      </c>
      <c r="AK663" s="1">
        <v>43982</v>
      </c>
      <c r="AL663" t="s">
        <v>2452</v>
      </c>
      <c r="AM663" t="s">
        <v>2453</v>
      </c>
    </row>
    <row r="664" spans="1:39" hidden="1" x14ac:dyDescent="0.25">
      <c r="A664" t="s">
        <v>39</v>
      </c>
      <c r="B664" t="s">
        <v>256</v>
      </c>
      <c r="C664" t="s">
        <v>257</v>
      </c>
      <c r="D664" t="s">
        <v>258</v>
      </c>
      <c r="E664" t="s">
        <v>43</v>
      </c>
      <c r="F664" t="s">
        <v>44</v>
      </c>
      <c r="G664">
        <v>1473062</v>
      </c>
      <c r="H664" t="s">
        <v>2454</v>
      </c>
      <c r="I664" s="1">
        <v>43985</v>
      </c>
      <c r="J664" t="s">
        <v>806</v>
      </c>
      <c r="K664">
        <v>84</v>
      </c>
      <c r="L664" t="s">
        <v>2455</v>
      </c>
      <c r="M664" t="s">
        <v>875</v>
      </c>
      <c r="N664" t="s">
        <v>810</v>
      </c>
      <c r="O664" t="s">
        <v>92</v>
      </c>
      <c r="P664">
        <v>5.7200000000000003E-3</v>
      </c>
      <c r="Q664">
        <v>1</v>
      </c>
      <c r="R664">
        <v>0</v>
      </c>
      <c r="S664">
        <v>0</v>
      </c>
      <c r="T664">
        <v>0</v>
      </c>
      <c r="U664" t="s">
        <v>52</v>
      </c>
      <c r="V664" t="s">
        <v>67</v>
      </c>
      <c r="W664" t="s">
        <v>53</v>
      </c>
      <c r="Y664" t="s">
        <v>54</v>
      </c>
      <c r="Z664" t="s">
        <v>264</v>
      </c>
      <c r="AA664" s="1">
        <v>43952</v>
      </c>
      <c r="AB664" s="1">
        <v>43982</v>
      </c>
      <c r="AC664" t="s">
        <v>1026</v>
      </c>
      <c r="AD664">
        <v>4.862E-3</v>
      </c>
      <c r="AE664" t="s">
        <v>57</v>
      </c>
      <c r="AF664" t="s">
        <v>2456</v>
      </c>
      <c r="AG664">
        <v>5.3999999999999999E-2</v>
      </c>
      <c r="AI664" t="s">
        <v>52</v>
      </c>
      <c r="AJ664">
        <v>1</v>
      </c>
      <c r="AK664" s="1">
        <v>43982</v>
      </c>
      <c r="AL664" t="s">
        <v>2457</v>
      </c>
      <c r="AM664" t="s">
        <v>2458</v>
      </c>
    </row>
    <row r="665" spans="1:39" hidden="1" x14ac:dyDescent="0.25">
      <c r="A665" t="s">
        <v>39</v>
      </c>
      <c r="B665" t="s">
        <v>256</v>
      </c>
      <c r="C665" t="s">
        <v>257</v>
      </c>
      <c r="D665" t="s">
        <v>258</v>
      </c>
      <c r="E665" t="s">
        <v>43</v>
      </c>
      <c r="F665" t="s">
        <v>44</v>
      </c>
      <c r="G665">
        <v>1473062</v>
      </c>
      <c r="H665" t="s">
        <v>2454</v>
      </c>
      <c r="I665" s="1">
        <v>43985</v>
      </c>
      <c r="J665" t="s">
        <v>212</v>
      </c>
      <c r="K665" t="s">
        <v>213</v>
      </c>
      <c r="L665" t="s">
        <v>1166</v>
      </c>
      <c r="M665" t="s">
        <v>215</v>
      </c>
      <c r="N665" t="s">
        <v>215</v>
      </c>
      <c r="O665" t="s">
        <v>92</v>
      </c>
      <c r="P665">
        <v>0</v>
      </c>
      <c r="Q665">
        <v>1</v>
      </c>
      <c r="R665">
        <v>0</v>
      </c>
      <c r="S665">
        <v>0</v>
      </c>
      <c r="T665">
        <v>0</v>
      </c>
      <c r="U665" t="s">
        <v>52</v>
      </c>
      <c r="V665" t="s">
        <v>67</v>
      </c>
      <c r="W665" t="s">
        <v>53</v>
      </c>
      <c r="Y665" t="s">
        <v>54</v>
      </c>
      <c r="Z665" t="s">
        <v>264</v>
      </c>
      <c r="AA665" s="1">
        <v>43952</v>
      </c>
      <c r="AB665" s="1">
        <v>43982</v>
      </c>
      <c r="AC665" t="s">
        <v>1167</v>
      </c>
      <c r="AD665">
        <v>0</v>
      </c>
      <c r="AE665" t="s">
        <v>217</v>
      </c>
      <c r="AF665" t="s">
        <v>2456</v>
      </c>
      <c r="AG665">
        <v>315.12440019809998</v>
      </c>
      <c r="AI665" t="s">
        <v>52</v>
      </c>
      <c r="AJ665">
        <v>1</v>
      </c>
      <c r="AK665" s="1">
        <v>43982</v>
      </c>
      <c r="AL665" t="s">
        <v>1169</v>
      </c>
      <c r="AM665" t="s">
        <v>2459</v>
      </c>
    </row>
    <row r="666" spans="1:39" hidden="1" x14ac:dyDescent="0.25">
      <c r="A666" t="s">
        <v>39</v>
      </c>
      <c r="B666" t="s">
        <v>729</v>
      </c>
      <c r="C666" t="s">
        <v>730</v>
      </c>
      <c r="D666" t="s">
        <v>731</v>
      </c>
      <c r="E666" t="s">
        <v>43</v>
      </c>
      <c r="F666" t="s">
        <v>44</v>
      </c>
      <c r="G666">
        <v>1473062</v>
      </c>
      <c r="H666" t="s">
        <v>2460</v>
      </c>
      <c r="I666" s="1">
        <v>43985</v>
      </c>
      <c r="J666" t="s">
        <v>73</v>
      </c>
      <c r="K666" t="s">
        <v>74</v>
      </c>
      <c r="L666" t="s">
        <v>386</v>
      </c>
      <c r="M666" t="s">
        <v>76</v>
      </c>
      <c r="N666" t="s">
        <v>77</v>
      </c>
      <c r="O666" t="s">
        <v>92</v>
      </c>
      <c r="P666">
        <v>1.5E-3</v>
      </c>
      <c r="Q666">
        <v>1</v>
      </c>
      <c r="R666">
        <v>0</v>
      </c>
      <c r="S666">
        <v>0</v>
      </c>
      <c r="T666">
        <v>0</v>
      </c>
      <c r="U666" t="s">
        <v>52</v>
      </c>
      <c r="V666" t="s">
        <v>67</v>
      </c>
      <c r="W666" t="s">
        <v>53</v>
      </c>
      <c r="Y666" t="s">
        <v>54</v>
      </c>
      <c r="Z666" t="s">
        <v>734</v>
      </c>
      <c r="AA666" s="1">
        <v>43952</v>
      </c>
      <c r="AB666" s="1">
        <v>43982</v>
      </c>
      <c r="AC666" t="s">
        <v>387</v>
      </c>
      <c r="AD666">
        <v>1.2750000000000001E-3</v>
      </c>
      <c r="AE666" t="s">
        <v>57</v>
      </c>
      <c r="AF666" t="s">
        <v>2461</v>
      </c>
      <c r="AG666">
        <v>1.52E-2</v>
      </c>
      <c r="AI666" t="s">
        <v>52</v>
      </c>
      <c r="AJ666">
        <v>1</v>
      </c>
      <c r="AK666" s="1">
        <v>43982</v>
      </c>
      <c r="AL666" t="s">
        <v>388</v>
      </c>
      <c r="AM666" t="s">
        <v>2462</v>
      </c>
    </row>
    <row r="667" spans="1:39" hidden="1" x14ac:dyDescent="0.25">
      <c r="A667" t="s">
        <v>39</v>
      </c>
      <c r="B667" t="s">
        <v>729</v>
      </c>
      <c r="C667" t="s">
        <v>730</v>
      </c>
      <c r="D667" t="s">
        <v>731</v>
      </c>
      <c r="E667" t="s">
        <v>43</v>
      </c>
      <c r="F667" t="s">
        <v>44</v>
      </c>
      <c r="G667">
        <v>1473062</v>
      </c>
      <c r="H667" t="s">
        <v>2460</v>
      </c>
      <c r="I667" s="1">
        <v>43985</v>
      </c>
      <c r="J667" t="s">
        <v>73</v>
      </c>
      <c r="K667" t="s">
        <v>74</v>
      </c>
      <c r="L667" t="s">
        <v>346</v>
      </c>
      <c r="M667" t="s">
        <v>76</v>
      </c>
      <c r="N667" t="s">
        <v>77</v>
      </c>
      <c r="O667" t="s">
        <v>92</v>
      </c>
      <c r="P667">
        <v>1.5E-3</v>
      </c>
      <c r="Q667">
        <v>1</v>
      </c>
      <c r="R667">
        <v>0</v>
      </c>
      <c r="S667">
        <v>0</v>
      </c>
      <c r="T667">
        <v>0</v>
      </c>
      <c r="U667" t="s">
        <v>52</v>
      </c>
      <c r="V667" t="s">
        <v>67</v>
      </c>
      <c r="W667" t="s">
        <v>53</v>
      </c>
      <c r="Y667" t="s">
        <v>54</v>
      </c>
      <c r="Z667" t="s">
        <v>734</v>
      </c>
      <c r="AA667" s="1">
        <v>43952</v>
      </c>
      <c r="AB667" s="1">
        <v>43982</v>
      </c>
      <c r="AC667" t="s">
        <v>56</v>
      </c>
      <c r="AD667">
        <v>1.2750000000000001E-3</v>
      </c>
      <c r="AE667" t="s">
        <v>57</v>
      </c>
      <c r="AF667" t="s">
        <v>2461</v>
      </c>
      <c r="AG667">
        <v>2.5899999999999999E-2</v>
      </c>
      <c r="AI667" t="s">
        <v>52</v>
      </c>
      <c r="AJ667">
        <v>1</v>
      </c>
      <c r="AK667" s="1">
        <v>43982</v>
      </c>
      <c r="AL667" t="s">
        <v>347</v>
      </c>
      <c r="AM667" t="s">
        <v>2463</v>
      </c>
    </row>
    <row r="668" spans="1:39" hidden="1" x14ac:dyDescent="0.25">
      <c r="A668" t="s">
        <v>39</v>
      </c>
      <c r="B668" t="s">
        <v>729</v>
      </c>
      <c r="C668" t="s">
        <v>730</v>
      </c>
      <c r="D668" t="s">
        <v>731</v>
      </c>
      <c r="E668" t="s">
        <v>43</v>
      </c>
      <c r="F668" t="s">
        <v>44</v>
      </c>
      <c r="G668">
        <v>1473062</v>
      </c>
      <c r="H668" t="s">
        <v>2460</v>
      </c>
      <c r="I668" s="1">
        <v>43985</v>
      </c>
      <c r="J668" t="s">
        <v>98</v>
      </c>
      <c r="K668" t="s">
        <v>63</v>
      </c>
      <c r="L668" t="s">
        <v>253</v>
      </c>
      <c r="M668" t="s">
        <v>232</v>
      </c>
      <c r="N668" t="s">
        <v>102</v>
      </c>
      <c r="O668" t="s">
        <v>92</v>
      </c>
      <c r="P668">
        <v>4.4999999999999998E-2</v>
      </c>
      <c r="Q668">
        <v>1</v>
      </c>
      <c r="R668">
        <v>0</v>
      </c>
      <c r="S668">
        <v>0</v>
      </c>
      <c r="T668">
        <v>0</v>
      </c>
      <c r="U668" t="s">
        <v>52</v>
      </c>
      <c r="V668" t="s">
        <v>67</v>
      </c>
      <c r="W668" t="s">
        <v>53</v>
      </c>
      <c r="Y668" t="s">
        <v>54</v>
      </c>
      <c r="Z668" t="s">
        <v>734</v>
      </c>
      <c r="AA668" s="1">
        <v>43952</v>
      </c>
      <c r="AB668" s="1">
        <v>43982</v>
      </c>
      <c r="AC668" t="s">
        <v>78</v>
      </c>
      <c r="AD668">
        <v>3.8249999999999999E-2</v>
      </c>
      <c r="AE668" t="s">
        <v>79</v>
      </c>
      <c r="AF668" t="s">
        <v>2461</v>
      </c>
      <c r="AG668">
        <v>2.24E-4</v>
      </c>
      <c r="AI668" t="s">
        <v>52</v>
      </c>
      <c r="AJ668">
        <v>1</v>
      </c>
      <c r="AK668" s="1">
        <v>43982</v>
      </c>
      <c r="AL668" t="s">
        <v>254</v>
      </c>
      <c r="AM668" t="s">
        <v>2464</v>
      </c>
    </row>
    <row r="669" spans="1:39" hidden="1" x14ac:dyDescent="0.25">
      <c r="A669" t="s">
        <v>39</v>
      </c>
      <c r="B669" t="s">
        <v>729</v>
      </c>
      <c r="C669" t="s">
        <v>730</v>
      </c>
      <c r="D669" t="s">
        <v>731</v>
      </c>
      <c r="E669" t="s">
        <v>43</v>
      </c>
      <c r="F669" t="s">
        <v>44</v>
      </c>
      <c r="G669">
        <v>1473062</v>
      </c>
      <c r="H669" t="s">
        <v>2460</v>
      </c>
      <c r="I669" s="1">
        <v>43985</v>
      </c>
      <c r="J669" t="s">
        <v>73</v>
      </c>
      <c r="K669" t="s">
        <v>74</v>
      </c>
      <c r="L669" t="s">
        <v>421</v>
      </c>
      <c r="M669" t="s">
        <v>76</v>
      </c>
      <c r="N669" t="s">
        <v>77</v>
      </c>
      <c r="O669" t="s">
        <v>92</v>
      </c>
      <c r="P669">
        <v>1.4999999999999999E-2</v>
      </c>
      <c r="Q669">
        <v>1</v>
      </c>
      <c r="R669">
        <v>0</v>
      </c>
      <c r="S669">
        <v>0</v>
      </c>
      <c r="T669">
        <v>0</v>
      </c>
      <c r="U669" t="s">
        <v>52</v>
      </c>
      <c r="V669" t="s">
        <v>67</v>
      </c>
      <c r="W669" t="s">
        <v>53</v>
      </c>
      <c r="Y669" t="s">
        <v>54</v>
      </c>
      <c r="Z669" t="s">
        <v>734</v>
      </c>
      <c r="AA669" s="1">
        <v>43952</v>
      </c>
      <c r="AB669" s="1">
        <v>43982</v>
      </c>
      <c r="AC669" t="s">
        <v>147</v>
      </c>
      <c r="AD669">
        <v>1.2749999999999999E-2</v>
      </c>
      <c r="AE669" t="s">
        <v>57</v>
      </c>
      <c r="AF669" t="s">
        <v>2461</v>
      </c>
      <c r="AG669">
        <v>3.5200000000000002E-2</v>
      </c>
      <c r="AI669" t="s">
        <v>52</v>
      </c>
      <c r="AJ669">
        <v>1</v>
      </c>
      <c r="AK669" s="1">
        <v>43982</v>
      </c>
      <c r="AL669" t="s">
        <v>422</v>
      </c>
      <c r="AM669" t="s">
        <v>2465</v>
      </c>
    </row>
    <row r="670" spans="1:39" hidden="1" x14ac:dyDescent="0.25">
      <c r="A670" t="s">
        <v>39</v>
      </c>
      <c r="B670" t="s">
        <v>729</v>
      </c>
      <c r="C670" t="s">
        <v>730</v>
      </c>
      <c r="D670" t="s">
        <v>731</v>
      </c>
      <c r="E670" t="s">
        <v>43</v>
      </c>
      <c r="F670" t="s">
        <v>44</v>
      </c>
      <c r="G670">
        <v>1473062</v>
      </c>
      <c r="H670" t="s">
        <v>2460</v>
      </c>
      <c r="I670" s="1">
        <v>43985</v>
      </c>
      <c r="J670" t="s">
        <v>98</v>
      </c>
      <c r="K670" t="s">
        <v>63</v>
      </c>
      <c r="L670" t="s">
        <v>793</v>
      </c>
      <c r="M670" t="s">
        <v>232</v>
      </c>
      <c r="N670" t="s">
        <v>102</v>
      </c>
      <c r="O670" t="s">
        <v>92</v>
      </c>
      <c r="P670">
        <v>3.6000000000000002E-4</v>
      </c>
      <c r="Q670">
        <v>1</v>
      </c>
      <c r="R670">
        <v>0</v>
      </c>
      <c r="S670">
        <v>0</v>
      </c>
      <c r="T670">
        <v>0</v>
      </c>
      <c r="U670" t="s">
        <v>52</v>
      </c>
      <c r="V670" t="s">
        <v>67</v>
      </c>
      <c r="W670" t="s">
        <v>53</v>
      </c>
      <c r="Y670" t="s">
        <v>54</v>
      </c>
      <c r="Z670" t="s">
        <v>734</v>
      </c>
      <c r="AA670" s="1">
        <v>43952</v>
      </c>
      <c r="AB670" s="1">
        <v>43982</v>
      </c>
      <c r="AC670" t="s">
        <v>147</v>
      </c>
      <c r="AD670">
        <v>3.0600000000000001E-4</v>
      </c>
      <c r="AE670" t="s">
        <v>57</v>
      </c>
      <c r="AF670" t="s">
        <v>2461</v>
      </c>
      <c r="AG670">
        <v>8.0000000000000004E-4</v>
      </c>
      <c r="AI670" t="s">
        <v>52</v>
      </c>
      <c r="AJ670">
        <v>1</v>
      </c>
      <c r="AK670" s="1">
        <v>43982</v>
      </c>
      <c r="AL670" t="s">
        <v>794</v>
      </c>
      <c r="AM670" t="s">
        <v>2466</v>
      </c>
    </row>
    <row r="671" spans="1:39" hidden="1" x14ac:dyDescent="0.25">
      <c r="A671" t="s">
        <v>39</v>
      </c>
      <c r="B671" t="s">
        <v>729</v>
      </c>
      <c r="C671" t="s">
        <v>730</v>
      </c>
      <c r="D671" t="s">
        <v>731</v>
      </c>
      <c r="E671" t="s">
        <v>43</v>
      </c>
      <c r="F671" t="s">
        <v>44</v>
      </c>
      <c r="G671">
        <v>1473062</v>
      </c>
      <c r="H671" t="s">
        <v>2460</v>
      </c>
      <c r="I671" s="1">
        <v>43985</v>
      </c>
      <c r="J671" t="s">
        <v>98</v>
      </c>
      <c r="K671" t="s">
        <v>63</v>
      </c>
      <c r="L671" t="s">
        <v>231</v>
      </c>
      <c r="M671" t="s">
        <v>232</v>
      </c>
      <c r="N671" t="s">
        <v>102</v>
      </c>
      <c r="O671" t="s">
        <v>92</v>
      </c>
      <c r="P671">
        <v>3.6000000000000002E-4</v>
      </c>
      <c r="Q671">
        <v>1</v>
      </c>
      <c r="R671">
        <v>0</v>
      </c>
      <c r="S671">
        <v>0</v>
      </c>
      <c r="T671">
        <v>0</v>
      </c>
      <c r="U671" t="s">
        <v>52</v>
      </c>
      <c r="V671" t="s">
        <v>67</v>
      </c>
      <c r="W671" t="s">
        <v>53</v>
      </c>
      <c r="Y671" t="s">
        <v>54</v>
      </c>
      <c r="Z671" t="s">
        <v>734</v>
      </c>
      <c r="AA671" s="1">
        <v>43952</v>
      </c>
      <c r="AB671" s="1">
        <v>43982</v>
      </c>
      <c r="AC671" t="s">
        <v>233</v>
      </c>
      <c r="AD671">
        <v>3.0600000000000001E-4</v>
      </c>
      <c r="AE671" t="s">
        <v>57</v>
      </c>
      <c r="AF671" t="s">
        <v>2461</v>
      </c>
      <c r="AG671">
        <v>6.8400000000000002E-2</v>
      </c>
      <c r="AI671" t="s">
        <v>52</v>
      </c>
      <c r="AJ671">
        <v>1</v>
      </c>
      <c r="AK671" s="1">
        <v>43982</v>
      </c>
      <c r="AL671" t="s">
        <v>235</v>
      </c>
      <c r="AM671" t="s">
        <v>2467</v>
      </c>
    </row>
    <row r="672" spans="1:39" hidden="1" x14ac:dyDescent="0.25">
      <c r="A672" t="s">
        <v>39</v>
      </c>
      <c r="B672" t="s">
        <v>256</v>
      </c>
      <c r="C672" t="s">
        <v>257</v>
      </c>
      <c r="D672" t="s">
        <v>258</v>
      </c>
      <c r="E672" t="s">
        <v>43</v>
      </c>
      <c r="F672" t="s">
        <v>44</v>
      </c>
      <c r="G672">
        <v>1473062</v>
      </c>
      <c r="H672" t="s">
        <v>2468</v>
      </c>
      <c r="I672" s="1">
        <v>43985</v>
      </c>
      <c r="J672" t="s">
        <v>73</v>
      </c>
      <c r="K672" t="s">
        <v>74</v>
      </c>
      <c r="L672" t="s">
        <v>346</v>
      </c>
      <c r="M672" t="s">
        <v>76</v>
      </c>
      <c r="N672" t="s">
        <v>77</v>
      </c>
      <c r="O672" t="s">
        <v>92</v>
      </c>
      <c r="P672">
        <v>1.5E-3</v>
      </c>
      <c r="Q672">
        <v>1</v>
      </c>
      <c r="R672">
        <v>0</v>
      </c>
      <c r="S672">
        <v>0</v>
      </c>
      <c r="T672">
        <v>0</v>
      </c>
      <c r="U672" t="s">
        <v>52</v>
      </c>
      <c r="V672" t="s">
        <v>67</v>
      </c>
      <c r="W672" t="s">
        <v>53</v>
      </c>
      <c r="Y672" t="s">
        <v>54</v>
      </c>
      <c r="Z672" t="s">
        <v>264</v>
      </c>
      <c r="AA672" s="1">
        <v>43952</v>
      </c>
      <c r="AB672" s="1">
        <v>43982</v>
      </c>
      <c r="AC672" t="s">
        <v>56</v>
      </c>
      <c r="AD672">
        <v>1.2750000000000001E-3</v>
      </c>
      <c r="AE672" t="s">
        <v>57</v>
      </c>
      <c r="AF672" t="s">
        <v>2469</v>
      </c>
      <c r="AG672">
        <v>4.4299999999999999E-2</v>
      </c>
      <c r="AI672" t="s">
        <v>52</v>
      </c>
      <c r="AJ672">
        <v>1</v>
      </c>
      <c r="AK672" s="1">
        <v>43982</v>
      </c>
      <c r="AL672" t="s">
        <v>347</v>
      </c>
      <c r="AM672" t="s">
        <v>2470</v>
      </c>
    </row>
    <row r="673" spans="1:39" hidden="1" x14ac:dyDescent="0.25">
      <c r="A673" t="s">
        <v>39</v>
      </c>
      <c r="B673" t="s">
        <v>2471</v>
      </c>
      <c r="C673" t="s">
        <v>2472</v>
      </c>
      <c r="D673" t="s">
        <v>2473</v>
      </c>
      <c r="E673" t="s">
        <v>43</v>
      </c>
      <c r="F673" t="s">
        <v>44</v>
      </c>
      <c r="G673">
        <v>1473062</v>
      </c>
      <c r="H673" t="s">
        <v>2474</v>
      </c>
      <c r="I673" s="1">
        <v>43985</v>
      </c>
      <c r="J673" t="s">
        <v>806</v>
      </c>
      <c r="K673" t="s">
        <v>807</v>
      </c>
      <c r="L673" t="s">
        <v>1657</v>
      </c>
      <c r="M673" t="s">
        <v>809</v>
      </c>
      <c r="N673" t="s">
        <v>810</v>
      </c>
      <c r="O673" t="s">
        <v>92</v>
      </c>
      <c r="P673">
        <v>5.1999999999999998E-3</v>
      </c>
      <c r="Q673">
        <v>1</v>
      </c>
      <c r="R673">
        <v>0</v>
      </c>
      <c r="S673">
        <v>0</v>
      </c>
      <c r="T673">
        <v>0</v>
      </c>
      <c r="U673" t="s">
        <v>52</v>
      </c>
      <c r="V673" t="s">
        <v>67</v>
      </c>
      <c r="W673" t="s">
        <v>53</v>
      </c>
      <c r="Y673" t="s">
        <v>54</v>
      </c>
      <c r="Z673" t="s">
        <v>2475</v>
      </c>
      <c r="AA673" s="1">
        <v>43952</v>
      </c>
      <c r="AB673" s="1">
        <v>43982</v>
      </c>
      <c r="AC673" t="s">
        <v>1026</v>
      </c>
      <c r="AD673">
        <v>4.4200000000000003E-3</v>
      </c>
      <c r="AE673" t="s">
        <v>57</v>
      </c>
      <c r="AF673" t="s">
        <v>2476</v>
      </c>
      <c r="AG673">
        <v>1.6299999999999999E-2</v>
      </c>
      <c r="AI673" t="s">
        <v>52</v>
      </c>
      <c r="AJ673">
        <v>1</v>
      </c>
      <c r="AK673" s="1">
        <v>43982</v>
      </c>
      <c r="AL673" t="s">
        <v>1658</v>
      </c>
      <c r="AM673" t="s">
        <v>2477</v>
      </c>
    </row>
    <row r="674" spans="1:39" hidden="1" x14ac:dyDescent="0.25">
      <c r="A674" t="s">
        <v>39</v>
      </c>
      <c r="B674" t="s">
        <v>2471</v>
      </c>
      <c r="C674" t="s">
        <v>2472</v>
      </c>
      <c r="D674" t="s">
        <v>2473</v>
      </c>
      <c r="E674" t="s">
        <v>43</v>
      </c>
      <c r="F674" t="s">
        <v>44</v>
      </c>
      <c r="G674">
        <v>1473062</v>
      </c>
      <c r="H674" t="s">
        <v>2474</v>
      </c>
      <c r="I674" s="1">
        <v>43985</v>
      </c>
      <c r="J674" t="s">
        <v>98</v>
      </c>
      <c r="K674" t="s">
        <v>63</v>
      </c>
      <c r="L674" t="s">
        <v>253</v>
      </c>
      <c r="M674" t="s">
        <v>232</v>
      </c>
      <c r="N674" t="s">
        <v>102</v>
      </c>
      <c r="O674" t="s">
        <v>92</v>
      </c>
      <c r="P674">
        <v>4.4999999999999998E-2</v>
      </c>
      <c r="Q674">
        <v>1</v>
      </c>
      <c r="R674">
        <v>0</v>
      </c>
      <c r="S674">
        <v>0</v>
      </c>
      <c r="T674">
        <v>0</v>
      </c>
      <c r="U674" t="s">
        <v>52</v>
      </c>
      <c r="V674" t="s">
        <v>67</v>
      </c>
      <c r="W674" t="s">
        <v>53</v>
      </c>
      <c r="Y674" t="s">
        <v>54</v>
      </c>
      <c r="Z674" t="s">
        <v>2475</v>
      </c>
      <c r="AA674" s="1">
        <v>43952</v>
      </c>
      <c r="AB674" s="1">
        <v>43982</v>
      </c>
      <c r="AC674" t="s">
        <v>78</v>
      </c>
      <c r="AD674">
        <v>3.8249999999999999E-2</v>
      </c>
      <c r="AE674" t="s">
        <v>79</v>
      </c>
      <c r="AF674" t="s">
        <v>2476</v>
      </c>
      <c r="AG674">
        <v>3.1999999999999999E-5</v>
      </c>
      <c r="AI674" t="s">
        <v>52</v>
      </c>
      <c r="AJ674">
        <v>1</v>
      </c>
      <c r="AK674" s="1">
        <v>43982</v>
      </c>
      <c r="AL674" t="s">
        <v>254</v>
      </c>
      <c r="AM674" t="s">
        <v>2478</v>
      </c>
    </row>
    <row r="675" spans="1:39" hidden="1" x14ac:dyDescent="0.25">
      <c r="A675" t="s">
        <v>39</v>
      </c>
      <c r="B675" t="s">
        <v>2471</v>
      </c>
      <c r="C675" t="s">
        <v>2472</v>
      </c>
      <c r="D675" t="s">
        <v>2473</v>
      </c>
      <c r="E675" t="s">
        <v>43</v>
      </c>
      <c r="F675" t="s">
        <v>44</v>
      </c>
      <c r="G675">
        <v>1473062</v>
      </c>
      <c r="H675" t="s">
        <v>2474</v>
      </c>
      <c r="I675" s="1">
        <v>43985</v>
      </c>
      <c r="J675" t="s">
        <v>806</v>
      </c>
      <c r="K675" t="s">
        <v>807</v>
      </c>
      <c r="L675" t="s">
        <v>1711</v>
      </c>
      <c r="M675" t="s">
        <v>809</v>
      </c>
      <c r="N675" t="s">
        <v>810</v>
      </c>
      <c r="O675" t="s">
        <v>92</v>
      </c>
      <c r="P675">
        <v>5.1999999999999998E-3</v>
      </c>
      <c r="Q675">
        <v>1</v>
      </c>
      <c r="R675">
        <v>0</v>
      </c>
      <c r="S675">
        <v>0</v>
      </c>
      <c r="T675">
        <v>0</v>
      </c>
      <c r="U675" t="s">
        <v>52</v>
      </c>
      <c r="V675" t="s">
        <v>67</v>
      </c>
      <c r="W675" t="s">
        <v>53</v>
      </c>
      <c r="Y675" t="s">
        <v>54</v>
      </c>
      <c r="Z675" t="s">
        <v>2475</v>
      </c>
      <c r="AA675" s="1">
        <v>43952</v>
      </c>
      <c r="AB675" s="1">
        <v>43982</v>
      </c>
      <c r="AC675" t="s">
        <v>56</v>
      </c>
      <c r="AD675">
        <v>4.4200000000000003E-3</v>
      </c>
      <c r="AE675" t="s">
        <v>57</v>
      </c>
      <c r="AF675" t="s">
        <v>2476</v>
      </c>
      <c r="AG675">
        <v>2.7400000000000001E-2</v>
      </c>
      <c r="AI675" t="s">
        <v>52</v>
      </c>
      <c r="AJ675">
        <v>1</v>
      </c>
      <c r="AK675" s="1">
        <v>43982</v>
      </c>
      <c r="AL675" t="s">
        <v>1712</v>
      </c>
      <c r="AM675" t="s">
        <v>2479</v>
      </c>
    </row>
    <row r="676" spans="1:39" hidden="1" x14ac:dyDescent="0.25">
      <c r="A676" t="s">
        <v>39</v>
      </c>
      <c r="B676" t="s">
        <v>2471</v>
      </c>
      <c r="C676" t="s">
        <v>2472</v>
      </c>
      <c r="D676" t="s">
        <v>2473</v>
      </c>
      <c r="E676" t="s">
        <v>43</v>
      </c>
      <c r="F676" t="s">
        <v>44</v>
      </c>
      <c r="G676">
        <v>1473062</v>
      </c>
      <c r="H676" t="s">
        <v>2474</v>
      </c>
      <c r="I676" s="1">
        <v>43985</v>
      </c>
      <c r="J676" t="s">
        <v>73</v>
      </c>
      <c r="K676" t="s">
        <v>74</v>
      </c>
      <c r="L676" t="s">
        <v>386</v>
      </c>
      <c r="M676" t="s">
        <v>76</v>
      </c>
      <c r="N676" t="s">
        <v>77</v>
      </c>
      <c r="O676" t="s">
        <v>92</v>
      </c>
      <c r="P676">
        <v>1.5E-3</v>
      </c>
      <c r="Q676">
        <v>1</v>
      </c>
      <c r="R676">
        <v>0</v>
      </c>
      <c r="S676">
        <v>0</v>
      </c>
      <c r="T676">
        <v>0</v>
      </c>
      <c r="U676" t="s">
        <v>52</v>
      </c>
      <c r="V676" t="s">
        <v>67</v>
      </c>
      <c r="W676" t="s">
        <v>53</v>
      </c>
      <c r="Y676" t="s">
        <v>54</v>
      </c>
      <c r="Z676" t="s">
        <v>2475</v>
      </c>
      <c r="AA676" s="1">
        <v>43952</v>
      </c>
      <c r="AB676" s="1">
        <v>43982</v>
      </c>
      <c r="AC676" t="s">
        <v>387</v>
      </c>
      <c r="AD676">
        <v>1.2750000000000001E-3</v>
      </c>
      <c r="AE676" t="s">
        <v>57</v>
      </c>
      <c r="AF676" t="s">
        <v>2476</v>
      </c>
      <c r="AG676">
        <v>2.7400000000000001E-2</v>
      </c>
      <c r="AI676" t="s">
        <v>52</v>
      </c>
      <c r="AJ676">
        <v>1</v>
      </c>
      <c r="AK676" s="1">
        <v>43982</v>
      </c>
      <c r="AL676" t="s">
        <v>388</v>
      </c>
      <c r="AM676" t="s">
        <v>2480</v>
      </c>
    </row>
    <row r="677" spans="1:39" hidden="1" x14ac:dyDescent="0.25">
      <c r="A677" t="s">
        <v>39</v>
      </c>
      <c r="B677" t="s">
        <v>2471</v>
      </c>
      <c r="C677" t="s">
        <v>2472</v>
      </c>
      <c r="D677" t="s">
        <v>2473</v>
      </c>
      <c r="E677" t="s">
        <v>43</v>
      </c>
      <c r="F677" t="s">
        <v>44</v>
      </c>
      <c r="G677">
        <v>1473062</v>
      </c>
      <c r="H677" t="s">
        <v>2474</v>
      </c>
      <c r="I677" s="1">
        <v>43985</v>
      </c>
      <c r="J677" t="s">
        <v>98</v>
      </c>
      <c r="K677" t="s">
        <v>63</v>
      </c>
      <c r="L677" t="s">
        <v>231</v>
      </c>
      <c r="M677" t="s">
        <v>232</v>
      </c>
      <c r="N677" t="s">
        <v>102</v>
      </c>
      <c r="O677" t="s">
        <v>92</v>
      </c>
      <c r="P677">
        <v>3.6000000000000002E-4</v>
      </c>
      <c r="Q677">
        <v>1</v>
      </c>
      <c r="R677">
        <v>0</v>
      </c>
      <c r="S677">
        <v>0</v>
      </c>
      <c r="T677">
        <v>0</v>
      </c>
      <c r="U677" t="s">
        <v>52</v>
      </c>
      <c r="V677" t="s">
        <v>67</v>
      </c>
      <c r="W677" t="s">
        <v>53</v>
      </c>
      <c r="Y677" t="s">
        <v>54</v>
      </c>
      <c r="Z677" t="s">
        <v>2475</v>
      </c>
      <c r="AA677" s="1">
        <v>43952</v>
      </c>
      <c r="AB677" s="1">
        <v>43982</v>
      </c>
      <c r="AC677" t="s">
        <v>233</v>
      </c>
      <c r="AD677">
        <v>3.0600000000000001E-4</v>
      </c>
      <c r="AE677" t="s">
        <v>57</v>
      </c>
      <c r="AF677" t="s">
        <v>2476</v>
      </c>
      <c r="AG677">
        <v>0.31630000000000003</v>
      </c>
      <c r="AI677" t="s">
        <v>52</v>
      </c>
      <c r="AJ677">
        <v>1</v>
      </c>
      <c r="AK677" s="1">
        <v>43982</v>
      </c>
      <c r="AL677" t="s">
        <v>235</v>
      </c>
      <c r="AM677" s="2" t="s">
        <v>2481</v>
      </c>
    </row>
    <row r="678" spans="1:39" hidden="1" x14ac:dyDescent="0.25">
      <c r="A678" t="s">
        <v>39</v>
      </c>
      <c r="B678" t="s">
        <v>2471</v>
      </c>
      <c r="C678" t="s">
        <v>2472</v>
      </c>
      <c r="D678" t="s">
        <v>2473</v>
      </c>
      <c r="E678" t="s">
        <v>43</v>
      </c>
      <c r="F678" t="s">
        <v>44</v>
      </c>
      <c r="G678">
        <v>1473062</v>
      </c>
      <c r="H678" t="s">
        <v>2474</v>
      </c>
      <c r="I678" s="1">
        <v>43985</v>
      </c>
      <c r="J678" t="s">
        <v>98</v>
      </c>
      <c r="K678" t="s">
        <v>63</v>
      </c>
      <c r="L678" t="s">
        <v>733</v>
      </c>
      <c r="M678" t="s">
        <v>232</v>
      </c>
      <c r="N678" t="s">
        <v>102</v>
      </c>
      <c r="O678" t="s">
        <v>92</v>
      </c>
      <c r="P678">
        <v>3.6000000000000002E-4</v>
      </c>
      <c r="Q678">
        <v>1</v>
      </c>
      <c r="R678">
        <v>0</v>
      </c>
      <c r="S678">
        <v>0</v>
      </c>
      <c r="T678">
        <v>0</v>
      </c>
      <c r="U678" t="s">
        <v>52</v>
      </c>
      <c r="V678" t="s">
        <v>67</v>
      </c>
      <c r="W678" t="s">
        <v>53</v>
      </c>
      <c r="Y678" t="s">
        <v>54</v>
      </c>
      <c r="Z678" t="s">
        <v>2475</v>
      </c>
      <c r="AA678" s="1">
        <v>43952</v>
      </c>
      <c r="AB678" s="1">
        <v>43982</v>
      </c>
      <c r="AC678" t="s">
        <v>56</v>
      </c>
      <c r="AD678">
        <v>3.0600000000000001E-4</v>
      </c>
      <c r="AE678" t="s">
        <v>57</v>
      </c>
      <c r="AF678" t="s">
        <v>2476</v>
      </c>
      <c r="AG678">
        <v>1.4E-3</v>
      </c>
      <c r="AI678" t="s">
        <v>52</v>
      </c>
      <c r="AJ678">
        <v>1</v>
      </c>
      <c r="AK678" s="1">
        <v>43982</v>
      </c>
      <c r="AL678" t="s">
        <v>736</v>
      </c>
      <c r="AM678" t="s">
        <v>2482</v>
      </c>
    </row>
    <row r="679" spans="1:39" hidden="1" x14ac:dyDescent="0.25">
      <c r="A679" t="s">
        <v>39</v>
      </c>
      <c r="B679" t="s">
        <v>855</v>
      </c>
      <c r="C679" t="s">
        <v>856</v>
      </c>
      <c r="D679" t="s">
        <v>857</v>
      </c>
      <c r="E679" t="s">
        <v>43</v>
      </c>
      <c r="F679" t="s">
        <v>44</v>
      </c>
      <c r="G679">
        <v>1473062</v>
      </c>
      <c r="H679" t="s">
        <v>2483</v>
      </c>
      <c r="I679" s="1">
        <v>43985</v>
      </c>
      <c r="J679" t="s">
        <v>212</v>
      </c>
      <c r="K679" t="s">
        <v>213</v>
      </c>
      <c r="L679" t="s">
        <v>214</v>
      </c>
      <c r="M679" t="s">
        <v>215</v>
      </c>
      <c r="N679" t="s">
        <v>215</v>
      </c>
      <c r="O679" t="s">
        <v>92</v>
      </c>
      <c r="P679">
        <v>8.6999999999999994E-2</v>
      </c>
      <c r="Q679">
        <v>1</v>
      </c>
      <c r="R679">
        <v>0</v>
      </c>
      <c r="S679">
        <v>0</v>
      </c>
      <c r="T679">
        <v>0</v>
      </c>
      <c r="U679" t="s">
        <v>52</v>
      </c>
      <c r="V679" t="s">
        <v>237</v>
      </c>
      <c r="W679" t="s">
        <v>53</v>
      </c>
      <c r="Y679" t="s">
        <v>54</v>
      </c>
      <c r="Z679" t="s">
        <v>862</v>
      </c>
      <c r="AA679" s="1">
        <v>43952</v>
      </c>
      <c r="AB679" s="1">
        <v>43982</v>
      </c>
      <c r="AC679" t="s">
        <v>216</v>
      </c>
      <c r="AD679">
        <v>0</v>
      </c>
      <c r="AE679" t="s">
        <v>217</v>
      </c>
      <c r="AF679" t="s">
        <v>2484</v>
      </c>
      <c r="AG679">
        <v>5</v>
      </c>
      <c r="AI679" t="s">
        <v>52</v>
      </c>
      <c r="AJ679">
        <v>1</v>
      </c>
      <c r="AK679" s="1">
        <v>43982</v>
      </c>
      <c r="AL679" t="s">
        <v>218</v>
      </c>
      <c r="AM679" t="s">
        <v>2485</v>
      </c>
    </row>
    <row r="680" spans="1:39" hidden="1" x14ac:dyDescent="0.25">
      <c r="A680" t="s">
        <v>39</v>
      </c>
      <c r="B680" t="s">
        <v>83</v>
      </c>
      <c r="C680" t="s">
        <v>84</v>
      </c>
      <c r="D680" t="s">
        <v>85</v>
      </c>
      <c r="E680" t="s">
        <v>43</v>
      </c>
      <c r="F680" t="s">
        <v>44</v>
      </c>
      <c r="G680">
        <v>1473062</v>
      </c>
      <c r="H680" t="s">
        <v>2486</v>
      </c>
      <c r="I680" s="1">
        <v>43985</v>
      </c>
      <c r="J680" t="s">
        <v>1894</v>
      </c>
      <c r="K680">
        <v>13</v>
      </c>
      <c r="L680" t="s">
        <v>2487</v>
      </c>
      <c r="M680" t="s">
        <v>2488</v>
      </c>
      <c r="N680" t="s">
        <v>1897</v>
      </c>
      <c r="O680" t="s">
        <v>92</v>
      </c>
      <c r="P680">
        <v>5.7</v>
      </c>
      <c r="Q680">
        <v>1</v>
      </c>
      <c r="R680">
        <v>0</v>
      </c>
      <c r="S680">
        <v>0</v>
      </c>
      <c r="T680">
        <v>0</v>
      </c>
      <c r="U680" t="s">
        <v>52</v>
      </c>
      <c r="V680" t="s">
        <v>371</v>
      </c>
      <c r="W680" t="s">
        <v>53</v>
      </c>
      <c r="Y680" t="s">
        <v>54</v>
      </c>
      <c r="Z680" t="s">
        <v>93</v>
      </c>
      <c r="AA680" s="1">
        <v>43952</v>
      </c>
      <c r="AB680" s="1">
        <v>43982</v>
      </c>
      <c r="AC680" t="s">
        <v>1137</v>
      </c>
      <c r="AD680">
        <v>0</v>
      </c>
      <c r="AE680" t="s">
        <v>129</v>
      </c>
      <c r="AF680" t="s">
        <v>2489</v>
      </c>
      <c r="AG680">
        <v>2.1290322580000001</v>
      </c>
      <c r="AI680" t="s">
        <v>52</v>
      </c>
      <c r="AJ680">
        <v>1</v>
      </c>
      <c r="AK680" s="1">
        <v>43982</v>
      </c>
      <c r="AL680" t="s">
        <v>2490</v>
      </c>
      <c r="AM680" t="s">
        <v>2491</v>
      </c>
    </row>
    <row r="681" spans="1:39" hidden="1" x14ac:dyDescent="0.25">
      <c r="A681" t="s">
        <v>39</v>
      </c>
      <c r="B681" t="s">
        <v>83</v>
      </c>
      <c r="C681" t="s">
        <v>84</v>
      </c>
      <c r="D681" t="s">
        <v>85</v>
      </c>
      <c r="E681" t="s">
        <v>43</v>
      </c>
      <c r="F681" t="s">
        <v>44</v>
      </c>
      <c r="G681">
        <v>1473062</v>
      </c>
      <c r="H681" t="s">
        <v>2486</v>
      </c>
      <c r="I681" s="1">
        <v>43985</v>
      </c>
      <c r="J681" t="s">
        <v>87</v>
      </c>
      <c r="K681" t="s">
        <v>88</v>
      </c>
      <c r="L681" t="s">
        <v>425</v>
      </c>
      <c r="M681" t="s">
        <v>90</v>
      </c>
      <c r="N681" t="s">
        <v>91</v>
      </c>
      <c r="O681" t="s">
        <v>92</v>
      </c>
      <c r="P681">
        <v>3.6000000000000002E-4</v>
      </c>
      <c r="Q681">
        <v>1</v>
      </c>
      <c r="R681">
        <v>0</v>
      </c>
      <c r="S681">
        <v>0</v>
      </c>
      <c r="T681">
        <v>0</v>
      </c>
      <c r="U681" t="s">
        <v>52</v>
      </c>
      <c r="W681" t="s">
        <v>53</v>
      </c>
      <c r="Y681" t="s">
        <v>54</v>
      </c>
      <c r="Z681" t="s">
        <v>93</v>
      </c>
      <c r="AA681" s="1">
        <v>43952</v>
      </c>
      <c r="AB681" s="1">
        <v>43982</v>
      </c>
      <c r="AC681" t="s">
        <v>56</v>
      </c>
      <c r="AD681">
        <v>3.6000000000000002E-4</v>
      </c>
      <c r="AE681" t="s">
        <v>57</v>
      </c>
      <c r="AF681" t="s">
        <v>2489</v>
      </c>
      <c r="AG681">
        <v>16.0258</v>
      </c>
      <c r="AI681" t="s">
        <v>52</v>
      </c>
      <c r="AJ681">
        <v>1</v>
      </c>
      <c r="AK681" s="1">
        <v>43982</v>
      </c>
      <c r="AL681" t="s">
        <v>427</v>
      </c>
      <c r="AM681" s="2" t="s">
        <v>2492</v>
      </c>
    </row>
    <row r="682" spans="1:39" hidden="1" x14ac:dyDescent="0.25">
      <c r="A682" t="s">
        <v>39</v>
      </c>
      <c r="B682" t="s">
        <v>83</v>
      </c>
      <c r="C682" t="s">
        <v>84</v>
      </c>
      <c r="D682" t="s">
        <v>85</v>
      </c>
      <c r="E682" t="s">
        <v>43</v>
      </c>
      <c r="F682" t="s">
        <v>44</v>
      </c>
      <c r="G682">
        <v>1473062</v>
      </c>
      <c r="H682" t="s">
        <v>2486</v>
      </c>
      <c r="I682" s="1">
        <v>43985</v>
      </c>
      <c r="J682" t="s">
        <v>538</v>
      </c>
      <c r="K682" t="s">
        <v>378</v>
      </c>
      <c r="L682" t="s">
        <v>623</v>
      </c>
      <c r="M682" t="s">
        <v>624</v>
      </c>
      <c r="N682" t="s">
        <v>542</v>
      </c>
      <c r="O682" t="s">
        <v>92</v>
      </c>
      <c r="P682">
        <v>0</v>
      </c>
      <c r="Q682">
        <v>1</v>
      </c>
      <c r="R682">
        <v>0</v>
      </c>
      <c r="S682">
        <v>0</v>
      </c>
      <c r="T682">
        <v>0</v>
      </c>
      <c r="U682" t="s">
        <v>52</v>
      </c>
      <c r="W682" t="s">
        <v>53</v>
      </c>
      <c r="Y682" t="s">
        <v>54</v>
      </c>
      <c r="Z682" t="s">
        <v>93</v>
      </c>
      <c r="AA682" s="1">
        <v>43952</v>
      </c>
      <c r="AB682" s="1">
        <v>43982</v>
      </c>
      <c r="AC682" t="s">
        <v>543</v>
      </c>
      <c r="AD682">
        <v>0</v>
      </c>
      <c r="AE682" t="s">
        <v>217</v>
      </c>
      <c r="AF682" t="s">
        <v>2489</v>
      </c>
      <c r="AG682">
        <v>5.970504</v>
      </c>
      <c r="AI682" t="s">
        <v>52</v>
      </c>
      <c r="AJ682">
        <v>1</v>
      </c>
      <c r="AK682" s="1">
        <v>43982</v>
      </c>
      <c r="AL682" t="s">
        <v>625</v>
      </c>
      <c r="AM682" t="s">
        <v>2493</v>
      </c>
    </row>
    <row r="683" spans="1:39" hidden="1" x14ac:dyDescent="0.25">
      <c r="A683" t="s">
        <v>39</v>
      </c>
      <c r="B683" t="s">
        <v>411</v>
      </c>
      <c r="C683" t="s">
        <v>412</v>
      </c>
      <c r="D683" t="s">
        <v>413</v>
      </c>
      <c r="E683" t="s">
        <v>43</v>
      </c>
      <c r="F683" t="s">
        <v>44</v>
      </c>
      <c r="G683">
        <v>1473062</v>
      </c>
      <c r="H683" t="s">
        <v>2494</v>
      </c>
      <c r="I683" s="1">
        <v>43985</v>
      </c>
      <c r="J683" t="s">
        <v>73</v>
      </c>
      <c r="K683" t="s">
        <v>74</v>
      </c>
      <c r="L683" t="s">
        <v>166</v>
      </c>
      <c r="M683" t="s">
        <v>76</v>
      </c>
      <c r="N683" t="s">
        <v>77</v>
      </c>
      <c r="O683" t="s">
        <v>92</v>
      </c>
      <c r="P683">
        <v>0.06</v>
      </c>
      <c r="Q683">
        <v>1</v>
      </c>
      <c r="R683">
        <v>0.1</v>
      </c>
      <c r="S683">
        <v>0</v>
      </c>
      <c r="T683">
        <v>0.1</v>
      </c>
      <c r="U683" t="s">
        <v>52</v>
      </c>
      <c r="V683" t="s">
        <v>67</v>
      </c>
      <c r="W683" t="s">
        <v>53</v>
      </c>
      <c r="Y683" t="s">
        <v>54</v>
      </c>
      <c r="Z683" t="s">
        <v>416</v>
      </c>
      <c r="AA683" s="1">
        <v>43952</v>
      </c>
      <c r="AB683" s="1">
        <v>43982</v>
      </c>
      <c r="AC683" t="s">
        <v>78</v>
      </c>
      <c r="AD683">
        <v>5.0999999999999997E-2</v>
      </c>
      <c r="AE683" t="s">
        <v>79</v>
      </c>
      <c r="AF683" t="s">
        <v>2495</v>
      </c>
      <c r="AG683">
        <v>2.0025599999999999</v>
      </c>
      <c r="AI683" t="s">
        <v>52</v>
      </c>
      <c r="AJ683">
        <v>1</v>
      </c>
      <c r="AK683" s="1">
        <v>43982</v>
      </c>
      <c r="AL683" t="s">
        <v>81</v>
      </c>
      <c r="AM683" s="2" t="s">
        <v>2496</v>
      </c>
    </row>
    <row r="684" spans="1:39" hidden="1" x14ac:dyDescent="0.25">
      <c r="A684" t="s">
        <v>39</v>
      </c>
      <c r="B684" t="s">
        <v>411</v>
      </c>
      <c r="C684" t="s">
        <v>412</v>
      </c>
      <c r="D684" t="s">
        <v>413</v>
      </c>
      <c r="E684" t="s">
        <v>43</v>
      </c>
      <c r="F684" t="s">
        <v>44</v>
      </c>
      <c r="G684">
        <v>1473062</v>
      </c>
      <c r="H684" t="s">
        <v>2494</v>
      </c>
      <c r="I684" s="1">
        <v>43985</v>
      </c>
      <c r="J684" t="s">
        <v>695</v>
      </c>
      <c r="K684" t="s">
        <v>710</v>
      </c>
      <c r="L684" t="s">
        <v>711</v>
      </c>
      <c r="M684" t="s">
        <v>712</v>
      </c>
      <c r="N684" t="s">
        <v>699</v>
      </c>
      <c r="O684" t="s">
        <v>92</v>
      </c>
      <c r="P684">
        <v>10</v>
      </c>
      <c r="Q684">
        <v>1</v>
      </c>
      <c r="R684">
        <v>10.11</v>
      </c>
      <c r="S684">
        <v>0</v>
      </c>
      <c r="T684">
        <v>10.11</v>
      </c>
      <c r="U684" t="s">
        <v>52</v>
      </c>
      <c r="V684" t="s">
        <v>67</v>
      </c>
      <c r="W684" t="s">
        <v>53</v>
      </c>
      <c r="Y684" t="s">
        <v>54</v>
      </c>
      <c r="Z684" t="s">
        <v>416</v>
      </c>
      <c r="AA684" s="1">
        <v>43952</v>
      </c>
      <c r="AB684" s="1">
        <v>43982</v>
      </c>
      <c r="AC684" t="s">
        <v>713</v>
      </c>
      <c r="AD684">
        <v>8.5</v>
      </c>
      <c r="AE684" t="s">
        <v>129</v>
      </c>
      <c r="AF684" t="s">
        <v>2495</v>
      </c>
      <c r="AG684">
        <v>1.190188172</v>
      </c>
      <c r="AI684" t="s">
        <v>52</v>
      </c>
      <c r="AJ684">
        <v>1</v>
      </c>
      <c r="AK684" s="1">
        <v>43982</v>
      </c>
      <c r="AL684" t="s">
        <v>714</v>
      </c>
      <c r="AM684" t="s">
        <v>2497</v>
      </c>
    </row>
    <row r="685" spans="1:39" hidden="1" x14ac:dyDescent="0.25">
      <c r="A685" t="s">
        <v>39</v>
      </c>
      <c r="B685" t="s">
        <v>411</v>
      </c>
      <c r="C685" t="s">
        <v>412</v>
      </c>
      <c r="D685" t="s">
        <v>413</v>
      </c>
      <c r="E685" t="s">
        <v>43</v>
      </c>
      <c r="F685" t="s">
        <v>44</v>
      </c>
      <c r="G685">
        <v>1473062</v>
      </c>
      <c r="H685" t="s">
        <v>2494</v>
      </c>
      <c r="I685" s="1">
        <v>43985</v>
      </c>
      <c r="J685" t="s">
        <v>695</v>
      </c>
      <c r="K685" t="s">
        <v>696</v>
      </c>
      <c r="L685" t="s">
        <v>697</v>
      </c>
      <c r="M685" t="s">
        <v>698</v>
      </c>
      <c r="N685" t="s">
        <v>699</v>
      </c>
      <c r="O685" t="s">
        <v>92</v>
      </c>
      <c r="P685">
        <v>4.48E-2</v>
      </c>
      <c r="Q685">
        <v>1</v>
      </c>
      <c r="R685">
        <v>16.09</v>
      </c>
      <c r="S685">
        <v>0</v>
      </c>
      <c r="T685">
        <v>16.09</v>
      </c>
      <c r="U685" t="s">
        <v>52</v>
      </c>
      <c r="V685" t="s">
        <v>67</v>
      </c>
      <c r="W685" t="s">
        <v>53</v>
      </c>
      <c r="Y685" t="s">
        <v>54</v>
      </c>
      <c r="Z685" t="s">
        <v>416</v>
      </c>
      <c r="AA685" s="1">
        <v>43952</v>
      </c>
      <c r="AB685" s="1">
        <v>43982</v>
      </c>
      <c r="AC685" t="s">
        <v>700</v>
      </c>
      <c r="AD685">
        <v>3.8080000000000003E-2</v>
      </c>
      <c r="AE685" t="s">
        <v>79</v>
      </c>
      <c r="AF685" t="s">
        <v>2495</v>
      </c>
      <c r="AG685">
        <v>422.65341901350001</v>
      </c>
      <c r="AI685" t="s">
        <v>52</v>
      </c>
      <c r="AJ685">
        <v>1</v>
      </c>
      <c r="AK685" s="1">
        <v>43982</v>
      </c>
      <c r="AL685" t="s">
        <v>702</v>
      </c>
      <c r="AM685" t="s">
        <v>2498</v>
      </c>
    </row>
    <row r="686" spans="1:39" hidden="1" x14ac:dyDescent="0.25">
      <c r="A686" t="s">
        <v>39</v>
      </c>
      <c r="B686" t="s">
        <v>83</v>
      </c>
      <c r="C686" t="s">
        <v>84</v>
      </c>
      <c r="D686" t="s">
        <v>85</v>
      </c>
      <c r="E686" t="s">
        <v>43</v>
      </c>
      <c r="F686" t="s">
        <v>44</v>
      </c>
      <c r="G686">
        <v>1473062</v>
      </c>
      <c r="H686" t="s">
        <v>2499</v>
      </c>
      <c r="I686" s="1">
        <v>43985</v>
      </c>
      <c r="J686" t="s">
        <v>142</v>
      </c>
      <c r="K686" t="s">
        <v>152</v>
      </c>
      <c r="L686" t="s">
        <v>587</v>
      </c>
      <c r="M686" t="s">
        <v>392</v>
      </c>
      <c r="N686" t="s">
        <v>145</v>
      </c>
      <c r="O686" t="s">
        <v>92</v>
      </c>
      <c r="P686">
        <v>4.0000000000000001E-3</v>
      </c>
      <c r="Q686">
        <v>1</v>
      </c>
      <c r="R686">
        <v>0</v>
      </c>
      <c r="S686">
        <v>0</v>
      </c>
      <c r="T686">
        <v>0</v>
      </c>
      <c r="U686" t="s">
        <v>52</v>
      </c>
      <c r="V686" t="s">
        <v>67</v>
      </c>
      <c r="W686" t="s">
        <v>53</v>
      </c>
      <c r="Y686" t="s">
        <v>54</v>
      </c>
      <c r="Z686" t="s">
        <v>93</v>
      </c>
      <c r="AA686" s="1">
        <v>43952</v>
      </c>
      <c r="AB686" s="1">
        <v>43982</v>
      </c>
      <c r="AC686" t="s">
        <v>326</v>
      </c>
      <c r="AD686">
        <v>3.3999999999999998E-3</v>
      </c>
      <c r="AE686" t="s">
        <v>57</v>
      </c>
      <c r="AF686" t="s">
        <v>2500</v>
      </c>
      <c r="AG686">
        <v>0.59219999999999995</v>
      </c>
      <c r="AI686" t="s">
        <v>52</v>
      </c>
      <c r="AJ686">
        <v>1</v>
      </c>
      <c r="AK686" s="1">
        <v>43982</v>
      </c>
      <c r="AL686" t="s">
        <v>588</v>
      </c>
      <c r="AM686" t="s">
        <v>2501</v>
      </c>
    </row>
    <row r="687" spans="1:39" hidden="1" x14ac:dyDescent="0.25">
      <c r="A687" t="s">
        <v>39</v>
      </c>
      <c r="B687" t="s">
        <v>83</v>
      </c>
      <c r="C687" t="s">
        <v>84</v>
      </c>
      <c r="D687" t="s">
        <v>85</v>
      </c>
      <c r="E687" t="s">
        <v>43</v>
      </c>
      <c r="F687" t="s">
        <v>44</v>
      </c>
      <c r="G687">
        <v>1473062</v>
      </c>
      <c r="H687" t="s">
        <v>2499</v>
      </c>
      <c r="I687" s="1">
        <v>43985</v>
      </c>
      <c r="J687" t="s">
        <v>629</v>
      </c>
      <c r="K687" t="s">
        <v>2438</v>
      </c>
      <c r="L687" t="s">
        <v>2439</v>
      </c>
      <c r="M687" t="s">
        <v>2440</v>
      </c>
      <c r="N687" t="s">
        <v>633</v>
      </c>
      <c r="O687" t="s">
        <v>92</v>
      </c>
      <c r="P687">
        <v>0</v>
      </c>
      <c r="Q687">
        <v>1</v>
      </c>
      <c r="R687">
        <v>0</v>
      </c>
      <c r="S687">
        <v>0</v>
      </c>
      <c r="T687">
        <v>0</v>
      </c>
      <c r="U687" t="s">
        <v>52</v>
      </c>
      <c r="W687" t="s">
        <v>53</v>
      </c>
      <c r="Y687" t="s">
        <v>54</v>
      </c>
      <c r="Z687" t="s">
        <v>93</v>
      </c>
      <c r="AA687" s="1">
        <v>43952</v>
      </c>
      <c r="AB687" s="1">
        <v>43982</v>
      </c>
      <c r="AC687" t="s">
        <v>1167</v>
      </c>
      <c r="AD687">
        <v>0</v>
      </c>
      <c r="AE687" t="s">
        <v>217</v>
      </c>
      <c r="AF687" t="s">
        <v>2500</v>
      </c>
      <c r="AG687">
        <v>60.257938383099997</v>
      </c>
      <c r="AI687" t="s">
        <v>52</v>
      </c>
      <c r="AJ687">
        <v>1</v>
      </c>
      <c r="AK687" s="1">
        <v>43982</v>
      </c>
      <c r="AL687" t="s">
        <v>2441</v>
      </c>
      <c r="AM687" t="s">
        <v>2502</v>
      </c>
    </row>
    <row r="688" spans="1:39" hidden="1" x14ac:dyDescent="0.25">
      <c r="A688" t="s">
        <v>39</v>
      </c>
      <c r="B688" t="s">
        <v>83</v>
      </c>
      <c r="C688" t="s">
        <v>84</v>
      </c>
      <c r="D688" t="s">
        <v>85</v>
      </c>
      <c r="E688" t="s">
        <v>43</v>
      </c>
      <c r="F688" t="s">
        <v>44</v>
      </c>
      <c r="G688">
        <v>1473062</v>
      </c>
      <c r="H688" t="s">
        <v>2499</v>
      </c>
      <c r="I688" s="1">
        <v>43985</v>
      </c>
      <c r="J688" t="s">
        <v>212</v>
      </c>
      <c r="K688" t="s">
        <v>213</v>
      </c>
      <c r="L688" t="s">
        <v>1166</v>
      </c>
      <c r="M688" t="s">
        <v>215</v>
      </c>
      <c r="N688" t="s">
        <v>215</v>
      </c>
      <c r="O688" t="s">
        <v>92</v>
      </c>
      <c r="P688">
        <v>0</v>
      </c>
      <c r="Q688">
        <v>1</v>
      </c>
      <c r="R688">
        <v>0</v>
      </c>
      <c r="S688">
        <v>0</v>
      </c>
      <c r="T688">
        <v>0</v>
      </c>
      <c r="U688" t="s">
        <v>52</v>
      </c>
      <c r="V688" t="s">
        <v>67</v>
      </c>
      <c r="W688" t="s">
        <v>53</v>
      </c>
      <c r="Y688" t="s">
        <v>54</v>
      </c>
      <c r="Z688" t="s">
        <v>93</v>
      </c>
      <c r="AA688" s="1">
        <v>43952</v>
      </c>
      <c r="AB688" s="1">
        <v>43982</v>
      </c>
      <c r="AC688" t="s">
        <v>1167</v>
      </c>
      <c r="AD688">
        <v>0</v>
      </c>
      <c r="AE688" t="s">
        <v>217</v>
      </c>
      <c r="AF688" t="s">
        <v>2500</v>
      </c>
      <c r="AG688">
        <v>0.13345699999999999</v>
      </c>
      <c r="AI688" t="s">
        <v>52</v>
      </c>
      <c r="AJ688">
        <v>1</v>
      </c>
      <c r="AK688" s="1">
        <v>43982</v>
      </c>
      <c r="AL688" t="s">
        <v>1169</v>
      </c>
      <c r="AM688" t="s">
        <v>2503</v>
      </c>
    </row>
    <row r="689" spans="1:39" hidden="1" x14ac:dyDescent="0.25">
      <c r="A689" t="s">
        <v>39</v>
      </c>
      <c r="B689" t="s">
        <v>83</v>
      </c>
      <c r="C689" t="s">
        <v>84</v>
      </c>
      <c r="D689" t="s">
        <v>85</v>
      </c>
      <c r="E689" t="s">
        <v>43</v>
      </c>
      <c r="F689" t="s">
        <v>44</v>
      </c>
      <c r="G689">
        <v>1473062</v>
      </c>
      <c r="H689" t="s">
        <v>2499</v>
      </c>
      <c r="I689" s="1">
        <v>43985</v>
      </c>
      <c r="J689" t="s">
        <v>941</v>
      </c>
      <c r="K689" t="s">
        <v>1208</v>
      </c>
      <c r="L689" t="s">
        <v>1209</v>
      </c>
      <c r="M689" t="s">
        <v>1210</v>
      </c>
      <c r="N689" t="s">
        <v>944</v>
      </c>
      <c r="O689" t="s">
        <v>92</v>
      </c>
      <c r="P689">
        <v>2.2999999999999998</v>
      </c>
      <c r="Q689">
        <v>1</v>
      </c>
      <c r="R689">
        <v>0</v>
      </c>
      <c r="S689">
        <v>0</v>
      </c>
      <c r="T689">
        <v>0</v>
      </c>
      <c r="U689" t="s">
        <v>52</v>
      </c>
      <c r="V689" t="s">
        <v>371</v>
      </c>
      <c r="W689" t="s">
        <v>53</v>
      </c>
      <c r="Y689" t="s">
        <v>54</v>
      </c>
      <c r="Z689" t="s">
        <v>93</v>
      </c>
      <c r="AA689" s="1">
        <v>43952</v>
      </c>
      <c r="AB689" s="1">
        <v>43982</v>
      </c>
      <c r="AC689" t="s">
        <v>1211</v>
      </c>
      <c r="AD689">
        <v>0</v>
      </c>
      <c r="AE689" t="s">
        <v>217</v>
      </c>
      <c r="AF689" t="s">
        <v>2500</v>
      </c>
      <c r="AG689">
        <v>4.5654754247999998</v>
      </c>
      <c r="AI689" t="s">
        <v>52</v>
      </c>
      <c r="AJ689">
        <v>1</v>
      </c>
      <c r="AK689" s="1">
        <v>43982</v>
      </c>
      <c r="AL689" t="s">
        <v>1212</v>
      </c>
      <c r="AM689" t="s">
        <v>2504</v>
      </c>
    </row>
    <row r="690" spans="1:39" hidden="1" x14ac:dyDescent="0.25">
      <c r="A690" t="s">
        <v>39</v>
      </c>
      <c r="B690" t="s">
        <v>83</v>
      </c>
      <c r="C690" t="s">
        <v>84</v>
      </c>
      <c r="D690" t="s">
        <v>85</v>
      </c>
      <c r="E690" t="s">
        <v>43</v>
      </c>
      <c r="F690" t="s">
        <v>44</v>
      </c>
      <c r="G690">
        <v>1473062</v>
      </c>
      <c r="H690" t="s">
        <v>2505</v>
      </c>
      <c r="I690" s="1">
        <v>43985</v>
      </c>
      <c r="J690" t="s">
        <v>142</v>
      </c>
      <c r="K690" t="s">
        <v>563</v>
      </c>
      <c r="L690" t="s">
        <v>564</v>
      </c>
      <c r="M690" t="s">
        <v>565</v>
      </c>
      <c r="N690" t="s">
        <v>145</v>
      </c>
      <c r="O690" t="s">
        <v>92</v>
      </c>
      <c r="P690">
        <v>0.01</v>
      </c>
      <c r="Q690">
        <v>1</v>
      </c>
      <c r="R690">
        <v>0</v>
      </c>
      <c r="S690">
        <v>0</v>
      </c>
      <c r="T690">
        <v>0</v>
      </c>
      <c r="U690" t="s">
        <v>52</v>
      </c>
      <c r="W690" t="s">
        <v>53</v>
      </c>
      <c r="Y690" t="s">
        <v>54</v>
      </c>
      <c r="Z690" t="s">
        <v>93</v>
      </c>
      <c r="AA690" s="1">
        <v>43952</v>
      </c>
      <c r="AB690" s="1">
        <v>43982</v>
      </c>
      <c r="AC690" t="s">
        <v>56</v>
      </c>
      <c r="AD690">
        <v>0.01</v>
      </c>
      <c r="AE690" t="s">
        <v>57</v>
      </c>
      <c r="AF690" t="s">
        <v>2506</v>
      </c>
      <c r="AG690">
        <v>4.0000000000000002E-4</v>
      </c>
      <c r="AI690" t="s">
        <v>52</v>
      </c>
      <c r="AJ690">
        <v>1</v>
      </c>
      <c r="AK690" s="1">
        <v>43982</v>
      </c>
      <c r="AL690" t="s">
        <v>566</v>
      </c>
      <c r="AM690" t="s">
        <v>2507</v>
      </c>
    </row>
    <row r="691" spans="1:39" hidden="1" x14ac:dyDescent="0.25">
      <c r="A691" t="s">
        <v>39</v>
      </c>
      <c r="B691" t="s">
        <v>83</v>
      </c>
      <c r="C691" t="s">
        <v>84</v>
      </c>
      <c r="D691" t="s">
        <v>85</v>
      </c>
      <c r="E691" t="s">
        <v>43</v>
      </c>
      <c r="F691" t="s">
        <v>44</v>
      </c>
      <c r="G691">
        <v>1473062</v>
      </c>
      <c r="H691" t="s">
        <v>2505</v>
      </c>
      <c r="I691" s="1">
        <v>43985</v>
      </c>
      <c r="J691" t="s">
        <v>46</v>
      </c>
      <c r="K691" t="s">
        <v>47</v>
      </c>
      <c r="L691" t="s">
        <v>189</v>
      </c>
      <c r="M691" t="s">
        <v>49</v>
      </c>
      <c r="N691" t="s">
        <v>50</v>
      </c>
      <c r="O691" t="s">
        <v>92</v>
      </c>
      <c r="P691">
        <v>3.6000000000000002E-4</v>
      </c>
      <c r="Q691">
        <v>1</v>
      </c>
      <c r="R691">
        <v>0</v>
      </c>
      <c r="S691">
        <v>0</v>
      </c>
      <c r="T691">
        <v>0</v>
      </c>
      <c r="U691" t="s">
        <v>52</v>
      </c>
      <c r="W691" t="s">
        <v>53</v>
      </c>
      <c r="Y691" t="s">
        <v>54</v>
      </c>
      <c r="Z691" t="s">
        <v>93</v>
      </c>
      <c r="AA691" s="1">
        <v>43952</v>
      </c>
      <c r="AB691" s="1">
        <v>43982</v>
      </c>
      <c r="AC691" t="s">
        <v>190</v>
      </c>
      <c r="AD691">
        <v>3.6000000000000002E-4</v>
      </c>
      <c r="AE691" t="s">
        <v>57</v>
      </c>
      <c r="AF691" t="s">
        <v>2506</v>
      </c>
      <c r="AG691">
        <v>7.0625</v>
      </c>
      <c r="AI691" t="s">
        <v>52</v>
      </c>
      <c r="AJ691">
        <v>1</v>
      </c>
      <c r="AK691" s="1">
        <v>43982</v>
      </c>
      <c r="AL691" t="s">
        <v>191</v>
      </c>
      <c r="AM691" t="s">
        <v>2508</v>
      </c>
    </row>
    <row r="692" spans="1:39" hidden="1" x14ac:dyDescent="0.25">
      <c r="A692" t="s">
        <v>39</v>
      </c>
      <c r="B692" t="s">
        <v>83</v>
      </c>
      <c r="C692" t="s">
        <v>84</v>
      </c>
      <c r="D692" t="s">
        <v>85</v>
      </c>
      <c r="E692" t="s">
        <v>43</v>
      </c>
      <c r="F692" t="s">
        <v>44</v>
      </c>
      <c r="G692">
        <v>1473062</v>
      </c>
      <c r="H692" t="s">
        <v>2505</v>
      </c>
      <c r="I692" s="1">
        <v>43985</v>
      </c>
      <c r="J692" t="s">
        <v>1440</v>
      </c>
      <c r="K692">
        <v>5</v>
      </c>
      <c r="L692" t="s">
        <v>2509</v>
      </c>
      <c r="M692" t="s">
        <v>2510</v>
      </c>
      <c r="N692" t="s">
        <v>1443</v>
      </c>
      <c r="O692" t="s">
        <v>92</v>
      </c>
      <c r="P692">
        <v>0</v>
      </c>
      <c r="Q692">
        <v>1</v>
      </c>
      <c r="R692">
        <v>0</v>
      </c>
      <c r="S692">
        <v>0</v>
      </c>
      <c r="T692">
        <v>0</v>
      </c>
      <c r="U692" t="s">
        <v>52</v>
      </c>
      <c r="V692" t="s">
        <v>67</v>
      </c>
      <c r="W692" t="s">
        <v>53</v>
      </c>
      <c r="Y692" t="s">
        <v>54</v>
      </c>
      <c r="Z692" t="s">
        <v>93</v>
      </c>
      <c r="AA692" s="1">
        <v>43952</v>
      </c>
      <c r="AB692" s="1">
        <v>43982</v>
      </c>
      <c r="AC692" t="s">
        <v>520</v>
      </c>
      <c r="AD692">
        <v>0</v>
      </c>
      <c r="AE692" t="s">
        <v>69</v>
      </c>
      <c r="AF692" t="s">
        <v>2506</v>
      </c>
      <c r="AG692">
        <v>4</v>
      </c>
      <c r="AI692" t="s">
        <v>52</v>
      </c>
      <c r="AJ692">
        <v>1</v>
      </c>
      <c r="AK692" s="1">
        <v>43982</v>
      </c>
      <c r="AL692" t="s">
        <v>2511</v>
      </c>
      <c r="AM692" t="s">
        <v>2512</v>
      </c>
    </row>
    <row r="693" spans="1:39" hidden="1" x14ac:dyDescent="0.25">
      <c r="A693" t="s">
        <v>39</v>
      </c>
      <c r="B693" t="s">
        <v>83</v>
      </c>
      <c r="C693" t="s">
        <v>84</v>
      </c>
      <c r="D693" t="s">
        <v>85</v>
      </c>
      <c r="E693" t="s">
        <v>43</v>
      </c>
      <c r="F693" t="s">
        <v>44</v>
      </c>
      <c r="G693">
        <v>1473062</v>
      </c>
      <c r="H693" t="s">
        <v>2505</v>
      </c>
      <c r="I693" s="1">
        <v>43985</v>
      </c>
      <c r="J693" t="s">
        <v>98</v>
      </c>
      <c r="K693" t="s">
        <v>63</v>
      </c>
      <c r="L693" t="s">
        <v>231</v>
      </c>
      <c r="M693" t="s">
        <v>232</v>
      </c>
      <c r="N693" t="s">
        <v>102</v>
      </c>
      <c r="O693" t="s">
        <v>92</v>
      </c>
      <c r="P693">
        <v>3.6000000000000002E-4</v>
      </c>
      <c r="Q693">
        <v>1</v>
      </c>
      <c r="R693">
        <v>0</v>
      </c>
      <c r="S693">
        <v>0</v>
      </c>
      <c r="T693">
        <v>0</v>
      </c>
      <c r="U693" t="s">
        <v>52</v>
      </c>
      <c r="V693" t="s">
        <v>67</v>
      </c>
      <c r="W693" t="s">
        <v>53</v>
      </c>
      <c r="Y693" t="s">
        <v>54</v>
      </c>
      <c r="Z693" t="s">
        <v>93</v>
      </c>
      <c r="AA693" s="1">
        <v>43952</v>
      </c>
      <c r="AB693" s="1">
        <v>43982</v>
      </c>
      <c r="AC693" t="s">
        <v>233</v>
      </c>
      <c r="AD693">
        <v>3.0600000000000001E-4</v>
      </c>
      <c r="AE693" t="s">
        <v>57</v>
      </c>
      <c r="AF693" t="s">
        <v>2506</v>
      </c>
      <c r="AG693">
        <v>23.514399999999998</v>
      </c>
      <c r="AI693" t="s">
        <v>52</v>
      </c>
      <c r="AJ693">
        <v>1</v>
      </c>
      <c r="AK693" s="1">
        <v>43982</v>
      </c>
      <c r="AL693" t="s">
        <v>235</v>
      </c>
      <c r="AM693" t="s">
        <v>2513</v>
      </c>
    </row>
    <row r="694" spans="1:39" hidden="1" x14ac:dyDescent="0.25">
      <c r="A694" t="s">
        <v>39</v>
      </c>
      <c r="B694" t="s">
        <v>256</v>
      </c>
      <c r="C694" t="s">
        <v>257</v>
      </c>
      <c r="D694" t="s">
        <v>258</v>
      </c>
      <c r="E694" t="s">
        <v>43</v>
      </c>
      <c r="F694" t="s">
        <v>44</v>
      </c>
      <c r="G694">
        <v>1473062</v>
      </c>
      <c r="H694" t="s">
        <v>2514</v>
      </c>
      <c r="I694" s="1">
        <v>43985</v>
      </c>
      <c r="J694" t="s">
        <v>132</v>
      </c>
      <c r="K694">
        <v>32</v>
      </c>
      <c r="L694" t="s">
        <v>133</v>
      </c>
      <c r="M694" t="s">
        <v>134</v>
      </c>
      <c r="N694" t="s">
        <v>135</v>
      </c>
      <c r="O694" t="s">
        <v>92</v>
      </c>
      <c r="P694">
        <v>4.0000000000000001E-3</v>
      </c>
      <c r="Q694">
        <v>1</v>
      </c>
      <c r="R694">
        <v>2.4300000000000002</v>
      </c>
      <c r="S694">
        <v>0</v>
      </c>
      <c r="T694">
        <v>2.4300000000000002</v>
      </c>
      <c r="U694" t="s">
        <v>52</v>
      </c>
      <c r="V694" t="s">
        <v>67</v>
      </c>
      <c r="W694" t="s">
        <v>53</v>
      </c>
      <c r="Y694" t="s">
        <v>54</v>
      </c>
      <c r="Z694" t="s">
        <v>264</v>
      </c>
      <c r="AA694" s="1">
        <v>43952</v>
      </c>
      <c r="AB694" s="1">
        <v>43982</v>
      </c>
      <c r="AC694" t="s">
        <v>136</v>
      </c>
      <c r="AD694">
        <v>3.3999999999999998E-3</v>
      </c>
      <c r="AE694" t="s">
        <v>120</v>
      </c>
      <c r="AF694" t="s">
        <v>2515</v>
      </c>
      <c r="AG694">
        <v>716.6</v>
      </c>
      <c r="AI694" t="s">
        <v>52</v>
      </c>
      <c r="AJ694">
        <v>1</v>
      </c>
      <c r="AK694" s="1">
        <v>43982</v>
      </c>
      <c r="AL694" t="s">
        <v>137</v>
      </c>
      <c r="AM694" t="s">
        <v>2516</v>
      </c>
    </row>
    <row r="695" spans="1:39" hidden="1" x14ac:dyDescent="0.25">
      <c r="A695" t="s">
        <v>39</v>
      </c>
      <c r="B695" t="s">
        <v>256</v>
      </c>
      <c r="C695" t="s">
        <v>257</v>
      </c>
      <c r="D695" t="s">
        <v>258</v>
      </c>
      <c r="E695" t="s">
        <v>43</v>
      </c>
      <c r="F695" t="s">
        <v>44</v>
      </c>
      <c r="G695">
        <v>1473062</v>
      </c>
      <c r="H695" t="s">
        <v>2514</v>
      </c>
      <c r="I695" s="1">
        <v>43985</v>
      </c>
      <c r="J695" t="s">
        <v>446</v>
      </c>
      <c r="K695" t="s">
        <v>552</v>
      </c>
      <c r="L695" t="s">
        <v>553</v>
      </c>
      <c r="M695" t="s">
        <v>554</v>
      </c>
      <c r="N695" t="s">
        <v>450</v>
      </c>
      <c r="O695" t="s">
        <v>92</v>
      </c>
      <c r="P695">
        <v>0.19</v>
      </c>
      <c r="Q695">
        <v>1</v>
      </c>
      <c r="R695">
        <v>0.22</v>
      </c>
      <c r="S695">
        <v>0</v>
      </c>
      <c r="T695">
        <v>0.22</v>
      </c>
      <c r="U695" t="s">
        <v>52</v>
      </c>
      <c r="V695" t="s">
        <v>67</v>
      </c>
      <c r="W695" t="s">
        <v>53</v>
      </c>
      <c r="Y695" t="s">
        <v>54</v>
      </c>
      <c r="Z695" t="s">
        <v>264</v>
      </c>
      <c r="AA695" s="1">
        <v>43952</v>
      </c>
      <c r="AB695" s="1">
        <v>43982</v>
      </c>
      <c r="AC695" t="s">
        <v>451</v>
      </c>
      <c r="AD695">
        <v>0.1615</v>
      </c>
      <c r="AE695" t="s">
        <v>120</v>
      </c>
      <c r="AF695" t="s">
        <v>2515</v>
      </c>
      <c r="AG695">
        <v>1.4166666666000001</v>
      </c>
      <c r="AI695" t="s">
        <v>52</v>
      </c>
      <c r="AJ695">
        <v>1</v>
      </c>
      <c r="AK695" s="1">
        <v>43982</v>
      </c>
      <c r="AL695" t="s">
        <v>556</v>
      </c>
      <c r="AM695" t="s">
        <v>2517</v>
      </c>
    </row>
    <row r="696" spans="1:39" hidden="1" x14ac:dyDescent="0.25">
      <c r="A696" t="s">
        <v>39</v>
      </c>
      <c r="B696" t="s">
        <v>256</v>
      </c>
      <c r="C696" t="s">
        <v>257</v>
      </c>
      <c r="D696" t="s">
        <v>258</v>
      </c>
      <c r="E696" t="s">
        <v>43</v>
      </c>
      <c r="F696" t="s">
        <v>44</v>
      </c>
      <c r="G696">
        <v>1473062</v>
      </c>
      <c r="H696" t="s">
        <v>2514</v>
      </c>
      <c r="I696" s="1">
        <v>43985</v>
      </c>
      <c r="J696" t="s">
        <v>142</v>
      </c>
      <c r="K696" t="s">
        <v>2518</v>
      </c>
      <c r="L696" t="s">
        <v>2519</v>
      </c>
      <c r="M696" t="s">
        <v>2520</v>
      </c>
      <c r="N696" t="s">
        <v>145</v>
      </c>
      <c r="O696" t="s">
        <v>92</v>
      </c>
      <c r="P696">
        <v>4.7800000000000002E-2</v>
      </c>
      <c r="Q696">
        <v>1</v>
      </c>
      <c r="R696">
        <v>5.16</v>
      </c>
      <c r="S696">
        <v>0</v>
      </c>
      <c r="T696">
        <v>5.16</v>
      </c>
      <c r="U696" t="s">
        <v>52</v>
      </c>
      <c r="V696" t="s">
        <v>67</v>
      </c>
      <c r="W696" t="s">
        <v>53</v>
      </c>
      <c r="Y696" t="s">
        <v>54</v>
      </c>
      <c r="Z696" t="s">
        <v>264</v>
      </c>
      <c r="AA696" s="1">
        <v>43952</v>
      </c>
      <c r="AB696" s="1">
        <v>43982</v>
      </c>
      <c r="AC696" t="s">
        <v>78</v>
      </c>
      <c r="AD696">
        <v>4.0629999999999999E-2</v>
      </c>
      <c r="AE696" t="s">
        <v>79</v>
      </c>
      <c r="AF696" t="s">
        <v>2515</v>
      </c>
      <c r="AG696">
        <v>127.003032</v>
      </c>
      <c r="AI696" t="s">
        <v>52</v>
      </c>
      <c r="AJ696">
        <v>1</v>
      </c>
      <c r="AK696" s="1">
        <v>43982</v>
      </c>
      <c r="AL696" t="s">
        <v>2521</v>
      </c>
      <c r="AM696" t="s">
        <v>2522</v>
      </c>
    </row>
    <row r="697" spans="1:39" hidden="1" x14ac:dyDescent="0.25">
      <c r="A697" t="s">
        <v>39</v>
      </c>
      <c r="B697" t="s">
        <v>256</v>
      </c>
      <c r="C697" t="s">
        <v>257</v>
      </c>
      <c r="D697" t="s">
        <v>258</v>
      </c>
      <c r="E697" t="s">
        <v>43</v>
      </c>
      <c r="F697" t="s">
        <v>44</v>
      </c>
      <c r="G697">
        <v>1473062</v>
      </c>
      <c r="H697" t="s">
        <v>2514</v>
      </c>
      <c r="I697" s="1">
        <v>43985</v>
      </c>
      <c r="J697" t="s">
        <v>182</v>
      </c>
      <c r="K697" t="s">
        <v>2523</v>
      </c>
      <c r="L697" t="s">
        <v>2524</v>
      </c>
      <c r="M697" t="s">
        <v>2525</v>
      </c>
      <c r="N697" t="s">
        <v>186</v>
      </c>
      <c r="O697" t="s">
        <v>92</v>
      </c>
      <c r="P697">
        <v>5.8879999999999999</v>
      </c>
      <c r="Q697">
        <v>1</v>
      </c>
      <c r="R697">
        <v>306.88</v>
      </c>
      <c r="S697">
        <v>0</v>
      </c>
      <c r="T697">
        <v>306.88</v>
      </c>
      <c r="U697" t="s">
        <v>52</v>
      </c>
      <c r="V697" t="s">
        <v>67</v>
      </c>
      <c r="W697" t="s">
        <v>53</v>
      </c>
      <c r="Y697" t="s">
        <v>54</v>
      </c>
      <c r="Z697" t="s">
        <v>264</v>
      </c>
      <c r="AA697" s="1">
        <v>43952</v>
      </c>
      <c r="AB697" s="1">
        <v>43982</v>
      </c>
      <c r="AC697" t="s">
        <v>128</v>
      </c>
      <c r="AD697">
        <v>5.0048000000000004</v>
      </c>
      <c r="AE697" t="s">
        <v>129</v>
      </c>
      <c r="AF697" t="s">
        <v>2515</v>
      </c>
      <c r="AG697">
        <v>61.318655999999997</v>
      </c>
      <c r="AI697" t="s">
        <v>52</v>
      </c>
      <c r="AJ697">
        <v>1</v>
      </c>
      <c r="AK697" s="1">
        <v>43982</v>
      </c>
      <c r="AL697" t="s">
        <v>2526</v>
      </c>
      <c r="AM697" t="s">
        <v>2527</v>
      </c>
    </row>
    <row r="698" spans="1:39" hidden="1" x14ac:dyDescent="0.25">
      <c r="A698" t="s">
        <v>39</v>
      </c>
      <c r="B698" t="s">
        <v>256</v>
      </c>
      <c r="C698" t="s">
        <v>257</v>
      </c>
      <c r="D698" t="s">
        <v>258</v>
      </c>
      <c r="E698" t="s">
        <v>43</v>
      </c>
      <c r="F698" t="s">
        <v>44</v>
      </c>
      <c r="G698">
        <v>1473062</v>
      </c>
      <c r="H698" t="s">
        <v>2514</v>
      </c>
      <c r="I698" s="1">
        <v>43985</v>
      </c>
      <c r="J698" t="s">
        <v>867</v>
      </c>
      <c r="K698">
        <v>3</v>
      </c>
      <c r="L698" t="s">
        <v>868</v>
      </c>
      <c r="M698" t="s">
        <v>869</v>
      </c>
      <c r="N698" t="s">
        <v>870</v>
      </c>
      <c r="O698" t="s">
        <v>92</v>
      </c>
      <c r="P698">
        <v>0.4</v>
      </c>
      <c r="Q698">
        <v>1</v>
      </c>
      <c r="R698">
        <v>1164</v>
      </c>
      <c r="S698">
        <v>0</v>
      </c>
      <c r="T698">
        <v>1164</v>
      </c>
      <c r="U698" t="s">
        <v>52</v>
      </c>
      <c r="V698" t="s">
        <v>67</v>
      </c>
      <c r="W698" t="s">
        <v>53</v>
      </c>
      <c r="Y698" t="s">
        <v>54</v>
      </c>
      <c r="Z698" t="s">
        <v>264</v>
      </c>
      <c r="AA698" s="1">
        <v>43952</v>
      </c>
      <c r="AB698" s="1">
        <v>43982</v>
      </c>
      <c r="AC698" t="s">
        <v>321</v>
      </c>
      <c r="AD698">
        <v>0.34</v>
      </c>
      <c r="AE698" t="s">
        <v>120</v>
      </c>
      <c r="AF698" t="s">
        <v>2515</v>
      </c>
      <c r="AG698">
        <v>3423.5336240000001</v>
      </c>
      <c r="AI698" t="s">
        <v>52</v>
      </c>
      <c r="AJ698">
        <v>1</v>
      </c>
      <c r="AK698" s="1">
        <v>43982</v>
      </c>
      <c r="AL698" t="s">
        <v>871</v>
      </c>
      <c r="AM698" t="s">
        <v>2528</v>
      </c>
    </row>
    <row r="699" spans="1:39" hidden="1" x14ac:dyDescent="0.25">
      <c r="A699" t="s">
        <v>39</v>
      </c>
      <c r="B699" t="s">
        <v>256</v>
      </c>
      <c r="C699" t="s">
        <v>257</v>
      </c>
      <c r="D699" t="s">
        <v>258</v>
      </c>
      <c r="E699" t="s">
        <v>43</v>
      </c>
      <c r="F699" t="s">
        <v>44</v>
      </c>
      <c r="G699">
        <v>1473062</v>
      </c>
      <c r="H699" t="s">
        <v>2514</v>
      </c>
      <c r="I699" s="1">
        <v>43985</v>
      </c>
      <c r="J699" t="s">
        <v>173</v>
      </c>
      <c r="K699">
        <v>8</v>
      </c>
      <c r="L699" t="s">
        <v>2529</v>
      </c>
      <c r="M699" t="s">
        <v>2530</v>
      </c>
      <c r="N699" t="s">
        <v>177</v>
      </c>
      <c r="O699" t="s">
        <v>92</v>
      </c>
      <c r="P699">
        <v>38.4</v>
      </c>
      <c r="Q699">
        <v>1</v>
      </c>
      <c r="R699">
        <v>222.06</v>
      </c>
      <c r="S699">
        <v>0</v>
      </c>
      <c r="T699">
        <v>222.06</v>
      </c>
      <c r="U699" t="s">
        <v>52</v>
      </c>
      <c r="V699" t="s">
        <v>67</v>
      </c>
      <c r="W699" t="s">
        <v>53</v>
      </c>
      <c r="Y699" t="s">
        <v>54</v>
      </c>
      <c r="Z699" t="s">
        <v>264</v>
      </c>
      <c r="AA699" s="1">
        <v>43952</v>
      </c>
      <c r="AB699" s="1">
        <v>43982</v>
      </c>
      <c r="AC699" t="s">
        <v>128</v>
      </c>
      <c r="AD699">
        <v>32.64</v>
      </c>
      <c r="AE699" t="s">
        <v>129</v>
      </c>
      <c r="AF699" t="s">
        <v>2515</v>
      </c>
      <c r="AG699">
        <v>6.8033279999999996</v>
      </c>
      <c r="AI699" t="s">
        <v>52</v>
      </c>
      <c r="AJ699">
        <v>1</v>
      </c>
      <c r="AK699" s="1">
        <v>43982</v>
      </c>
      <c r="AL699" t="s">
        <v>2531</v>
      </c>
      <c r="AM699" t="s">
        <v>2532</v>
      </c>
    </row>
    <row r="700" spans="1:39" hidden="1" x14ac:dyDescent="0.25">
      <c r="A700" t="s">
        <v>39</v>
      </c>
      <c r="B700" t="s">
        <v>256</v>
      </c>
      <c r="C700" t="s">
        <v>257</v>
      </c>
      <c r="D700" t="s">
        <v>258</v>
      </c>
      <c r="E700" t="s">
        <v>43</v>
      </c>
      <c r="F700" t="s">
        <v>44</v>
      </c>
      <c r="G700">
        <v>1473062</v>
      </c>
      <c r="H700" t="s">
        <v>2514</v>
      </c>
      <c r="I700" s="1">
        <v>43985</v>
      </c>
      <c r="J700" t="s">
        <v>509</v>
      </c>
      <c r="K700">
        <v>13</v>
      </c>
      <c r="L700" t="s">
        <v>510</v>
      </c>
      <c r="M700" t="s">
        <v>511</v>
      </c>
      <c r="N700" t="s">
        <v>512</v>
      </c>
      <c r="O700" t="s">
        <v>92</v>
      </c>
      <c r="P700">
        <v>0.02</v>
      </c>
      <c r="Q700">
        <v>1</v>
      </c>
      <c r="R700">
        <v>1207.22</v>
      </c>
      <c r="S700">
        <v>0</v>
      </c>
      <c r="T700">
        <v>1207.22</v>
      </c>
      <c r="U700" t="s">
        <v>52</v>
      </c>
      <c r="V700" t="s">
        <v>67</v>
      </c>
      <c r="W700" t="s">
        <v>53</v>
      </c>
      <c r="Y700" t="s">
        <v>54</v>
      </c>
      <c r="Z700" t="s">
        <v>264</v>
      </c>
      <c r="AA700" s="1">
        <v>43952</v>
      </c>
      <c r="AB700" s="1">
        <v>43982</v>
      </c>
      <c r="AC700" t="s">
        <v>513</v>
      </c>
      <c r="AD700">
        <v>1.7000000000000001E-2</v>
      </c>
      <c r="AE700" t="s">
        <v>514</v>
      </c>
      <c r="AF700" t="s">
        <v>2515</v>
      </c>
      <c r="AG700">
        <v>71013</v>
      </c>
      <c r="AI700" t="s">
        <v>52</v>
      </c>
      <c r="AJ700">
        <v>1</v>
      </c>
      <c r="AK700" s="1">
        <v>43982</v>
      </c>
      <c r="AL700" t="s">
        <v>515</v>
      </c>
      <c r="AM700" t="s">
        <v>2533</v>
      </c>
    </row>
    <row r="701" spans="1:39" hidden="1" x14ac:dyDescent="0.25">
      <c r="A701" t="s">
        <v>39</v>
      </c>
      <c r="B701" t="s">
        <v>256</v>
      </c>
      <c r="C701" t="s">
        <v>257</v>
      </c>
      <c r="D701" t="s">
        <v>258</v>
      </c>
      <c r="E701" t="s">
        <v>43</v>
      </c>
      <c r="F701" t="s">
        <v>44</v>
      </c>
      <c r="G701">
        <v>1473062</v>
      </c>
      <c r="H701" t="s">
        <v>2514</v>
      </c>
      <c r="I701" s="1">
        <v>43985</v>
      </c>
      <c r="J701" t="s">
        <v>182</v>
      </c>
      <c r="K701" t="s">
        <v>2361</v>
      </c>
      <c r="L701" t="s">
        <v>2534</v>
      </c>
      <c r="M701" t="s">
        <v>2535</v>
      </c>
      <c r="N701" t="s">
        <v>186</v>
      </c>
      <c r="O701" t="s">
        <v>92</v>
      </c>
      <c r="P701">
        <v>11.327999999999999</v>
      </c>
      <c r="Q701">
        <v>1</v>
      </c>
      <c r="R701">
        <v>203.51</v>
      </c>
      <c r="S701">
        <v>0</v>
      </c>
      <c r="T701">
        <v>203.51</v>
      </c>
      <c r="U701" t="s">
        <v>52</v>
      </c>
      <c r="V701" t="s">
        <v>67</v>
      </c>
      <c r="W701" t="s">
        <v>53</v>
      </c>
      <c r="Y701" t="s">
        <v>54</v>
      </c>
      <c r="Z701" t="s">
        <v>264</v>
      </c>
      <c r="AA701" s="1">
        <v>43952</v>
      </c>
      <c r="AB701" s="1">
        <v>43982</v>
      </c>
      <c r="AC701" t="s">
        <v>128</v>
      </c>
      <c r="AD701">
        <v>9.6288</v>
      </c>
      <c r="AE701" t="s">
        <v>129</v>
      </c>
      <c r="AF701" t="s">
        <v>2515</v>
      </c>
      <c r="AG701">
        <v>21.135743999999999</v>
      </c>
      <c r="AI701" t="s">
        <v>52</v>
      </c>
      <c r="AJ701">
        <v>1</v>
      </c>
      <c r="AK701" s="1">
        <v>43982</v>
      </c>
      <c r="AL701" t="s">
        <v>2536</v>
      </c>
      <c r="AM701" t="s">
        <v>2537</v>
      </c>
    </row>
    <row r="702" spans="1:39" hidden="1" x14ac:dyDescent="0.25">
      <c r="A702" t="s">
        <v>39</v>
      </c>
      <c r="B702" t="s">
        <v>256</v>
      </c>
      <c r="C702" t="s">
        <v>257</v>
      </c>
      <c r="D702" t="s">
        <v>258</v>
      </c>
      <c r="E702" t="s">
        <v>43</v>
      </c>
      <c r="F702" t="s">
        <v>44</v>
      </c>
      <c r="G702">
        <v>1473062</v>
      </c>
      <c r="H702" t="s">
        <v>2514</v>
      </c>
      <c r="I702" s="1">
        <v>43985</v>
      </c>
      <c r="J702" t="s">
        <v>142</v>
      </c>
      <c r="K702" t="s">
        <v>1365</v>
      </c>
      <c r="L702" t="s">
        <v>2538</v>
      </c>
      <c r="M702" t="s">
        <v>1367</v>
      </c>
      <c r="N702" t="s">
        <v>145</v>
      </c>
      <c r="O702" t="s">
        <v>92</v>
      </c>
      <c r="P702">
        <v>0.01</v>
      </c>
      <c r="Q702">
        <v>1</v>
      </c>
      <c r="R702">
        <v>0.01</v>
      </c>
      <c r="S702">
        <v>0</v>
      </c>
      <c r="T702">
        <v>0.01</v>
      </c>
      <c r="U702" t="s">
        <v>52</v>
      </c>
      <c r="V702" t="s">
        <v>67</v>
      </c>
      <c r="W702" t="s">
        <v>53</v>
      </c>
      <c r="Y702" t="s">
        <v>54</v>
      </c>
      <c r="Z702" t="s">
        <v>264</v>
      </c>
      <c r="AA702" s="1">
        <v>43952</v>
      </c>
      <c r="AB702" s="1">
        <v>43982</v>
      </c>
      <c r="AC702" t="s">
        <v>655</v>
      </c>
      <c r="AD702">
        <v>8.5000000000000006E-3</v>
      </c>
      <c r="AE702" t="s">
        <v>217</v>
      </c>
      <c r="AF702" t="s">
        <v>2515</v>
      </c>
      <c r="AG702">
        <v>2.0795430000000001</v>
      </c>
      <c r="AI702" t="s">
        <v>52</v>
      </c>
      <c r="AJ702">
        <v>1</v>
      </c>
      <c r="AK702" s="1">
        <v>43982</v>
      </c>
      <c r="AL702" t="s">
        <v>2539</v>
      </c>
      <c r="AM702" t="s">
        <v>2540</v>
      </c>
    </row>
    <row r="703" spans="1:39" hidden="1" x14ac:dyDescent="0.25">
      <c r="A703" t="s">
        <v>39</v>
      </c>
      <c r="B703" t="s">
        <v>256</v>
      </c>
      <c r="C703" t="s">
        <v>257</v>
      </c>
      <c r="D703" t="s">
        <v>258</v>
      </c>
      <c r="E703" t="s">
        <v>43</v>
      </c>
      <c r="F703" t="s">
        <v>44</v>
      </c>
      <c r="G703">
        <v>1473062</v>
      </c>
      <c r="H703" t="s">
        <v>2514</v>
      </c>
      <c r="I703" s="1">
        <v>43985</v>
      </c>
      <c r="J703" t="s">
        <v>593</v>
      </c>
      <c r="K703">
        <v>20</v>
      </c>
      <c r="L703" t="s">
        <v>2541</v>
      </c>
      <c r="M703" t="s">
        <v>2542</v>
      </c>
      <c r="N703" t="s">
        <v>596</v>
      </c>
      <c r="O703" t="s">
        <v>92</v>
      </c>
      <c r="P703">
        <v>0.5</v>
      </c>
      <c r="Q703">
        <v>1</v>
      </c>
      <c r="R703">
        <v>0.08</v>
      </c>
      <c r="S703">
        <v>0</v>
      </c>
      <c r="T703">
        <v>0.08</v>
      </c>
      <c r="U703" t="s">
        <v>52</v>
      </c>
      <c r="V703" t="s">
        <v>2344</v>
      </c>
      <c r="W703" t="s">
        <v>53</v>
      </c>
      <c r="Y703" t="s">
        <v>54</v>
      </c>
      <c r="Z703" t="s">
        <v>264</v>
      </c>
      <c r="AA703" s="1">
        <v>43952</v>
      </c>
      <c r="AB703" s="1">
        <v>43982</v>
      </c>
      <c r="AC703" t="s">
        <v>598</v>
      </c>
      <c r="AD703">
        <v>8.5000000000000006E-2</v>
      </c>
      <c r="AE703">
        <v>1</v>
      </c>
      <c r="AF703" t="s">
        <v>2515</v>
      </c>
      <c r="AG703">
        <v>0.99999999989999999</v>
      </c>
      <c r="AI703" t="s">
        <v>52</v>
      </c>
      <c r="AJ703">
        <v>1</v>
      </c>
      <c r="AK703" s="1">
        <v>43982</v>
      </c>
      <c r="AL703" t="s">
        <v>2543</v>
      </c>
      <c r="AM703" t="s">
        <v>2544</v>
      </c>
    </row>
    <row r="704" spans="1:39" hidden="1" x14ac:dyDescent="0.25">
      <c r="A704" t="s">
        <v>39</v>
      </c>
      <c r="B704" t="s">
        <v>921</v>
      </c>
      <c r="C704" t="s">
        <v>922</v>
      </c>
      <c r="D704" t="s">
        <v>923</v>
      </c>
      <c r="E704" t="s">
        <v>43</v>
      </c>
      <c r="F704" t="s">
        <v>44</v>
      </c>
      <c r="G704">
        <v>1473062</v>
      </c>
      <c r="H704" t="s">
        <v>2545</v>
      </c>
      <c r="I704" s="1">
        <v>43985</v>
      </c>
      <c r="J704" t="s">
        <v>2546</v>
      </c>
      <c r="K704">
        <v>8</v>
      </c>
      <c r="L704" t="s">
        <v>1441</v>
      </c>
      <c r="M704" t="s">
        <v>2547</v>
      </c>
      <c r="N704" t="s">
        <v>2548</v>
      </c>
      <c r="O704" t="s">
        <v>92</v>
      </c>
      <c r="P704">
        <v>45</v>
      </c>
      <c r="Q704">
        <v>1</v>
      </c>
      <c r="R704">
        <v>763.08</v>
      </c>
      <c r="S704">
        <v>0</v>
      </c>
      <c r="T704">
        <v>763.08</v>
      </c>
      <c r="U704" t="s">
        <v>52</v>
      </c>
      <c r="V704" t="s">
        <v>2549</v>
      </c>
      <c r="W704" t="s">
        <v>53</v>
      </c>
      <c r="Y704" t="s">
        <v>54</v>
      </c>
      <c r="Z704" t="s">
        <v>925</v>
      </c>
      <c r="AA704" s="1">
        <v>43952</v>
      </c>
      <c r="AB704" s="1">
        <v>43982</v>
      </c>
      <c r="AC704" t="s">
        <v>2550</v>
      </c>
      <c r="AD704">
        <v>36.337499999999999</v>
      </c>
      <c r="AE704">
        <v>1</v>
      </c>
      <c r="AF704" t="s">
        <v>2551</v>
      </c>
      <c r="AG704">
        <v>21</v>
      </c>
      <c r="AI704" t="s">
        <v>52</v>
      </c>
      <c r="AJ704">
        <v>1</v>
      </c>
      <c r="AK704" s="1">
        <v>43982</v>
      </c>
      <c r="AL704" t="s">
        <v>2552</v>
      </c>
      <c r="AM704" t="s">
        <v>2553</v>
      </c>
    </row>
    <row r="705" spans="1:39" hidden="1" x14ac:dyDescent="0.25">
      <c r="A705" t="s">
        <v>39</v>
      </c>
      <c r="B705" t="s">
        <v>1200</v>
      </c>
      <c r="C705" t="s">
        <v>1201</v>
      </c>
      <c r="D705" t="s">
        <v>1202</v>
      </c>
      <c r="E705" t="s">
        <v>43</v>
      </c>
      <c r="F705" t="s">
        <v>44</v>
      </c>
      <c r="G705">
        <v>1473062</v>
      </c>
      <c r="H705" t="s">
        <v>2554</v>
      </c>
      <c r="I705" s="1">
        <v>43985</v>
      </c>
      <c r="J705" t="s">
        <v>1214</v>
      </c>
      <c r="K705">
        <v>4</v>
      </c>
      <c r="L705" t="s">
        <v>2555</v>
      </c>
      <c r="M705" t="s">
        <v>1216</v>
      </c>
      <c r="N705" t="s">
        <v>1216</v>
      </c>
      <c r="O705" t="s">
        <v>92</v>
      </c>
      <c r="P705">
        <v>0.01</v>
      </c>
      <c r="Q705">
        <v>1</v>
      </c>
      <c r="R705">
        <v>0</v>
      </c>
      <c r="S705">
        <v>0</v>
      </c>
      <c r="T705">
        <v>0</v>
      </c>
      <c r="U705" t="s">
        <v>52</v>
      </c>
      <c r="W705" t="s">
        <v>53</v>
      </c>
      <c r="Y705" t="s">
        <v>54</v>
      </c>
      <c r="Z705" t="s">
        <v>1204</v>
      </c>
      <c r="AA705" s="1">
        <v>43952</v>
      </c>
      <c r="AB705" s="1">
        <v>43982</v>
      </c>
      <c r="AC705" t="s">
        <v>2556</v>
      </c>
      <c r="AD705">
        <v>0.01</v>
      </c>
      <c r="AE705" t="s">
        <v>217</v>
      </c>
      <c r="AF705" t="s">
        <v>2557</v>
      </c>
      <c r="AG705">
        <v>0.31248199999999998</v>
      </c>
      <c r="AI705" t="s">
        <v>52</v>
      </c>
      <c r="AJ705">
        <v>1</v>
      </c>
      <c r="AK705" s="1">
        <v>43982</v>
      </c>
      <c r="AL705" t="s">
        <v>2558</v>
      </c>
      <c r="AM705" t="s">
        <v>2559</v>
      </c>
    </row>
    <row r="706" spans="1:39" hidden="1" x14ac:dyDescent="0.25">
      <c r="A706" t="s">
        <v>39</v>
      </c>
      <c r="B706" t="s">
        <v>1200</v>
      </c>
      <c r="C706" t="s">
        <v>1201</v>
      </c>
      <c r="D706" t="s">
        <v>1202</v>
      </c>
      <c r="E706" t="s">
        <v>43</v>
      </c>
      <c r="F706" t="s">
        <v>44</v>
      </c>
      <c r="G706">
        <v>1473062</v>
      </c>
      <c r="H706" t="s">
        <v>2554</v>
      </c>
      <c r="I706" s="1">
        <v>43985</v>
      </c>
      <c r="J706" t="s">
        <v>46</v>
      </c>
      <c r="K706" t="s">
        <v>47</v>
      </c>
      <c r="L706" t="s">
        <v>605</v>
      </c>
      <c r="M706" t="s">
        <v>49</v>
      </c>
      <c r="N706" t="s">
        <v>50</v>
      </c>
      <c r="O706" t="s">
        <v>92</v>
      </c>
      <c r="P706">
        <v>3.6000000000000002E-4</v>
      </c>
      <c r="Q706">
        <v>1</v>
      </c>
      <c r="R706">
        <v>0</v>
      </c>
      <c r="S706">
        <v>0</v>
      </c>
      <c r="T706">
        <v>0</v>
      </c>
      <c r="U706" t="s">
        <v>52</v>
      </c>
      <c r="W706" t="s">
        <v>53</v>
      </c>
      <c r="Y706" t="s">
        <v>54</v>
      </c>
      <c r="Z706" t="s">
        <v>1204</v>
      </c>
      <c r="AA706" s="1">
        <v>43952</v>
      </c>
      <c r="AB706" s="1">
        <v>43982</v>
      </c>
      <c r="AC706" t="s">
        <v>147</v>
      </c>
      <c r="AD706">
        <v>3.6000000000000002E-4</v>
      </c>
      <c r="AE706" t="s">
        <v>57</v>
      </c>
      <c r="AF706" t="s">
        <v>2557</v>
      </c>
      <c r="AG706">
        <v>0.4244</v>
      </c>
      <c r="AI706" t="s">
        <v>52</v>
      </c>
      <c r="AJ706">
        <v>1</v>
      </c>
      <c r="AK706" s="1">
        <v>43982</v>
      </c>
      <c r="AL706" t="s">
        <v>608</v>
      </c>
      <c r="AM706" t="s">
        <v>2560</v>
      </c>
    </row>
    <row r="707" spans="1:39" hidden="1" x14ac:dyDescent="0.25">
      <c r="A707" t="s">
        <v>39</v>
      </c>
      <c r="B707" t="s">
        <v>1200</v>
      </c>
      <c r="C707" t="s">
        <v>1201</v>
      </c>
      <c r="D707" t="s">
        <v>1202</v>
      </c>
      <c r="E707" t="s">
        <v>43</v>
      </c>
      <c r="F707" t="s">
        <v>44</v>
      </c>
      <c r="G707">
        <v>1473062</v>
      </c>
      <c r="H707" t="s">
        <v>2554</v>
      </c>
      <c r="I707" s="1">
        <v>43985</v>
      </c>
      <c r="J707" t="s">
        <v>46</v>
      </c>
      <c r="K707" t="s">
        <v>47</v>
      </c>
      <c r="L707" t="s">
        <v>159</v>
      </c>
      <c r="M707" t="s">
        <v>49</v>
      </c>
      <c r="N707" t="s">
        <v>50</v>
      </c>
      <c r="O707" t="s">
        <v>92</v>
      </c>
      <c r="P707">
        <v>3.6000000000000002E-4</v>
      </c>
      <c r="Q707">
        <v>1</v>
      </c>
      <c r="R707">
        <v>0</v>
      </c>
      <c r="S707">
        <v>0</v>
      </c>
      <c r="T707">
        <v>0</v>
      </c>
      <c r="U707" t="s">
        <v>52</v>
      </c>
      <c r="W707" t="s">
        <v>53</v>
      </c>
      <c r="Y707" t="s">
        <v>54</v>
      </c>
      <c r="Z707" t="s">
        <v>1204</v>
      </c>
      <c r="AA707" s="1">
        <v>43952</v>
      </c>
      <c r="AB707" s="1">
        <v>43982</v>
      </c>
      <c r="AC707" t="s">
        <v>160</v>
      </c>
      <c r="AD707">
        <v>3.6000000000000002E-4</v>
      </c>
      <c r="AE707" t="s">
        <v>57</v>
      </c>
      <c r="AF707" t="s">
        <v>2557</v>
      </c>
      <c r="AG707">
        <v>2.9999999999999997E-4</v>
      </c>
      <c r="AI707" t="s">
        <v>52</v>
      </c>
      <c r="AJ707">
        <v>1</v>
      </c>
      <c r="AK707" s="1">
        <v>43982</v>
      </c>
      <c r="AL707" t="s">
        <v>161</v>
      </c>
      <c r="AM707" t="s">
        <v>2561</v>
      </c>
    </row>
    <row r="708" spans="1:39" hidden="1" x14ac:dyDescent="0.25">
      <c r="A708" t="s">
        <v>39</v>
      </c>
      <c r="B708" t="s">
        <v>1200</v>
      </c>
      <c r="C708" t="s">
        <v>1201</v>
      </c>
      <c r="D708" t="s">
        <v>1202</v>
      </c>
      <c r="E708" t="s">
        <v>43</v>
      </c>
      <c r="F708" t="s">
        <v>44</v>
      </c>
      <c r="G708">
        <v>1473062</v>
      </c>
      <c r="H708" t="s">
        <v>2554</v>
      </c>
      <c r="I708" s="1">
        <v>43985</v>
      </c>
      <c r="J708" t="s">
        <v>98</v>
      </c>
      <c r="K708" t="s">
        <v>63</v>
      </c>
      <c r="L708" t="s">
        <v>733</v>
      </c>
      <c r="M708" t="s">
        <v>232</v>
      </c>
      <c r="N708" t="s">
        <v>102</v>
      </c>
      <c r="O708" t="s">
        <v>92</v>
      </c>
      <c r="P708">
        <v>3.6000000000000002E-4</v>
      </c>
      <c r="Q708">
        <v>1</v>
      </c>
      <c r="R708">
        <v>0</v>
      </c>
      <c r="S708">
        <v>0</v>
      </c>
      <c r="T708">
        <v>0</v>
      </c>
      <c r="U708" t="s">
        <v>52</v>
      </c>
      <c r="W708" t="s">
        <v>53</v>
      </c>
      <c r="Y708" t="s">
        <v>54</v>
      </c>
      <c r="Z708" t="s">
        <v>1204</v>
      </c>
      <c r="AA708" s="1">
        <v>43952</v>
      </c>
      <c r="AB708" s="1">
        <v>43982</v>
      </c>
      <c r="AC708" t="s">
        <v>56</v>
      </c>
      <c r="AD708">
        <v>3.6000000000000002E-4</v>
      </c>
      <c r="AE708" t="s">
        <v>57</v>
      </c>
      <c r="AF708" t="s">
        <v>2557</v>
      </c>
      <c r="AG708">
        <v>1.6999999999999999E-3</v>
      </c>
      <c r="AI708" t="s">
        <v>52</v>
      </c>
      <c r="AJ708">
        <v>1</v>
      </c>
      <c r="AK708" s="1">
        <v>43982</v>
      </c>
      <c r="AL708" t="s">
        <v>736</v>
      </c>
      <c r="AM708" t="s">
        <v>2562</v>
      </c>
    </row>
    <row r="709" spans="1:39" hidden="1" x14ac:dyDescent="0.25">
      <c r="A709" t="s">
        <v>39</v>
      </c>
      <c r="B709" t="s">
        <v>139</v>
      </c>
      <c r="C709" t="s">
        <v>140</v>
      </c>
      <c r="D709" t="s">
        <v>141</v>
      </c>
      <c r="E709" t="s">
        <v>43</v>
      </c>
      <c r="F709" t="s">
        <v>44</v>
      </c>
      <c r="G709">
        <v>1473062</v>
      </c>
      <c r="H709" t="s">
        <v>2563</v>
      </c>
      <c r="I709" s="1">
        <v>43985</v>
      </c>
      <c r="J709" t="s">
        <v>377</v>
      </c>
      <c r="K709">
        <v>10</v>
      </c>
      <c r="L709" t="s">
        <v>1687</v>
      </c>
      <c r="M709" t="s">
        <v>718</v>
      </c>
      <c r="N709" t="s">
        <v>381</v>
      </c>
      <c r="O709" t="s">
        <v>92</v>
      </c>
      <c r="P709">
        <v>2.33E-3</v>
      </c>
      <c r="Q709">
        <v>1</v>
      </c>
      <c r="R709">
        <v>0.04</v>
      </c>
      <c r="S709">
        <v>0</v>
      </c>
      <c r="T709">
        <v>0.04</v>
      </c>
      <c r="U709" t="s">
        <v>52</v>
      </c>
      <c r="V709" t="s">
        <v>67</v>
      </c>
      <c r="W709" t="s">
        <v>53</v>
      </c>
      <c r="Y709" t="s">
        <v>54</v>
      </c>
      <c r="Z709" t="s">
        <v>146</v>
      </c>
      <c r="AA709" s="1">
        <v>43952</v>
      </c>
      <c r="AB709" s="1">
        <v>43982</v>
      </c>
      <c r="AC709" t="s">
        <v>94</v>
      </c>
      <c r="AD709">
        <v>1.9805000000000001E-3</v>
      </c>
      <c r="AE709" t="s">
        <v>57</v>
      </c>
      <c r="AF709" t="s">
        <v>2564</v>
      </c>
      <c r="AG709">
        <v>22.248000000000001</v>
      </c>
      <c r="AI709" t="s">
        <v>52</v>
      </c>
      <c r="AJ709">
        <v>1</v>
      </c>
      <c r="AK709" s="1">
        <v>43982</v>
      </c>
      <c r="AL709" t="s">
        <v>1688</v>
      </c>
      <c r="AM709" t="s">
        <v>2565</v>
      </c>
    </row>
    <row r="710" spans="1:39" hidden="1" x14ac:dyDescent="0.25">
      <c r="A710" t="s">
        <v>39</v>
      </c>
      <c r="B710" t="s">
        <v>139</v>
      </c>
      <c r="C710" t="s">
        <v>140</v>
      </c>
      <c r="D710" t="s">
        <v>141</v>
      </c>
      <c r="E710" t="s">
        <v>43</v>
      </c>
      <c r="F710" t="s">
        <v>44</v>
      </c>
      <c r="G710">
        <v>1473062</v>
      </c>
      <c r="H710" t="s">
        <v>2563</v>
      </c>
      <c r="I710" s="1">
        <v>43985</v>
      </c>
      <c r="J710" t="s">
        <v>73</v>
      </c>
      <c r="K710" t="s">
        <v>834</v>
      </c>
      <c r="L710" t="s">
        <v>2566</v>
      </c>
      <c r="M710" t="s">
        <v>836</v>
      </c>
      <c r="N710" t="s">
        <v>77</v>
      </c>
      <c r="O710" t="s">
        <v>92</v>
      </c>
      <c r="P710">
        <v>0.1</v>
      </c>
      <c r="Q710">
        <v>1</v>
      </c>
      <c r="R710">
        <v>1.63</v>
      </c>
      <c r="S710">
        <v>0</v>
      </c>
      <c r="T710">
        <v>1.63</v>
      </c>
      <c r="U710" t="s">
        <v>52</v>
      </c>
      <c r="V710" t="s">
        <v>67</v>
      </c>
      <c r="W710" t="s">
        <v>53</v>
      </c>
      <c r="Y710" t="s">
        <v>54</v>
      </c>
      <c r="Z710" t="s">
        <v>146</v>
      </c>
      <c r="AA710" s="1">
        <v>43952</v>
      </c>
      <c r="AB710" s="1">
        <v>43982</v>
      </c>
      <c r="AC710" t="s">
        <v>78</v>
      </c>
      <c r="AD710">
        <v>8.5000000000000006E-2</v>
      </c>
      <c r="AE710" t="s">
        <v>79</v>
      </c>
      <c r="AF710" t="s">
        <v>2564</v>
      </c>
      <c r="AG710">
        <v>19.286818</v>
      </c>
      <c r="AI710" t="s">
        <v>52</v>
      </c>
      <c r="AJ710">
        <v>1</v>
      </c>
      <c r="AK710" s="1">
        <v>43982</v>
      </c>
      <c r="AL710" t="s">
        <v>2567</v>
      </c>
      <c r="AM710" t="s">
        <v>2568</v>
      </c>
    </row>
    <row r="711" spans="1:39" hidden="1" x14ac:dyDescent="0.25">
      <c r="A711" t="s">
        <v>39</v>
      </c>
      <c r="B711" t="s">
        <v>139</v>
      </c>
      <c r="C711" t="s">
        <v>140</v>
      </c>
      <c r="D711" t="s">
        <v>141</v>
      </c>
      <c r="E711" t="s">
        <v>43</v>
      </c>
      <c r="F711" t="s">
        <v>44</v>
      </c>
      <c r="G711">
        <v>1473062</v>
      </c>
      <c r="H711" t="s">
        <v>2563</v>
      </c>
      <c r="I711" s="1">
        <v>43985</v>
      </c>
      <c r="J711" t="s">
        <v>173</v>
      </c>
      <c r="K711">
        <v>13</v>
      </c>
      <c r="L711" t="s">
        <v>658</v>
      </c>
      <c r="M711" t="s">
        <v>659</v>
      </c>
      <c r="N711" t="s">
        <v>177</v>
      </c>
      <c r="O711" t="s">
        <v>92</v>
      </c>
      <c r="P711">
        <v>9.6</v>
      </c>
      <c r="Q711">
        <v>1</v>
      </c>
      <c r="R711">
        <v>9.73</v>
      </c>
      <c r="S711">
        <v>0</v>
      </c>
      <c r="T711">
        <v>9.73</v>
      </c>
      <c r="U711" t="s">
        <v>52</v>
      </c>
      <c r="V711" t="s">
        <v>67</v>
      </c>
      <c r="W711" t="s">
        <v>53</v>
      </c>
      <c r="Y711" t="s">
        <v>54</v>
      </c>
      <c r="Z711" t="s">
        <v>146</v>
      </c>
      <c r="AA711" s="1">
        <v>43952</v>
      </c>
      <c r="AB711" s="1">
        <v>43982</v>
      </c>
      <c r="AC711" t="s">
        <v>128</v>
      </c>
      <c r="AD711">
        <v>8.16</v>
      </c>
      <c r="AE711" t="s">
        <v>129</v>
      </c>
      <c r="AF711" t="s">
        <v>2564</v>
      </c>
      <c r="AG711">
        <v>1.1934720000000001</v>
      </c>
      <c r="AI711" t="s">
        <v>52</v>
      </c>
      <c r="AJ711">
        <v>1</v>
      </c>
      <c r="AK711" s="1">
        <v>43982</v>
      </c>
      <c r="AL711" t="s">
        <v>660</v>
      </c>
      <c r="AM711" t="s">
        <v>2569</v>
      </c>
    </row>
    <row r="712" spans="1:39" hidden="1" x14ac:dyDescent="0.25">
      <c r="A712" t="s">
        <v>39</v>
      </c>
      <c r="B712" t="s">
        <v>139</v>
      </c>
      <c r="C712" t="s">
        <v>140</v>
      </c>
      <c r="D712" t="s">
        <v>141</v>
      </c>
      <c r="E712" t="s">
        <v>43</v>
      </c>
      <c r="F712" t="s">
        <v>44</v>
      </c>
      <c r="G712">
        <v>1473062</v>
      </c>
      <c r="H712" t="s">
        <v>2563</v>
      </c>
      <c r="I712" s="1">
        <v>43985</v>
      </c>
      <c r="J712" t="s">
        <v>73</v>
      </c>
      <c r="K712" t="s">
        <v>74</v>
      </c>
      <c r="L712" t="s">
        <v>386</v>
      </c>
      <c r="M712" t="s">
        <v>76</v>
      </c>
      <c r="N712" t="s">
        <v>77</v>
      </c>
      <c r="O712" t="s">
        <v>92</v>
      </c>
      <c r="P712">
        <v>1.5E-3</v>
      </c>
      <c r="Q712">
        <v>1</v>
      </c>
      <c r="R712">
        <v>0.45</v>
      </c>
      <c r="S712">
        <v>0</v>
      </c>
      <c r="T712">
        <v>0.45</v>
      </c>
      <c r="U712" t="s">
        <v>52</v>
      </c>
      <c r="V712" t="s">
        <v>67</v>
      </c>
      <c r="W712" t="s">
        <v>53</v>
      </c>
      <c r="Y712" t="s">
        <v>54</v>
      </c>
      <c r="Z712" t="s">
        <v>146</v>
      </c>
      <c r="AA712" s="1">
        <v>43952</v>
      </c>
      <c r="AB712" s="1">
        <v>43982</v>
      </c>
      <c r="AC712" t="s">
        <v>387</v>
      </c>
      <c r="AD712">
        <v>1.2750000000000001E-3</v>
      </c>
      <c r="AE712" t="s">
        <v>57</v>
      </c>
      <c r="AF712" t="s">
        <v>2564</v>
      </c>
      <c r="AG712">
        <v>357.71390000000002</v>
      </c>
      <c r="AI712" t="s">
        <v>52</v>
      </c>
      <c r="AJ712">
        <v>1</v>
      </c>
      <c r="AK712" s="1">
        <v>43982</v>
      </c>
      <c r="AL712" t="s">
        <v>388</v>
      </c>
      <c r="AM712" t="s">
        <v>2570</v>
      </c>
    </row>
    <row r="713" spans="1:39" hidden="1" x14ac:dyDescent="0.25">
      <c r="A713" t="s">
        <v>39</v>
      </c>
      <c r="B713" t="s">
        <v>139</v>
      </c>
      <c r="C713" t="s">
        <v>140</v>
      </c>
      <c r="D713" t="s">
        <v>141</v>
      </c>
      <c r="E713" t="s">
        <v>43</v>
      </c>
      <c r="F713" t="s">
        <v>44</v>
      </c>
      <c r="G713">
        <v>1473062</v>
      </c>
      <c r="H713" t="s">
        <v>2563</v>
      </c>
      <c r="I713" s="1">
        <v>43985</v>
      </c>
      <c r="J713" t="s">
        <v>1939</v>
      </c>
      <c r="K713" t="s">
        <v>539</v>
      </c>
      <c r="L713" t="s">
        <v>1940</v>
      </c>
      <c r="M713" t="s">
        <v>1941</v>
      </c>
      <c r="N713" t="s">
        <v>1942</v>
      </c>
      <c r="O713" t="s">
        <v>92</v>
      </c>
      <c r="P713">
        <v>0.19</v>
      </c>
      <c r="Q713">
        <v>1</v>
      </c>
      <c r="R713">
        <v>43.6</v>
      </c>
      <c r="S713">
        <v>0</v>
      </c>
      <c r="T713">
        <v>43.6</v>
      </c>
      <c r="U713" t="s">
        <v>52</v>
      </c>
      <c r="V713" t="s">
        <v>67</v>
      </c>
      <c r="W713" t="s">
        <v>53</v>
      </c>
      <c r="Y713" t="s">
        <v>54</v>
      </c>
      <c r="Z713" t="s">
        <v>146</v>
      </c>
      <c r="AA713" s="1">
        <v>43952</v>
      </c>
      <c r="AB713" s="1">
        <v>43982</v>
      </c>
      <c r="AC713" t="s">
        <v>451</v>
      </c>
      <c r="AD713">
        <v>0.1615</v>
      </c>
      <c r="AE713" t="s">
        <v>120</v>
      </c>
      <c r="AF713" t="s">
        <v>2564</v>
      </c>
      <c r="AG713">
        <v>270</v>
      </c>
      <c r="AI713" t="s">
        <v>52</v>
      </c>
      <c r="AJ713">
        <v>1</v>
      </c>
      <c r="AK713" s="1">
        <v>43982</v>
      </c>
      <c r="AL713" t="s">
        <v>1943</v>
      </c>
      <c r="AM713" t="s">
        <v>2571</v>
      </c>
    </row>
    <row r="714" spans="1:39" hidden="1" x14ac:dyDescent="0.25">
      <c r="A714" t="s">
        <v>39</v>
      </c>
      <c r="B714" t="s">
        <v>139</v>
      </c>
      <c r="C714" t="s">
        <v>140</v>
      </c>
      <c r="D714" t="s">
        <v>141</v>
      </c>
      <c r="E714" t="s">
        <v>43</v>
      </c>
      <c r="F714" t="s">
        <v>44</v>
      </c>
      <c r="G714">
        <v>1473062</v>
      </c>
      <c r="H714" t="s">
        <v>2563</v>
      </c>
      <c r="I714" s="1">
        <v>43985</v>
      </c>
      <c r="J714" t="s">
        <v>132</v>
      </c>
      <c r="K714">
        <v>33</v>
      </c>
      <c r="L714" t="s">
        <v>1315</v>
      </c>
      <c r="M714" t="s">
        <v>1316</v>
      </c>
      <c r="N714" t="s">
        <v>135</v>
      </c>
      <c r="O714" t="s">
        <v>92</v>
      </c>
      <c r="P714">
        <v>5.0000000000000001E-3</v>
      </c>
      <c r="Q714">
        <v>1</v>
      </c>
      <c r="R714">
        <v>1.1299999999999999</v>
      </c>
      <c r="S714">
        <v>0</v>
      </c>
      <c r="T714">
        <v>1.1299999999999999</v>
      </c>
      <c r="U714" t="s">
        <v>52</v>
      </c>
      <c r="V714" t="s">
        <v>67</v>
      </c>
      <c r="W714" t="s">
        <v>53</v>
      </c>
      <c r="Y714" t="s">
        <v>54</v>
      </c>
      <c r="Z714" t="s">
        <v>146</v>
      </c>
      <c r="AA714" s="1">
        <v>43952</v>
      </c>
      <c r="AB714" s="1">
        <v>43982</v>
      </c>
      <c r="AC714" t="s">
        <v>360</v>
      </c>
      <c r="AD714">
        <v>4.2500000000000003E-3</v>
      </c>
      <c r="AE714" t="s">
        <v>120</v>
      </c>
      <c r="AF714" t="s">
        <v>2564</v>
      </c>
      <c r="AG714">
        <v>267</v>
      </c>
      <c r="AI714" t="s">
        <v>52</v>
      </c>
      <c r="AJ714">
        <v>1</v>
      </c>
      <c r="AK714" s="1">
        <v>43982</v>
      </c>
      <c r="AL714" t="s">
        <v>1317</v>
      </c>
      <c r="AM714" t="s">
        <v>2572</v>
      </c>
    </row>
    <row r="715" spans="1:39" hidden="1" x14ac:dyDescent="0.25">
      <c r="A715" t="s">
        <v>39</v>
      </c>
      <c r="B715" t="s">
        <v>139</v>
      </c>
      <c r="C715" t="s">
        <v>140</v>
      </c>
      <c r="D715" t="s">
        <v>141</v>
      </c>
      <c r="E715" t="s">
        <v>43</v>
      </c>
      <c r="F715" t="s">
        <v>44</v>
      </c>
      <c r="G715">
        <v>1473062</v>
      </c>
      <c r="H715" t="s">
        <v>2563</v>
      </c>
      <c r="I715" s="1">
        <v>43985</v>
      </c>
      <c r="J715" t="s">
        <v>132</v>
      </c>
      <c r="K715">
        <v>32</v>
      </c>
      <c r="L715" t="s">
        <v>133</v>
      </c>
      <c r="M715" t="s">
        <v>134</v>
      </c>
      <c r="N715" t="s">
        <v>135</v>
      </c>
      <c r="O715" t="s">
        <v>92</v>
      </c>
      <c r="P715">
        <v>4.0000000000000001E-3</v>
      </c>
      <c r="Q715">
        <v>1</v>
      </c>
      <c r="R715">
        <v>0.08</v>
      </c>
      <c r="S715">
        <v>0</v>
      </c>
      <c r="T715">
        <v>0.08</v>
      </c>
      <c r="U715" t="s">
        <v>52</v>
      </c>
      <c r="V715" t="s">
        <v>67</v>
      </c>
      <c r="W715" t="s">
        <v>53</v>
      </c>
      <c r="Y715" t="s">
        <v>54</v>
      </c>
      <c r="Z715" t="s">
        <v>146</v>
      </c>
      <c r="AA715" s="1">
        <v>43952</v>
      </c>
      <c r="AB715" s="1">
        <v>43982</v>
      </c>
      <c r="AC715" t="s">
        <v>136</v>
      </c>
      <c r="AD715">
        <v>3.3999999999999998E-3</v>
      </c>
      <c r="AE715" t="s">
        <v>120</v>
      </c>
      <c r="AF715" t="s">
        <v>2564</v>
      </c>
      <c r="AG715">
        <v>24.199722222199998</v>
      </c>
      <c r="AI715" t="s">
        <v>52</v>
      </c>
      <c r="AJ715">
        <v>1</v>
      </c>
      <c r="AK715" s="1">
        <v>43982</v>
      </c>
      <c r="AL715" t="s">
        <v>137</v>
      </c>
      <c r="AM715" t="s">
        <v>2573</v>
      </c>
    </row>
    <row r="716" spans="1:39" hidden="1" x14ac:dyDescent="0.25">
      <c r="A716" t="s">
        <v>39</v>
      </c>
      <c r="B716" t="s">
        <v>139</v>
      </c>
      <c r="C716" t="s">
        <v>140</v>
      </c>
      <c r="D716" t="s">
        <v>141</v>
      </c>
      <c r="E716" t="s">
        <v>43</v>
      </c>
      <c r="F716" t="s">
        <v>44</v>
      </c>
      <c r="G716">
        <v>1473062</v>
      </c>
      <c r="H716" t="s">
        <v>2563</v>
      </c>
      <c r="I716" s="1">
        <v>43985</v>
      </c>
      <c r="J716" t="s">
        <v>182</v>
      </c>
      <c r="K716">
        <v>39</v>
      </c>
      <c r="L716" t="s">
        <v>2574</v>
      </c>
      <c r="M716" t="s">
        <v>2575</v>
      </c>
      <c r="N716" t="s">
        <v>186</v>
      </c>
      <c r="O716" t="s">
        <v>92</v>
      </c>
      <c r="P716">
        <v>3.008</v>
      </c>
      <c r="Q716">
        <v>1</v>
      </c>
      <c r="R716">
        <v>0.93</v>
      </c>
      <c r="S716">
        <v>0</v>
      </c>
      <c r="T716">
        <v>0.93</v>
      </c>
      <c r="U716" t="s">
        <v>52</v>
      </c>
      <c r="V716" t="s">
        <v>67</v>
      </c>
      <c r="W716" t="s">
        <v>53</v>
      </c>
      <c r="Y716" t="s">
        <v>54</v>
      </c>
      <c r="Z716" t="s">
        <v>146</v>
      </c>
      <c r="AA716" s="1">
        <v>43952</v>
      </c>
      <c r="AB716" s="1">
        <v>43982</v>
      </c>
      <c r="AC716" t="s">
        <v>128</v>
      </c>
      <c r="AD716">
        <v>2.5568</v>
      </c>
      <c r="AE716" t="s">
        <v>129</v>
      </c>
      <c r="AF716" t="s">
        <v>2564</v>
      </c>
      <c r="AG716">
        <v>0.36422399999999999</v>
      </c>
      <c r="AI716" t="s">
        <v>52</v>
      </c>
      <c r="AJ716">
        <v>1</v>
      </c>
      <c r="AK716" s="1">
        <v>43982</v>
      </c>
      <c r="AL716" t="s">
        <v>2576</v>
      </c>
      <c r="AM716" t="s">
        <v>2577</v>
      </c>
    </row>
    <row r="717" spans="1:39" hidden="1" x14ac:dyDescent="0.25">
      <c r="A717" t="s">
        <v>39</v>
      </c>
      <c r="B717" t="s">
        <v>139</v>
      </c>
      <c r="C717" t="s">
        <v>140</v>
      </c>
      <c r="D717" t="s">
        <v>141</v>
      </c>
      <c r="E717" t="s">
        <v>43</v>
      </c>
      <c r="F717" t="s">
        <v>44</v>
      </c>
      <c r="G717">
        <v>1473062</v>
      </c>
      <c r="H717" t="s">
        <v>2563</v>
      </c>
      <c r="I717" s="1">
        <v>43985</v>
      </c>
      <c r="J717" t="s">
        <v>2578</v>
      </c>
      <c r="K717" t="s">
        <v>240</v>
      </c>
      <c r="L717" t="s">
        <v>2579</v>
      </c>
      <c r="M717" t="s">
        <v>2580</v>
      </c>
      <c r="N717" t="s">
        <v>2580</v>
      </c>
      <c r="O717" t="s">
        <v>92</v>
      </c>
      <c r="P717">
        <v>3.5</v>
      </c>
      <c r="Q717">
        <v>1</v>
      </c>
      <c r="R717">
        <v>0.15</v>
      </c>
      <c r="S717">
        <v>0</v>
      </c>
      <c r="T717">
        <v>0.15</v>
      </c>
      <c r="U717" t="s">
        <v>52</v>
      </c>
      <c r="V717" t="s">
        <v>67</v>
      </c>
      <c r="W717" t="s">
        <v>53</v>
      </c>
      <c r="Y717" t="s">
        <v>54</v>
      </c>
      <c r="Z717" t="s">
        <v>146</v>
      </c>
      <c r="AA717" s="1">
        <v>43952</v>
      </c>
      <c r="AB717" s="1">
        <v>43982</v>
      </c>
      <c r="AC717" t="s">
        <v>2581</v>
      </c>
      <c r="AD717">
        <v>2.9750000000000001</v>
      </c>
      <c r="AE717" t="s">
        <v>217</v>
      </c>
      <c r="AF717" t="s">
        <v>2564</v>
      </c>
      <c r="AG717">
        <v>5.0871585400000002E-2</v>
      </c>
      <c r="AI717" t="s">
        <v>52</v>
      </c>
      <c r="AJ717">
        <v>1</v>
      </c>
      <c r="AK717" s="1">
        <v>43982</v>
      </c>
      <c r="AL717" t="s">
        <v>2582</v>
      </c>
      <c r="AM717" t="s">
        <v>2583</v>
      </c>
    </row>
    <row r="718" spans="1:39" hidden="1" x14ac:dyDescent="0.25">
      <c r="A718" t="s">
        <v>39</v>
      </c>
      <c r="B718" t="s">
        <v>139</v>
      </c>
      <c r="C718" t="s">
        <v>140</v>
      </c>
      <c r="D718" t="s">
        <v>141</v>
      </c>
      <c r="E718" t="s">
        <v>43</v>
      </c>
      <c r="F718" t="s">
        <v>44</v>
      </c>
      <c r="G718">
        <v>1473062</v>
      </c>
      <c r="H718" t="s">
        <v>2563</v>
      </c>
      <c r="I718" s="1">
        <v>43985</v>
      </c>
      <c r="J718" t="s">
        <v>1638</v>
      </c>
      <c r="K718" t="s">
        <v>1093</v>
      </c>
      <c r="L718" t="s">
        <v>2584</v>
      </c>
      <c r="M718" t="s">
        <v>1640</v>
      </c>
      <c r="N718" t="s">
        <v>1641</v>
      </c>
      <c r="O718" t="s">
        <v>92</v>
      </c>
      <c r="P718">
        <v>5</v>
      </c>
      <c r="Q718">
        <v>1</v>
      </c>
      <c r="R718">
        <v>0.28999999999999998</v>
      </c>
      <c r="S718">
        <v>0</v>
      </c>
      <c r="T718">
        <v>0.28999999999999998</v>
      </c>
      <c r="U718" t="s">
        <v>52</v>
      </c>
      <c r="V718" t="s">
        <v>67</v>
      </c>
      <c r="W718" t="s">
        <v>53</v>
      </c>
      <c r="Y718" t="s">
        <v>54</v>
      </c>
      <c r="Z718" t="s">
        <v>146</v>
      </c>
      <c r="AA718" s="1">
        <v>43952</v>
      </c>
      <c r="AB718" s="1">
        <v>43982</v>
      </c>
      <c r="AC718" t="s">
        <v>2585</v>
      </c>
      <c r="AD718">
        <v>4.25</v>
      </c>
      <c r="AE718" t="s">
        <v>129</v>
      </c>
      <c r="AF718" t="s">
        <v>2564</v>
      </c>
      <c r="AG718">
        <v>6.8637992800000006E-2</v>
      </c>
      <c r="AI718" t="s">
        <v>52</v>
      </c>
      <c r="AJ718">
        <v>1</v>
      </c>
      <c r="AK718" s="1">
        <v>43982</v>
      </c>
      <c r="AL718" t="s">
        <v>2586</v>
      </c>
      <c r="AM718" t="s">
        <v>2587</v>
      </c>
    </row>
    <row r="719" spans="1:39" hidden="1" x14ac:dyDescent="0.25">
      <c r="A719" t="s">
        <v>39</v>
      </c>
      <c r="B719" t="s">
        <v>1649</v>
      </c>
      <c r="C719" t="s">
        <v>1650</v>
      </c>
      <c r="D719" t="s">
        <v>1651</v>
      </c>
      <c r="E719" t="s">
        <v>43</v>
      </c>
      <c r="F719" t="s">
        <v>44</v>
      </c>
      <c r="G719">
        <v>1473062</v>
      </c>
      <c r="H719" t="s">
        <v>2588</v>
      </c>
      <c r="I719" s="1">
        <v>43985</v>
      </c>
      <c r="J719" t="s">
        <v>98</v>
      </c>
      <c r="K719" t="s">
        <v>63</v>
      </c>
      <c r="L719" t="s">
        <v>793</v>
      </c>
      <c r="M719" t="s">
        <v>232</v>
      </c>
      <c r="N719" t="s">
        <v>102</v>
      </c>
      <c r="O719" t="s">
        <v>92</v>
      </c>
      <c r="P719">
        <v>3.6000000000000002E-4</v>
      </c>
      <c r="Q719">
        <v>1</v>
      </c>
      <c r="R719">
        <v>0</v>
      </c>
      <c r="S719">
        <v>0</v>
      </c>
      <c r="T719">
        <v>0</v>
      </c>
      <c r="U719" t="s">
        <v>52</v>
      </c>
      <c r="V719" t="s">
        <v>67</v>
      </c>
      <c r="W719" t="s">
        <v>53</v>
      </c>
      <c r="Y719" t="s">
        <v>54</v>
      </c>
      <c r="Z719" t="s">
        <v>1653</v>
      </c>
      <c r="AA719" s="1">
        <v>43952</v>
      </c>
      <c r="AB719" s="1">
        <v>43982</v>
      </c>
      <c r="AC719" t="s">
        <v>147</v>
      </c>
      <c r="AD719">
        <v>3.0600000000000001E-4</v>
      </c>
      <c r="AE719" t="s">
        <v>57</v>
      </c>
      <c r="AF719" t="s">
        <v>2589</v>
      </c>
      <c r="AG719">
        <v>1E-3</v>
      </c>
      <c r="AI719" t="s">
        <v>52</v>
      </c>
      <c r="AJ719">
        <v>1</v>
      </c>
      <c r="AK719" s="1">
        <v>43982</v>
      </c>
      <c r="AL719" t="s">
        <v>794</v>
      </c>
      <c r="AM719" t="s">
        <v>2590</v>
      </c>
    </row>
    <row r="720" spans="1:39" hidden="1" x14ac:dyDescent="0.25">
      <c r="A720" t="s">
        <v>39</v>
      </c>
      <c r="B720" t="s">
        <v>1649</v>
      </c>
      <c r="C720" t="s">
        <v>1650</v>
      </c>
      <c r="D720" t="s">
        <v>1651</v>
      </c>
      <c r="E720" t="s">
        <v>43</v>
      </c>
      <c r="F720" t="s">
        <v>44</v>
      </c>
      <c r="G720">
        <v>1473062</v>
      </c>
      <c r="H720" t="s">
        <v>2588</v>
      </c>
      <c r="I720" s="1">
        <v>43985</v>
      </c>
      <c r="J720" t="s">
        <v>212</v>
      </c>
      <c r="K720" t="s">
        <v>213</v>
      </c>
      <c r="L720" t="s">
        <v>214</v>
      </c>
      <c r="M720" t="s">
        <v>215</v>
      </c>
      <c r="N720" t="s">
        <v>215</v>
      </c>
      <c r="O720" t="s">
        <v>92</v>
      </c>
      <c r="P720">
        <v>8.6999999999999994E-2</v>
      </c>
      <c r="Q720">
        <v>1</v>
      </c>
      <c r="R720">
        <v>0</v>
      </c>
      <c r="S720">
        <v>0</v>
      </c>
      <c r="T720">
        <v>0</v>
      </c>
      <c r="U720" t="s">
        <v>52</v>
      </c>
      <c r="V720" t="s">
        <v>237</v>
      </c>
      <c r="W720" t="s">
        <v>53</v>
      </c>
      <c r="Y720" t="s">
        <v>54</v>
      </c>
      <c r="Z720" t="s">
        <v>1653</v>
      </c>
      <c r="AA720" s="1">
        <v>43952</v>
      </c>
      <c r="AB720" s="1">
        <v>43982</v>
      </c>
      <c r="AC720" t="s">
        <v>216</v>
      </c>
      <c r="AD720">
        <v>0</v>
      </c>
      <c r="AE720" t="s">
        <v>217</v>
      </c>
      <c r="AF720" t="s">
        <v>2589</v>
      </c>
      <c r="AG720">
        <v>2.748316</v>
      </c>
      <c r="AI720" t="s">
        <v>52</v>
      </c>
      <c r="AJ720">
        <v>1</v>
      </c>
      <c r="AK720" s="1">
        <v>43982</v>
      </c>
      <c r="AL720" t="s">
        <v>218</v>
      </c>
      <c r="AM720" t="s">
        <v>2591</v>
      </c>
    </row>
    <row r="721" spans="1:39" hidden="1" x14ac:dyDescent="0.25">
      <c r="A721" t="s">
        <v>39</v>
      </c>
      <c r="B721" t="s">
        <v>1649</v>
      </c>
      <c r="C721" t="s">
        <v>1650</v>
      </c>
      <c r="D721" t="s">
        <v>1651</v>
      </c>
      <c r="E721" t="s">
        <v>43</v>
      </c>
      <c r="F721" t="s">
        <v>44</v>
      </c>
      <c r="G721">
        <v>1473062</v>
      </c>
      <c r="H721" t="s">
        <v>2588</v>
      </c>
      <c r="I721" s="1">
        <v>43985</v>
      </c>
      <c r="J721" t="s">
        <v>98</v>
      </c>
      <c r="K721" t="s">
        <v>63</v>
      </c>
      <c r="L721" t="s">
        <v>231</v>
      </c>
      <c r="M721" t="s">
        <v>232</v>
      </c>
      <c r="N721" t="s">
        <v>102</v>
      </c>
      <c r="O721" t="s">
        <v>92</v>
      </c>
      <c r="P721">
        <v>3.6000000000000002E-4</v>
      </c>
      <c r="Q721">
        <v>1</v>
      </c>
      <c r="R721">
        <v>0</v>
      </c>
      <c r="S721">
        <v>0</v>
      </c>
      <c r="T721">
        <v>0</v>
      </c>
      <c r="U721" t="s">
        <v>52</v>
      </c>
      <c r="V721" t="s">
        <v>67</v>
      </c>
      <c r="W721" t="s">
        <v>53</v>
      </c>
      <c r="Y721" t="s">
        <v>54</v>
      </c>
      <c r="Z721" t="s">
        <v>1653</v>
      </c>
      <c r="AA721" s="1">
        <v>43952</v>
      </c>
      <c r="AB721" s="1">
        <v>43982</v>
      </c>
      <c r="AC721" t="s">
        <v>233</v>
      </c>
      <c r="AD721">
        <v>3.0600000000000001E-4</v>
      </c>
      <c r="AE721" t="s">
        <v>57</v>
      </c>
      <c r="AF721" t="s">
        <v>2589</v>
      </c>
      <c r="AG721">
        <v>0.2482</v>
      </c>
      <c r="AI721" t="s">
        <v>52</v>
      </c>
      <c r="AJ721">
        <v>1</v>
      </c>
      <c r="AK721" s="1">
        <v>43982</v>
      </c>
      <c r="AL721" t="s">
        <v>235</v>
      </c>
      <c r="AM721" t="s">
        <v>2592</v>
      </c>
    </row>
    <row r="722" spans="1:39" hidden="1" x14ac:dyDescent="0.25">
      <c r="A722" t="s">
        <v>39</v>
      </c>
      <c r="B722" t="s">
        <v>601</v>
      </c>
      <c r="C722" t="s">
        <v>602</v>
      </c>
      <c r="D722" t="s">
        <v>603</v>
      </c>
      <c r="E722" t="s">
        <v>43</v>
      </c>
      <c r="F722" t="s">
        <v>44</v>
      </c>
      <c r="G722">
        <v>1473062</v>
      </c>
      <c r="H722" t="s">
        <v>2593</v>
      </c>
      <c r="I722" s="1">
        <v>43985</v>
      </c>
      <c r="J722" t="s">
        <v>396</v>
      </c>
      <c r="K722" t="s">
        <v>397</v>
      </c>
      <c r="L722" t="s">
        <v>398</v>
      </c>
      <c r="M722" t="s">
        <v>399</v>
      </c>
      <c r="N722" t="s">
        <v>400</v>
      </c>
      <c r="O722" t="s">
        <v>92</v>
      </c>
      <c r="P722">
        <v>2E-3</v>
      </c>
      <c r="Q722">
        <v>1</v>
      </c>
      <c r="R722">
        <v>0</v>
      </c>
      <c r="S722">
        <v>0</v>
      </c>
      <c r="T722">
        <v>0</v>
      </c>
      <c r="U722" t="s">
        <v>52</v>
      </c>
      <c r="V722" t="s">
        <v>237</v>
      </c>
      <c r="W722" t="s">
        <v>53</v>
      </c>
      <c r="Y722" t="s">
        <v>54</v>
      </c>
      <c r="Z722" t="s">
        <v>606</v>
      </c>
      <c r="AA722" s="1">
        <v>43952</v>
      </c>
      <c r="AB722" s="1">
        <v>43982</v>
      </c>
      <c r="AC722" t="s">
        <v>401</v>
      </c>
      <c r="AD722">
        <v>0</v>
      </c>
      <c r="AE722" t="s">
        <v>402</v>
      </c>
      <c r="AF722" t="s">
        <v>2594</v>
      </c>
      <c r="AG722">
        <v>500</v>
      </c>
      <c r="AI722" t="s">
        <v>52</v>
      </c>
      <c r="AJ722">
        <v>1</v>
      </c>
      <c r="AK722" s="1">
        <v>43982</v>
      </c>
      <c r="AL722" t="s">
        <v>403</v>
      </c>
      <c r="AM722" t="s">
        <v>2595</v>
      </c>
    </row>
    <row r="723" spans="1:39" hidden="1" x14ac:dyDescent="0.25">
      <c r="A723" t="s">
        <v>39</v>
      </c>
      <c r="B723" t="s">
        <v>601</v>
      </c>
      <c r="C723" t="s">
        <v>602</v>
      </c>
      <c r="D723" t="s">
        <v>603</v>
      </c>
      <c r="E723" t="s">
        <v>43</v>
      </c>
      <c r="F723" t="s">
        <v>44</v>
      </c>
      <c r="G723">
        <v>1473062</v>
      </c>
      <c r="H723" t="s">
        <v>2593</v>
      </c>
      <c r="I723" s="1">
        <v>43985</v>
      </c>
      <c r="J723" t="s">
        <v>87</v>
      </c>
      <c r="K723" t="s">
        <v>88</v>
      </c>
      <c r="L723" t="s">
        <v>1267</v>
      </c>
      <c r="M723" t="s">
        <v>90</v>
      </c>
      <c r="N723" t="s">
        <v>91</v>
      </c>
      <c r="O723" t="s">
        <v>92</v>
      </c>
      <c r="P723">
        <v>3.6000000000000002E-4</v>
      </c>
      <c r="Q723">
        <v>1</v>
      </c>
      <c r="R723">
        <v>0</v>
      </c>
      <c r="S723">
        <v>0</v>
      </c>
      <c r="T723">
        <v>0</v>
      </c>
      <c r="U723" t="s">
        <v>52</v>
      </c>
      <c r="V723" t="s">
        <v>67</v>
      </c>
      <c r="W723" t="s">
        <v>53</v>
      </c>
      <c r="Y723" t="s">
        <v>54</v>
      </c>
      <c r="Z723" t="s">
        <v>606</v>
      </c>
      <c r="AA723" s="1">
        <v>43952</v>
      </c>
      <c r="AB723" s="1">
        <v>43982</v>
      </c>
      <c r="AC723" t="s">
        <v>147</v>
      </c>
      <c r="AD723">
        <v>3.0600000000000001E-4</v>
      </c>
      <c r="AE723" t="s">
        <v>57</v>
      </c>
      <c r="AF723" t="s">
        <v>2594</v>
      </c>
      <c r="AG723">
        <v>9.1200000000000003E-2</v>
      </c>
      <c r="AI723" t="s">
        <v>52</v>
      </c>
      <c r="AJ723">
        <v>1</v>
      </c>
      <c r="AK723" s="1">
        <v>43982</v>
      </c>
      <c r="AL723" t="s">
        <v>1269</v>
      </c>
      <c r="AM723" t="s">
        <v>2596</v>
      </c>
    </row>
    <row r="724" spans="1:39" hidden="1" x14ac:dyDescent="0.25">
      <c r="A724" t="s">
        <v>39</v>
      </c>
      <c r="B724" t="s">
        <v>601</v>
      </c>
      <c r="C724" t="s">
        <v>602</v>
      </c>
      <c r="D724" t="s">
        <v>603</v>
      </c>
      <c r="E724" t="s">
        <v>43</v>
      </c>
      <c r="F724" t="s">
        <v>44</v>
      </c>
      <c r="G724">
        <v>1473062</v>
      </c>
      <c r="H724" t="s">
        <v>2597</v>
      </c>
      <c r="I724" s="1">
        <v>43985</v>
      </c>
      <c r="J724" t="s">
        <v>142</v>
      </c>
      <c r="K724" t="s">
        <v>152</v>
      </c>
      <c r="L724" t="s">
        <v>587</v>
      </c>
      <c r="M724" t="s">
        <v>392</v>
      </c>
      <c r="N724" t="s">
        <v>145</v>
      </c>
      <c r="O724" t="s">
        <v>92</v>
      </c>
      <c r="P724">
        <v>4.0000000000000001E-3</v>
      </c>
      <c r="Q724">
        <v>1</v>
      </c>
      <c r="R724">
        <v>0.21</v>
      </c>
      <c r="S724">
        <v>0</v>
      </c>
      <c r="T724">
        <v>0.21</v>
      </c>
      <c r="U724" t="s">
        <v>52</v>
      </c>
      <c r="V724" t="s">
        <v>67</v>
      </c>
      <c r="W724" t="s">
        <v>53</v>
      </c>
      <c r="Y724" t="s">
        <v>54</v>
      </c>
      <c r="Z724" t="s">
        <v>606</v>
      </c>
      <c r="AA724" s="1">
        <v>43952</v>
      </c>
      <c r="AB724" s="1">
        <v>43982</v>
      </c>
      <c r="AC724" t="s">
        <v>326</v>
      </c>
      <c r="AD724">
        <v>3.3999999999999998E-3</v>
      </c>
      <c r="AE724" t="s">
        <v>57</v>
      </c>
      <c r="AF724" t="s">
        <v>2598</v>
      </c>
      <c r="AG724">
        <v>64.346100000000007</v>
      </c>
      <c r="AI724" t="s">
        <v>52</v>
      </c>
      <c r="AJ724">
        <v>1</v>
      </c>
      <c r="AK724" s="1">
        <v>43982</v>
      </c>
      <c r="AL724" t="s">
        <v>588</v>
      </c>
      <c r="AM724" t="s">
        <v>2599</v>
      </c>
    </row>
    <row r="725" spans="1:39" hidden="1" x14ac:dyDescent="0.25">
      <c r="A725" t="s">
        <v>39</v>
      </c>
      <c r="B725" t="s">
        <v>601</v>
      </c>
      <c r="C725" t="s">
        <v>602</v>
      </c>
      <c r="D725" t="s">
        <v>603</v>
      </c>
      <c r="E725" t="s">
        <v>43</v>
      </c>
      <c r="F725" t="s">
        <v>44</v>
      </c>
      <c r="G725">
        <v>1473062</v>
      </c>
      <c r="H725" t="s">
        <v>2597</v>
      </c>
      <c r="I725" s="1">
        <v>43985</v>
      </c>
      <c r="J725" t="s">
        <v>182</v>
      </c>
      <c r="K725" t="s">
        <v>2518</v>
      </c>
      <c r="L725" t="s">
        <v>2600</v>
      </c>
      <c r="M725" t="s">
        <v>2601</v>
      </c>
      <c r="N725" t="s">
        <v>186</v>
      </c>
      <c r="O725" t="s">
        <v>92</v>
      </c>
      <c r="P725">
        <v>1.536</v>
      </c>
      <c r="Q725">
        <v>1</v>
      </c>
      <c r="R725">
        <v>3.53</v>
      </c>
      <c r="S725">
        <v>0</v>
      </c>
      <c r="T725">
        <v>3.53</v>
      </c>
      <c r="U725" t="s">
        <v>52</v>
      </c>
      <c r="V725" t="s">
        <v>67</v>
      </c>
      <c r="W725" t="s">
        <v>53</v>
      </c>
      <c r="Y725" t="s">
        <v>54</v>
      </c>
      <c r="Z725" t="s">
        <v>606</v>
      </c>
      <c r="AA725" s="1">
        <v>43952</v>
      </c>
      <c r="AB725" s="1">
        <v>43982</v>
      </c>
      <c r="AC725" t="s">
        <v>128</v>
      </c>
      <c r="AD725">
        <v>1.3056000000000001</v>
      </c>
      <c r="AE725" t="s">
        <v>129</v>
      </c>
      <c r="AF725" t="s">
        <v>2598</v>
      </c>
      <c r="AG725">
        <v>2.7095039999999999</v>
      </c>
      <c r="AI725" t="s">
        <v>52</v>
      </c>
      <c r="AJ725">
        <v>1</v>
      </c>
      <c r="AK725" s="1">
        <v>43982</v>
      </c>
      <c r="AL725" t="s">
        <v>2602</v>
      </c>
      <c r="AM725" t="s">
        <v>2603</v>
      </c>
    </row>
    <row r="726" spans="1:39" hidden="1" x14ac:dyDescent="0.25">
      <c r="A726" t="s">
        <v>39</v>
      </c>
      <c r="B726" t="s">
        <v>601</v>
      </c>
      <c r="C726" t="s">
        <v>602</v>
      </c>
      <c r="D726" t="s">
        <v>603</v>
      </c>
      <c r="E726" t="s">
        <v>43</v>
      </c>
      <c r="F726" t="s">
        <v>44</v>
      </c>
      <c r="G726">
        <v>1473062</v>
      </c>
      <c r="H726" t="s">
        <v>2597</v>
      </c>
      <c r="I726" s="1">
        <v>43985</v>
      </c>
      <c r="J726" t="s">
        <v>377</v>
      </c>
      <c r="K726">
        <v>26</v>
      </c>
      <c r="L726" t="s">
        <v>2293</v>
      </c>
      <c r="M726" t="s">
        <v>2294</v>
      </c>
      <c r="N726" t="s">
        <v>381</v>
      </c>
      <c r="O726" t="s">
        <v>92</v>
      </c>
      <c r="P726">
        <v>4.4999999999999998E-2</v>
      </c>
      <c r="Q726">
        <v>1</v>
      </c>
      <c r="R726">
        <v>0.13</v>
      </c>
      <c r="S726">
        <v>0</v>
      </c>
      <c r="T726">
        <v>0.13</v>
      </c>
      <c r="U726" t="s">
        <v>52</v>
      </c>
      <c r="W726" t="s">
        <v>53</v>
      </c>
      <c r="Y726" t="s">
        <v>54</v>
      </c>
      <c r="Z726" t="s">
        <v>606</v>
      </c>
      <c r="AA726" s="1">
        <v>43952</v>
      </c>
      <c r="AB726" s="1">
        <v>43982</v>
      </c>
      <c r="AC726" t="s">
        <v>78</v>
      </c>
      <c r="AD726">
        <v>4.4999999999999998E-2</v>
      </c>
      <c r="AE726" t="s">
        <v>79</v>
      </c>
      <c r="AF726" t="s">
        <v>2598</v>
      </c>
      <c r="AG726">
        <v>3.0616560000000002</v>
      </c>
      <c r="AI726" t="s">
        <v>52</v>
      </c>
      <c r="AJ726">
        <v>1</v>
      </c>
      <c r="AK726" s="1">
        <v>43982</v>
      </c>
      <c r="AL726" t="s">
        <v>2295</v>
      </c>
      <c r="AM726" t="s">
        <v>2604</v>
      </c>
    </row>
    <row r="727" spans="1:39" hidden="1" x14ac:dyDescent="0.25">
      <c r="A727" t="s">
        <v>39</v>
      </c>
      <c r="B727" t="s">
        <v>601</v>
      </c>
      <c r="C727" t="s">
        <v>602</v>
      </c>
      <c r="D727" t="s">
        <v>603</v>
      </c>
      <c r="E727" t="s">
        <v>43</v>
      </c>
      <c r="F727" t="s">
        <v>44</v>
      </c>
      <c r="G727">
        <v>1473062</v>
      </c>
      <c r="H727" t="s">
        <v>2597</v>
      </c>
      <c r="I727" s="1">
        <v>43985</v>
      </c>
      <c r="J727" t="s">
        <v>2605</v>
      </c>
      <c r="K727" t="s">
        <v>378</v>
      </c>
      <c r="L727" t="s">
        <v>2606</v>
      </c>
      <c r="M727" t="s">
        <v>2607</v>
      </c>
      <c r="N727" t="s">
        <v>2608</v>
      </c>
      <c r="O727" t="s">
        <v>92</v>
      </c>
      <c r="P727">
        <v>1.7000000000000001E-2</v>
      </c>
      <c r="Q727">
        <v>1</v>
      </c>
      <c r="R727">
        <v>1.22</v>
      </c>
      <c r="S727">
        <v>0</v>
      </c>
      <c r="T727">
        <v>1.22</v>
      </c>
      <c r="U727" t="s">
        <v>52</v>
      </c>
      <c r="W727" t="s">
        <v>53</v>
      </c>
      <c r="Y727" t="s">
        <v>54</v>
      </c>
      <c r="Z727" t="s">
        <v>606</v>
      </c>
      <c r="AA727" s="1">
        <v>43952</v>
      </c>
      <c r="AB727" s="1">
        <v>43982</v>
      </c>
      <c r="AC727" t="s">
        <v>373</v>
      </c>
      <c r="AD727">
        <v>1.7000000000000001E-2</v>
      </c>
      <c r="AE727" t="s">
        <v>120</v>
      </c>
      <c r="AF727" t="s">
        <v>2598</v>
      </c>
      <c r="AG727">
        <v>72</v>
      </c>
      <c r="AI727" t="s">
        <v>52</v>
      </c>
      <c r="AJ727">
        <v>1</v>
      </c>
      <c r="AK727" s="1">
        <v>43982</v>
      </c>
      <c r="AL727" t="s">
        <v>2609</v>
      </c>
      <c r="AM727" t="s">
        <v>2610</v>
      </c>
    </row>
    <row r="728" spans="1:39" hidden="1" x14ac:dyDescent="0.25">
      <c r="A728" t="s">
        <v>39</v>
      </c>
      <c r="B728" t="s">
        <v>601</v>
      </c>
      <c r="C728" t="s">
        <v>602</v>
      </c>
      <c r="D728" t="s">
        <v>603</v>
      </c>
      <c r="E728" t="s">
        <v>43</v>
      </c>
      <c r="F728" t="s">
        <v>44</v>
      </c>
      <c r="G728">
        <v>1473062</v>
      </c>
      <c r="H728" t="s">
        <v>2597</v>
      </c>
      <c r="I728" s="1">
        <v>43985</v>
      </c>
      <c r="J728" t="s">
        <v>173</v>
      </c>
      <c r="K728" t="s">
        <v>2611</v>
      </c>
      <c r="L728" t="s">
        <v>2612</v>
      </c>
      <c r="M728" t="s">
        <v>2613</v>
      </c>
      <c r="N728" t="s">
        <v>177</v>
      </c>
      <c r="O728" t="s">
        <v>92</v>
      </c>
      <c r="P728">
        <v>76.8</v>
      </c>
      <c r="Q728">
        <v>1</v>
      </c>
      <c r="R728">
        <v>8.42</v>
      </c>
      <c r="S728">
        <v>0</v>
      </c>
      <c r="T728">
        <v>8.42</v>
      </c>
      <c r="U728" t="s">
        <v>52</v>
      </c>
      <c r="V728" t="s">
        <v>67</v>
      </c>
      <c r="W728" t="s">
        <v>53</v>
      </c>
      <c r="Y728" t="s">
        <v>54</v>
      </c>
      <c r="Z728" t="s">
        <v>606</v>
      </c>
      <c r="AA728" s="1">
        <v>43952</v>
      </c>
      <c r="AB728" s="1">
        <v>43982</v>
      </c>
      <c r="AC728" t="s">
        <v>128</v>
      </c>
      <c r="AD728">
        <v>65.28</v>
      </c>
      <c r="AE728" t="s">
        <v>129</v>
      </c>
      <c r="AF728" t="s">
        <v>2598</v>
      </c>
      <c r="AG728">
        <v>0.129024</v>
      </c>
      <c r="AI728" t="s">
        <v>52</v>
      </c>
      <c r="AJ728">
        <v>1</v>
      </c>
      <c r="AK728" s="1">
        <v>43982</v>
      </c>
      <c r="AL728" t="s">
        <v>2614</v>
      </c>
      <c r="AM728" t="s">
        <v>2615</v>
      </c>
    </row>
    <row r="729" spans="1:39" hidden="1" x14ac:dyDescent="0.25">
      <c r="A729" t="s">
        <v>39</v>
      </c>
      <c r="B729" t="s">
        <v>601</v>
      </c>
      <c r="C729" t="s">
        <v>602</v>
      </c>
      <c r="D729" t="s">
        <v>603</v>
      </c>
      <c r="E729" t="s">
        <v>43</v>
      </c>
      <c r="F729" t="s">
        <v>44</v>
      </c>
      <c r="G729">
        <v>1473062</v>
      </c>
      <c r="H729" t="s">
        <v>2597</v>
      </c>
      <c r="I729" s="1">
        <v>43985</v>
      </c>
      <c r="J729" t="s">
        <v>2616</v>
      </c>
      <c r="K729" t="s">
        <v>2617</v>
      </c>
      <c r="L729" t="s">
        <v>2618</v>
      </c>
      <c r="M729" t="s">
        <v>2619</v>
      </c>
      <c r="N729" t="s">
        <v>2620</v>
      </c>
      <c r="O729" t="s">
        <v>92</v>
      </c>
      <c r="P729">
        <v>9.0999999999999998E-2</v>
      </c>
      <c r="Q729">
        <v>1</v>
      </c>
      <c r="R729">
        <v>7.42</v>
      </c>
      <c r="S729">
        <v>0</v>
      </c>
      <c r="T729">
        <v>7.42</v>
      </c>
      <c r="U729" t="s">
        <v>52</v>
      </c>
      <c r="V729" t="s">
        <v>67</v>
      </c>
      <c r="W729" t="s">
        <v>53</v>
      </c>
      <c r="Y729" t="s">
        <v>54</v>
      </c>
      <c r="Z729" t="s">
        <v>606</v>
      </c>
      <c r="AA729" s="1">
        <v>43952</v>
      </c>
      <c r="AB729" s="1">
        <v>43982</v>
      </c>
      <c r="AC729" t="s">
        <v>119</v>
      </c>
      <c r="AD729">
        <v>7.7350000000000002E-2</v>
      </c>
      <c r="AE729" t="s">
        <v>120</v>
      </c>
      <c r="AF729" t="s">
        <v>2598</v>
      </c>
      <c r="AG729">
        <v>96</v>
      </c>
      <c r="AI729" t="s">
        <v>52</v>
      </c>
      <c r="AJ729">
        <v>1</v>
      </c>
      <c r="AK729" s="1">
        <v>43982</v>
      </c>
      <c r="AL729" t="s">
        <v>2621</v>
      </c>
      <c r="AM729" t="s">
        <v>2622</v>
      </c>
    </row>
    <row r="730" spans="1:39" hidden="1" x14ac:dyDescent="0.25">
      <c r="A730" t="s">
        <v>39</v>
      </c>
      <c r="B730" t="s">
        <v>601</v>
      </c>
      <c r="C730" t="s">
        <v>602</v>
      </c>
      <c r="D730" t="s">
        <v>603</v>
      </c>
      <c r="E730" t="s">
        <v>43</v>
      </c>
      <c r="F730" t="s">
        <v>44</v>
      </c>
      <c r="G730">
        <v>1473062</v>
      </c>
      <c r="H730" t="s">
        <v>2597</v>
      </c>
      <c r="I730" s="1">
        <v>43985</v>
      </c>
      <c r="J730" t="s">
        <v>259</v>
      </c>
      <c r="K730" t="s">
        <v>2623</v>
      </c>
      <c r="L730" t="s">
        <v>2624</v>
      </c>
      <c r="M730" t="s">
        <v>2625</v>
      </c>
      <c r="N730" t="s">
        <v>263</v>
      </c>
      <c r="O730" t="s">
        <v>92</v>
      </c>
      <c r="P730">
        <v>0.185</v>
      </c>
      <c r="Q730">
        <v>1</v>
      </c>
      <c r="R730">
        <v>15.09</v>
      </c>
      <c r="S730">
        <v>0</v>
      </c>
      <c r="T730">
        <v>15.09</v>
      </c>
      <c r="U730" t="s">
        <v>52</v>
      </c>
      <c r="V730" t="s">
        <v>67</v>
      </c>
      <c r="W730" t="s">
        <v>53</v>
      </c>
      <c r="Y730" t="s">
        <v>54</v>
      </c>
      <c r="Z730" t="s">
        <v>606</v>
      </c>
      <c r="AA730" s="1">
        <v>43952</v>
      </c>
      <c r="AB730" s="1">
        <v>43982</v>
      </c>
      <c r="AC730" t="s">
        <v>119</v>
      </c>
      <c r="AD730">
        <v>0.15725</v>
      </c>
      <c r="AE730" t="s">
        <v>120</v>
      </c>
      <c r="AF730" t="s">
        <v>2598</v>
      </c>
      <c r="AG730">
        <v>96</v>
      </c>
      <c r="AI730" t="s">
        <v>52</v>
      </c>
      <c r="AJ730">
        <v>1</v>
      </c>
      <c r="AK730" s="1">
        <v>43982</v>
      </c>
      <c r="AL730" t="s">
        <v>2626</v>
      </c>
      <c r="AM730" t="s">
        <v>2627</v>
      </c>
    </row>
    <row r="731" spans="1:39" hidden="1" x14ac:dyDescent="0.25">
      <c r="A731" t="s">
        <v>39</v>
      </c>
      <c r="B731" t="s">
        <v>601</v>
      </c>
      <c r="C731" t="s">
        <v>602</v>
      </c>
      <c r="D731" t="s">
        <v>603</v>
      </c>
      <c r="E731" t="s">
        <v>43</v>
      </c>
      <c r="F731" t="s">
        <v>44</v>
      </c>
      <c r="G731">
        <v>1473062</v>
      </c>
      <c r="H731" t="s">
        <v>2597</v>
      </c>
      <c r="I731" s="1">
        <v>43985</v>
      </c>
      <c r="J731" t="s">
        <v>142</v>
      </c>
      <c r="K731" t="s">
        <v>2628</v>
      </c>
      <c r="L731" t="s">
        <v>2629</v>
      </c>
      <c r="M731" t="s">
        <v>2630</v>
      </c>
      <c r="N731" t="s">
        <v>145</v>
      </c>
      <c r="O731" t="s">
        <v>92</v>
      </c>
      <c r="P731">
        <v>0.05</v>
      </c>
      <c r="Q731">
        <v>1</v>
      </c>
      <c r="R731">
        <v>0.01</v>
      </c>
      <c r="S731">
        <v>0</v>
      </c>
      <c r="T731">
        <v>0.01</v>
      </c>
      <c r="U731" t="s">
        <v>52</v>
      </c>
      <c r="V731" t="s">
        <v>67</v>
      </c>
      <c r="W731" t="s">
        <v>53</v>
      </c>
      <c r="Y731" t="s">
        <v>54</v>
      </c>
      <c r="Z731" t="s">
        <v>606</v>
      </c>
      <c r="AA731" s="1">
        <v>43952</v>
      </c>
      <c r="AB731" s="1">
        <v>43982</v>
      </c>
      <c r="AC731" t="s">
        <v>160</v>
      </c>
      <c r="AD731">
        <v>4.2500000000000003E-2</v>
      </c>
      <c r="AE731" t="s">
        <v>57</v>
      </c>
      <c r="AF731" t="s">
        <v>2598</v>
      </c>
      <c r="AG731">
        <v>0.24759999999999999</v>
      </c>
      <c r="AI731" t="s">
        <v>52</v>
      </c>
      <c r="AJ731">
        <v>1</v>
      </c>
      <c r="AK731" s="1">
        <v>43982</v>
      </c>
      <c r="AL731" t="s">
        <v>2631</v>
      </c>
      <c r="AM731" t="s">
        <v>2632</v>
      </c>
    </row>
    <row r="732" spans="1:39" hidden="1" x14ac:dyDescent="0.25">
      <c r="A732" t="s">
        <v>39</v>
      </c>
      <c r="B732" t="s">
        <v>601</v>
      </c>
      <c r="C732" t="s">
        <v>602</v>
      </c>
      <c r="D732" t="s">
        <v>603</v>
      </c>
      <c r="E732" t="s">
        <v>43</v>
      </c>
      <c r="F732" t="s">
        <v>44</v>
      </c>
      <c r="G732">
        <v>1473062</v>
      </c>
      <c r="H732" t="s">
        <v>2597</v>
      </c>
      <c r="I732" s="1">
        <v>43985</v>
      </c>
      <c r="J732" t="s">
        <v>259</v>
      </c>
      <c r="K732" t="s">
        <v>2633</v>
      </c>
      <c r="L732" t="s">
        <v>2634</v>
      </c>
      <c r="M732" t="s">
        <v>2635</v>
      </c>
      <c r="N732" t="s">
        <v>263</v>
      </c>
      <c r="O732" t="s">
        <v>92</v>
      </c>
      <c r="P732">
        <v>0.74099999999999999</v>
      </c>
      <c r="Q732">
        <v>1</v>
      </c>
      <c r="R732">
        <v>60.46</v>
      </c>
      <c r="S732">
        <v>0</v>
      </c>
      <c r="T732">
        <v>60.46</v>
      </c>
      <c r="U732" t="s">
        <v>52</v>
      </c>
      <c r="V732" t="s">
        <v>67</v>
      </c>
      <c r="W732" t="s">
        <v>53</v>
      </c>
      <c r="Y732" t="s">
        <v>54</v>
      </c>
      <c r="Z732" t="s">
        <v>606</v>
      </c>
      <c r="AA732" s="1">
        <v>43952</v>
      </c>
      <c r="AB732" s="1">
        <v>43982</v>
      </c>
      <c r="AC732" t="s">
        <v>119</v>
      </c>
      <c r="AD732">
        <v>0.62985000000000002</v>
      </c>
      <c r="AE732" t="s">
        <v>120</v>
      </c>
      <c r="AF732" t="s">
        <v>2598</v>
      </c>
      <c r="AG732">
        <v>96</v>
      </c>
      <c r="AI732" t="s">
        <v>52</v>
      </c>
      <c r="AJ732">
        <v>1</v>
      </c>
      <c r="AK732" s="1">
        <v>43982</v>
      </c>
      <c r="AL732" t="s">
        <v>2636</v>
      </c>
      <c r="AM732" t="s">
        <v>2637</v>
      </c>
    </row>
    <row r="733" spans="1:39" hidden="1" x14ac:dyDescent="0.25">
      <c r="A733" t="s">
        <v>39</v>
      </c>
      <c r="B733" t="s">
        <v>601</v>
      </c>
      <c r="C733" t="s">
        <v>602</v>
      </c>
      <c r="D733" t="s">
        <v>603</v>
      </c>
      <c r="E733" t="s">
        <v>43</v>
      </c>
      <c r="F733" t="s">
        <v>44</v>
      </c>
      <c r="G733">
        <v>1473062</v>
      </c>
      <c r="H733" t="s">
        <v>2597</v>
      </c>
      <c r="I733" s="1">
        <v>43985</v>
      </c>
      <c r="J733" t="s">
        <v>87</v>
      </c>
      <c r="K733" t="s">
        <v>88</v>
      </c>
      <c r="L733" t="s">
        <v>462</v>
      </c>
      <c r="M733" t="s">
        <v>90</v>
      </c>
      <c r="N733" t="s">
        <v>91</v>
      </c>
      <c r="O733" t="s">
        <v>92</v>
      </c>
      <c r="P733">
        <v>4.4999999999999998E-2</v>
      </c>
      <c r="Q733">
        <v>1</v>
      </c>
      <c r="R733">
        <v>0.04</v>
      </c>
      <c r="S733">
        <v>0</v>
      </c>
      <c r="T733">
        <v>0.04</v>
      </c>
      <c r="U733" t="s">
        <v>52</v>
      </c>
      <c r="W733" t="s">
        <v>53</v>
      </c>
      <c r="Y733" t="s">
        <v>54</v>
      </c>
      <c r="Z733" t="s">
        <v>606</v>
      </c>
      <c r="AA733" s="1">
        <v>43952</v>
      </c>
      <c r="AB733" s="1">
        <v>43982</v>
      </c>
      <c r="AC733" t="s">
        <v>78</v>
      </c>
      <c r="AD733">
        <v>4.4999999999999998E-2</v>
      </c>
      <c r="AE733" t="s">
        <v>79</v>
      </c>
      <c r="AF733" t="s">
        <v>2598</v>
      </c>
      <c r="AG733">
        <v>1.067256</v>
      </c>
      <c r="AI733" t="s">
        <v>52</v>
      </c>
      <c r="AJ733">
        <v>1</v>
      </c>
      <c r="AK733" s="1">
        <v>43982</v>
      </c>
      <c r="AL733" t="s">
        <v>463</v>
      </c>
      <c r="AM733" t="s">
        <v>2638</v>
      </c>
    </row>
    <row r="734" spans="1:39" hidden="1" x14ac:dyDescent="0.25">
      <c r="A734" t="s">
        <v>39</v>
      </c>
      <c r="B734" t="s">
        <v>83</v>
      </c>
      <c r="C734" t="s">
        <v>84</v>
      </c>
      <c r="D734" t="s">
        <v>85</v>
      </c>
      <c r="E734" t="s">
        <v>43</v>
      </c>
      <c r="F734" t="s">
        <v>44</v>
      </c>
      <c r="G734">
        <v>1473062</v>
      </c>
      <c r="H734" t="s">
        <v>2639</v>
      </c>
      <c r="I734" s="1">
        <v>43985</v>
      </c>
      <c r="J734" t="s">
        <v>124</v>
      </c>
      <c r="K734" t="s">
        <v>993</v>
      </c>
      <c r="L734" t="s">
        <v>994</v>
      </c>
      <c r="M734" t="s">
        <v>995</v>
      </c>
      <c r="N734" t="s">
        <v>127</v>
      </c>
      <c r="O734" t="s">
        <v>92</v>
      </c>
      <c r="P734">
        <v>73.22</v>
      </c>
      <c r="Q734">
        <v>1</v>
      </c>
      <c r="R734">
        <v>56.21</v>
      </c>
      <c r="S734">
        <v>0</v>
      </c>
      <c r="T734">
        <v>56.21</v>
      </c>
      <c r="U734" t="s">
        <v>52</v>
      </c>
      <c r="V734" t="s">
        <v>67</v>
      </c>
      <c r="W734" t="s">
        <v>53</v>
      </c>
      <c r="Y734" t="s">
        <v>54</v>
      </c>
      <c r="Z734" t="s">
        <v>93</v>
      </c>
      <c r="AA734" s="1">
        <v>43952</v>
      </c>
      <c r="AB734" s="1">
        <v>43982</v>
      </c>
      <c r="AC734" t="s">
        <v>128</v>
      </c>
      <c r="AD734">
        <v>62.237000000000002</v>
      </c>
      <c r="AE734" t="s">
        <v>129</v>
      </c>
      <c r="AF734" t="s">
        <v>2640</v>
      </c>
      <c r="AG734">
        <v>0.90316799999999997</v>
      </c>
      <c r="AI734" t="s">
        <v>52</v>
      </c>
      <c r="AJ734">
        <v>1</v>
      </c>
      <c r="AK734" s="1">
        <v>43982</v>
      </c>
      <c r="AL734" t="s">
        <v>996</v>
      </c>
      <c r="AM734" t="s">
        <v>2641</v>
      </c>
    </row>
    <row r="735" spans="1:39" hidden="1" x14ac:dyDescent="0.25">
      <c r="A735" t="s">
        <v>39</v>
      </c>
      <c r="B735" t="s">
        <v>83</v>
      </c>
      <c r="C735" t="s">
        <v>84</v>
      </c>
      <c r="D735" t="s">
        <v>85</v>
      </c>
      <c r="E735" t="s">
        <v>43</v>
      </c>
      <c r="F735" t="s">
        <v>44</v>
      </c>
      <c r="G735">
        <v>1473062</v>
      </c>
      <c r="H735" t="s">
        <v>2639</v>
      </c>
      <c r="I735" s="1">
        <v>43985</v>
      </c>
      <c r="J735" t="s">
        <v>259</v>
      </c>
      <c r="K735">
        <v>101</v>
      </c>
      <c r="L735" t="s">
        <v>2642</v>
      </c>
      <c r="M735" t="s">
        <v>2643</v>
      </c>
      <c r="N735" t="s">
        <v>263</v>
      </c>
      <c r="O735" t="s">
        <v>92</v>
      </c>
      <c r="P735">
        <v>0.371</v>
      </c>
      <c r="Q735">
        <v>1</v>
      </c>
      <c r="R735">
        <v>90.82</v>
      </c>
      <c r="S735">
        <v>0</v>
      </c>
      <c r="T735">
        <v>90.82</v>
      </c>
      <c r="U735" t="s">
        <v>52</v>
      </c>
      <c r="V735" t="s">
        <v>67</v>
      </c>
      <c r="W735" t="s">
        <v>53</v>
      </c>
      <c r="Y735" t="s">
        <v>54</v>
      </c>
      <c r="Z735" t="s">
        <v>93</v>
      </c>
      <c r="AA735" s="1">
        <v>43952</v>
      </c>
      <c r="AB735" s="1">
        <v>43982</v>
      </c>
      <c r="AC735" t="s">
        <v>119</v>
      </c>
      <c r="AD735">
        <v>0.31535000000000002</v>
      </c>
      <c r="AE735" t="s">
        <v>120</v>
      </c>
      <c r="AF735" t="s">
        <v>2640</v>
      </c>
      <c r="AG735">
        <v>288</v>
      </c>
      <c r="AI735" t="s">
        <v>52</v>
      </c>
      <c r="AJ735">
        <v>1</v>
      </c>
      <c r="AK735" s="1">
        <v>43982</v>
      </c>
      <c r="AL735" t="s">
        <v>2644</v>
      </c>
      <c r="AM735" t="s">
        <v>2645</v>
      </c>
    </row>
    <row r="736" spans="1:39" hidden="1" x14ac:dyDescent="0.25">
      <c r="A736" t="s">
        <v>39</v>
      </c>
      <c r="B736" t="s">
        <v>83</v>
      </c>
      <c r="C736" t="s">
        <v>84</v>
      </c>
      <c r="D736" t="s">
        <v>85</v>
      </c>
      <c r="E736" t="s">
        <v>43</v>
      </c>
      <c r="F736" t="s">
        <v>44</v>
      </c>
      <c r="G736">
        <v>1473062</v>
      </c>
      <c r="H736" t="s">
        <v>2639</v>
      </c>
      <c r="I736" s="1">
        <v>43985</v>
      </c>
      <c r="J736" t="s">
        <v>124</v>
      </c>
      <c r="K736" t="s">
        <v>329</v>
      </c>
      <c r="L736" t="s">
        <v>330</v>
      </c>
      <c r="M736" t="s">
        <v>331</v>
      </c>
      <c r="N736" t="s">
        <v>127</v>
      </c>
      <c r="O736" t="s">
        <v>92</v>
      </c>
      <c r="P736">
        <v>135.16999999999999</v>
      </c>
      <c r="Q736">
        <v>1</v>
      </c>
      <c r="R736">
        <v>100.28</v>
      </c>
      <c r="S736">
        <v>0</v>
      </c>
      <c r="T736">
        <v>100.28</v>
      </c>
      <c r="U736" t="s">
        <v>52</v>
      </c>
      <c r="W736" t="s">
        <v>53</v>
      </c>
      <c r="Y736" t="s">
        <v>54</v>
      </c>
      <c r="Z736" t="s">
        <v>93</v>
      </c>
      <c r="AA736" s="1">
        <v>43952</v>
      </c>
      <c r="AB736" s="1">
        <v>43982</v>
      </c>
      <c r="AC736" t="s">
        <v>128</v>
      </c>
      <c r="AD736">
        <v>135.16999999999999</v>
      </c>
      <c r="AE736" t="s">
        <v>129</v>
      </c>
      <c r="AF736" t="s">
        <v>2640</v>
      </c>
      <c r="AG736">
        <v>0.74188799999999999</v>
      </c>
      <c r="AI736" t="s">
        <v>52</v>
      </c>
      <c r="AJ736">
        <v>1</v>
      </c>
      <c r="AK736" s="1">
        <v>43982</v>
      </c>
      <c r="AL736" t="s">
        <v>332</v>
      </c>
      <c r="AM736" t="s">
        <v>2646</v>
      </c>
    </row>
    <row r="737" spans="1:39" hidden="1" x14ac:dyDescent="0.25">
      <c r="A737" t="s">
        <v>39</v>
      </c>
      <c r="B737" t="s">
        <v>83</v>
      </c>
      <c r="C737" t="s">
        <v>84</v>
      </c>
      <c r="D737" t="s">
        <v>85</v>
      </c>
      <c r="E737" t="s">
        <v>43</v>
      </c>
      <c r="F737" t="s">
        <v>44</v>
      </c>
      <c r="G737">
        <v>1473062</v>
      </c>
      <c r="H737" t="s">
        <v>2639</v>
      </c>
      <c r="I737" s="1">
        <v>43985</v>
      </c>
      <c r="J737" t="s">
        <v>446</v>
      </c>
      <c r="K737" t="s">
        <v>447</v>
      </c>
      <c r="L737" t="s">
        <v>448</v>
      </c>
      <c r="M737" t="s">
        <v>449</v>
      </c>
      <c r="N737" t="s">
        <v>450</v>
      </c>
      <c r="O737" t="s">
        <v>92</v>
      </c>
      <c r="P737">
        <v>3.5999999999999997E-2</v>
      </c>
      <c r="Q737">
        <v>1</v>
      </c>
      <c r="R737">
        <v>3.44</v>
      </c>
      <c r="S737">
        <v>0</v>
      </c>
      <c r="T737">
        <v>3.44</v>
      </c>
      <c r="U737" t="s">
        <v>52</v>
      </c>
      <c r="W737" t="s">
        <v>53</v>
      </c>
      <c r="Y737" t="s">
        <v>54</v>
      </c>
      <c r="Z737" t="s">
        <v>93</v>
      </c>
      <c r="AA737" s="1">
        <v>43952</v>
      </c>
      <c r="AB737" s="1">
        <v>43982</v>
      </c>
      <c r="AC737" t="s">
        <v>451</v>
      </c>
      <c r="AD737">
        <v>3.5999999999999997E-2</v>
      </c>
      <c r="AE737" t="s">
        <v>120</v>
      </c>
      <c r="AF737" t="s">
        <v>2640</v>
      </c>
      <c r="AG737">
        <v>95.666666666599994</v>
      </c>
      <c r="AI737" t="s">
        <v>52</v>
      </c>
      <c r="AJ737">
        <v>1</v>
      </c>
      <c r="AK737" s="1">
        <v>43982</v>
      </c>
      <c r="AL737" t="s">
        <v>452</v>
      </c>
      <c r="AM737" t="s">
        <v>2647</v>
      </c>
    </row>
    <row r="738" spans="1:39" hidden="1" x14ac:dyDescent="0.25">
      <c r="A738" t="s">
        <v>39</v>
      </c>
      <c r="B738" t="s">
        <v>83</v>
      </c>
      <c r="C738" t="s">
        <v>84</v>
      </c>
      <c r="D738" t="s">
        <v>85</v>
      </c>
      <c r="E738" t="s">
        <v>43</v>
      </c>
      <c r="F738" t="s">
        <v>44</v>
      </c>
      <c r="G738">
        <v>1473062</v>
      </c>
      <c r="H738" t="s">
        <v>2639</v>
      </c>
      <c r="I738" s="1">
        <v>43985</v>
      </c>
      <c r="J738" t="s">
        <v>2648</v>
      </c>
      <c r="K738" t="s">
        <v>2649</v>
      </c>
      <c r="L738" t="s">
        <v>2650</v>
      </c>
      <c r="M738" t="s">
        <v>2651</v>
      </c>
      <c r="N738" t="s">
        <v>2652</v>
      </c>
      <c r="O738" t="s">
        <v>92</v>
      </c>
      <c r="P738">
        <v>15</v>
      </c>
      <c r="Q738">
        <v>1</v>
      </c>
      <c r="R738">
        <v>89.99</v>
      </c>
      <c r="S738">
        <v>0</v>
      </c>
      <c r="T738">
        <v>89.99</v>
      </c>
      <c r="U738" t="s">
        <v>52</v>
      </c>
      <c r="W738" t="s">
        <v>53</v>
      </c>
      <c r="Y738" t="s">
        <v>54</v>
      </c>
      <c r="Z738" t="s">
        <v>93</v>
      </c>
      <c r="AA738" s="1">
        <v>43952</v>
      </c>
      <c r="AB738" s="1">
        <v>43982</v>
      </c>
      <c r="AC738" t="s">
        <v>68</v>
      </c>
      <c r="AD738">
        <v>15</v>
      </c>
      <c r="AE738" t="s">
        <v>69</v>
      </c>
      <c r="AF738" t="s">
        <v>2640</v>
      </c>
      <c r="AG738">
        <v>5.9999998933000001</v>
      </c>
      <c r="AI738" t="s">
        <v>52</v>
      </c>
      <c r="AJ738">
        <v>1</v>
      </c>
      <c r="AK738" s="1">
        <v>43982</v>
      </c>
      <c r="AL738" t="s">
        <v>2653</v>
      </c>
      <c r="AM738" t="s">
        <v>2654</v>
      </c>
    </row>
    <row r="739" spans="1:39" hidden="1" x14ac:dyDescent="0.25">
      <c r="A739" t="s">
        <v>39</v>
      </c>
      <c r="B739" t="s">
        <v>83</v>
      </c>
      <c r="C739" t="s">
        <v>84</v>
      </c>
      <c r="D739" t="s">
        <v>85</v>
      </c>
      <c r="E739" t="s">
        <v>43</v>
      </c>
      <c r="F739" t="s">
        <v>44</v>
      </c>
      <c r="G739">
        <v>1473062</v>
      </c>
      <c r="H739" t="s">
        <v>2639</v>
      </c>
      <c r="I739" s="1">
        <v>43985</v>
      </c>
      <c r="J739" t="s">
        <v>142</v>
      </c>
      <c r="K739">
        <v>56</v>
      </c>
      <c r="L739" t="s">
        <v>2655</v>
      </c>
      <c r="M739" t="s">
        <v>801</v>
      </c>
      <c r="N739" t="s">
        <v>145</v>
      </c>
      <c r="O739" t="s">
        <v>92</v>
      </c>
      <c r="P739">
        <v>4.58E-2</v>
      </c>
      <c r="Q739">
        <v>1</v>
      </c>
      <c r="R739">
        <v>0.12</v>
      </c>
      <c r="S739">
        <v>0</v>
      </c>
      <c r="T739">
        <v>0.12</v>
      </c>
      <c r="U739" t="s">
        <v>52</v>
      </c>
      <c r="W739" t="s">
        <v>53</v>
      </c>
      <c r="Y739" t="s">
        <v>54</v>
      </c>
      <c r="Z739" t="s">
        <v>93</v>
      </c>
      <c r="AA739" s="1">
        <v>43952</v>
      </c>
      <c r="AB739" s="1">
        <v>43982</v>
      </c>
      <c r="AC739" t="s">
        <v>78</v>
      </c>
      <c r="AD739">
        <v>4.58E-2</v>
      </c>
      <c r="AE739" t="s">
        <v>79</v>
      </c>
      <c r="AF739" t="s">
        <v>2640</v>
      </c>
      <c r="AG739">
        <v>2.805752</v>
      </c>
      <c r="AI739" t="s">
        <v>52</v>
      </c>
      <c r="AJ739">
        <v>1</v>
      </c>
      <c r="AK739" s="1">
        <v>43982</v>
      </c>
      <c r="AL739" t="s">
        <v>2656</v>
      </c>
      <c r="AM739" t="s">
        <v>2657</v>
      </c>
    </row>
    <row r="740" spans="1:39" hidden="1" x14ac:dyDescent="0.25">
      <c r="A740" t="s">
        <v>39</v>
      </c>
      <c r="B740" t="s">
        <v>83</v>
      </c>
      <c r="C740" t="s">
        <v>84</v>
      </c>
      <c r="D740" t="s">
        <v>85</v>
      </c>
      <c r="E740" t="s">
        <v>43</v>
      </c>
      <c r="F740" t="s">
        <v>44</v>
      </c>
      <c r="G740">
        <v>1473062</v>
      </c>
      <c r="H740" t="s">
        <v>2639</v>
      </c>
      <c r="I740" s="1">
        <v>43985</v>
      </c>
      <c r="J740" t="s">
        <v>142</v>
      </c>
      <c r="K740">
        <v>58</v>
      </c>
      <c r="L740" t="s">
        <v>143</v>
      </c>
      <c r="M740" t="s">
        <v>144</v>
      </c>
      <c r="N740" t="s">
        <v>145</v>
      </c>
      <c r="O740" t="s">
        <v>92</v>
      </c>
      <c r="P740">
        <v>0.05</v>
      </c>
      <c r="Q740">
        <v>1</v>
      </c>
      <c r="R740">
        <v>0.28000000000000003</v>
      </c>
      <c r="S740">
        <v>0</v>
      </c>
      <c r="T740">
        <v>0.28000000000000003</v>
      </c>
      <c r="U740" t="s">
        <v>52</v>
      </c>
      <c r="W740" t="s">
        <v>53</v>
      </c>
      <c r="Y740" t="s">
        <v>54</v>
      </c>
      <c r="Z740" t="s">
        <v>93</v>
      </c>
      <c r="AA740" s="1">
        <v>43952</v>
      </c>
      <c r="AB740" s="1">
        <v>43982</v>
      </c>
      <c r="AC740" t="s">
        <v>147</v>
      </c>
      <c r="AD740">
        <v>0.05</v>
      </c>
      <c r="AE740" t="s">
        <v>57</v>
      </c>
      <c r="AF740" t="s">
        <v>2640</v>
      </c>
      <c r="AG740">
        <v>5.6662999999999997</v>
      </c>
      <c r="AI740" t="s">
        <v>52</v>
      </c>
      <c r="AJ740">
        <v>1</v>
      </c>
      <c r="AK740" s="1">
        <v>43982</v>
      </c>
      <c r="AL740" t="s">
        <v>149</v>
      </c>
      <c r="AM740" t="s">
        <v>2658</v>
      </c>
    </row>
    <row r="741" spans="1:39" hidden="1" x14ac:dyDescent="0.25">
      <c r="A741" t="s">
        <v>39</v>
      </c>
      <c r="B741" t="s">
        <v>83</v>
      </c>
      <c r="C741" t="s">
        <v>84</v>
      </c>
      <c r="D741" t="s">
        <v>85</v>
      </c>
      <c r="E741" t="s">
        <v>43</v>
      </c>
      <c r="F741" t="s">
        <v>44</v>
      </c>
      <c r="G741">
        <v>1473062</v>
      </c>
      <c r="H741" t="s">
        <v>2639</v>
      </c>
      <c r="I741" s="1">
        <v>43985</v>
      </c>
      <c r="J741" t="s">
        <v>124</v>
      </c>
      <c r="K741">
        <v>33</v>
      </c>
      <c r="L741" t="s">
        <v>534</v>
      </c>
      <c r="M741" t="s">
        <v>535</v>
      </c>
      <c r="N741" t="s">
        <v>127</v>
      </c>
      <c r="O741" t="s">
        <v>92</v>
      </c>
      <c r="P741">
        <v>17.920000000000002</v>
      </c>
      <c r="Q741">
        <v>1</v>
      </c>
      <c r="R741">
        <v>2.31</v>
      </c>
      <c r="S741">
        <v>0</v>
      </c>
      <c r="T741">
        <v>2.31</v>
      </c>
      <c r="U741" t="s">
        <v>52</v>
      </c>
      <c r="W741" t="s">
        <v>53</v>
      </c>
      <c r="Y741" t="s">
        <v>54</v>
      </c>
      <c r="Z741" t="s">
        <v>93</v>
      </c>
      <c r="AA741" s="1">
        <v>43952</v>
      </c>
      <c r="AB741" s="1">
        <v>43982</v>
      </c>
      <c r="AC741" t="s">
        <v>128</v>
      </c>
      <c r="AD741">
        <v>17.920000000000002</v>
      </c>
      <c r="AE741" t="s">
        <v>129</v>
      </c>
      <c r="AF741" t="s">
        <v>2640</v>
      </c>
      <c r="AG741">
        <v>0.129024</v>
      </c>
      <c r="AI741" t="s">
        <v>52</v>
      </c>
      <c r="AJ741">
        <v>1</v>
      </c>
      <c r="AK741" s="1">
        <v>43982</v>
      </c>
      <c r="AL741" t="s">
        <v>536</v>
      </c>
      <c r="AM741" t="s">
        <v>2659</v>
      </c>
    </row>
    <row r="742" spans="1:39" hidden="1" x14ac:dyDescent="0.25">
      <c r="A742" t="s">
        <v>39</v>
      </c>
      <c r="B742" t="s">
        <v>83</v>
      </c>
      <c r="C742" t="s">
        <v>84</v>
      </c>
      <c r="D742" t="s">
        <v>85</v>
      </c>
      <c r="E742" t="s">
        <v>43</v>
      </c>
      <c r="F742" t="s">
        <v>44</v>
      </c>
      <c r="G742">
        <v>1473062</v>
      </c>
      <c r="H742" t="s">
        <v>2639</v>
      </c>
      <c r="I742" s="1">
        <v>43985</v>
      </c>
      <c r="J742" t="s">
        <v>465</v>
      </c>
      <c r="K742" t="s">
        <v>293</v>
      </c>
      <c r="L742" t="s">
        <v>2660</v>
      </c>
      <c r="M742" t="s">
        <v>2661</v>
      </c>
      <c r="N742" t="s">
        <v>469</v>
      </c>
      <c r="O742" t="s">
        <v>92</v>
      </c>
      <c r="P742">
        <v>0.2</v>
      </c>
      <c r="Q742">
        <v>1</v>
      </c>
      <c r="R742">
        <v>76.8</v>
      </c>
      <c r="S742">
        <v>0</v>
      </c>
      <c r="T742">
        <v>76.8</v>
      </c>
      <c r="U742" t="s">
        <v>52</v>
      </c>
      <c r="W742" t="s">
        <v>53</v>
      </c>
      <c r="Y742" t="s">
        <v>54</v>
      </c>
      <c r="Z742" t="s">
        <v>93</v>
      </c>
      <c r="AA742" s="1">
        <v>43952</v>
      </c>
      <c r="AB742" s="1">
        <v>43982</v>
      </c>
      <c r="AC742" t="s">
        <v>373</v>
      </c>
      <c r="AD742">
        <v>0.2</v>
      </c>
      <c r="AE742" t="s">
        <v>120</v>
      </c>
      <c r="AF742" t="s">
        <v>2640</v>
      </c>
      <c r="AG742">
        <v>384</v>
      </c>
      <c r="AI742" t="s">
        <v>52</v>
      </c>
      <c r="AJ742">
        <v>1</v>
      </c>
      <c r="AK742" s="1">
        <v>43982</v>
      </c>
      <c r="AL742" t="s">
        <v>2662</v>
      </c>
      <c r="AM742" t="s">
        <v>2663</v>
      </c>
    </row>
    <row r="743" spans="1:39" hidden="1" x14ac:dyDescent="0.25">
      <c r="A743" t="s">
        <v>39</v>
      </c>
      <c r="B743" t="s">
        <v>83</v>
      </c>
      <c r="C743" t="s">
        <v>84</v>
      </c>
      <c r="D743" t="s">
        <v>85</v>
      </c>
      <c r="E743" t="s">
        <v>43</v>
      </c>
      <c r="F743" t="s">
        <v>44</v>
      </c>
      <c r="G743">
        <v>1473062</v>
      </c>
      <c r="H743" t="s">
        <v>2639</v>
      </c>
      <c r="I743" s="1">
        <v>43985</v>
      </c>
      <c r="J743" t="s">
        <v>1567</v>
      </c>
      <c r="K743" t="s">
        <v>2664</v>
      </c>
      <c r="L743" t="s">
        <v>2665</v>
      </c>
      <c r="M743" t="s">
        <v>2666</v>
      </c>
      <c r="N743" t="s">
        <v>1571</v>
      </c>
      <c r="O743" t="s">
        <v>92</v>
      </c>
      <c r="P743">
        <v>0.30443500000000001</v>
      </c>
      <c r="Q743">
        <v>1</v>
      </c>
      <c r="R743">
        <v>30.44</v>
      </c>
      <c r="S743">
        <v>0</v>
      </c>
      <c r="T743">
        <v>30.44</v>
      </c>
      <c r="U743" t="s">
        <v>52</v>
      </c>
      <c r="W743" t="s">
        <v>53</v>
      </c>
      <c r="Y743" t="s">
        <v>54</v>
      </c>
      <c r="Z743" t="s">
        <v>93</v>
      </c>
      <c r="AA743" s="1">
        <v>43952</v>
      </c>
      <c r="AB743" s="1">
        <v>43982</v>
      </c>
      <c r="AC743" t="s">
        <v>506</v>
      </c>
      <c r="AD743">
        <v>0.30443500000000001</v>
      </c>
      <c r="AE743" t="s">
        <v>120</v>
      </c>
      <c r="AF743" t="s">
        <v>2640</v>
      </c>
      <c r="AG743">
        <v>100</v>
      </c>
      <c r="AI743" t="s">
        <v>52</v>
      </c>
      <c r="AJ743">
        <v>1</v>
      </c>
      <c r="AK743" s="1">
        <v>43982</v>
      </c>
      <c r="AL743" t="s">
        <v>2667</v>
      </c>
      <c r="AM743" t="s">
        <v>2668</v>
      </c>
    </row>
    <row r="744" spans="1:39" hidden="1" x14ac:dyDescent="0.25">
      <c r="A744" t="s">
        <v>39</v>
      </c>
      <c r="B744" t="s">
        <v>170</v>
      </c>
      <c r="C744" t="s">
        <v>171</v>
      </c>
      <c r="D744" t="s">
        <v>172</v>
      </c>
      <c r="E744" t="s">
        <v>43</v>
      </c>
      <c r="F744" t="s">
        <v>44</v>
      </c>
      <c r="G744">
        <v>1473062</v>
      </c>
      <c r="H744" t="s">
        <v>2669</v>
      </c>
      <c r="I744" s="1">
        <v>43985</v>
      </c>
      <c r="J744" t="s">
        <v>142</v>
      </c>
      <c r="K744">
        <v>58</v>
      </c>
      <c r="L744" t="s">
        <v>143</v>
      </c>
      <c r="M744" t="s">
        <v>144</v>
      </c>
      <c r="N744" t="s">
        <v>145</v>
      </c>
      <c r="O744" t="s">
        <v>92</v>
      </c>
      <c r="P744">
        <v>0.05</v>
      </c>
      <c r="Q744">
        <v>1</v>
      </c>
      <c r="R744">
        <v>0</v>
      </c>
      <c r="S744">
        <v>0</v>
      </c>
      <c r="T744">
        <v>0</v>
      </c>
      <c r="U744" t="s">
        <v>52</v>
      </c>
      <c r="V744" t="s">
        <v>67</v>
      </c>
      <c r="W744" t="s">
        <v>53</v>
      </c>
      <c r="Y744" t="s">
        <v>54</v>
      </c>
      <c r="Z744" t="s">
        <v>178</v>
      </c>
      <c r="AA744" s="1">
        <v>43952</v>
      </c>
      <c r="AB744" s="1">
        <v>43982</v>
      </c>
      <c r="AC744" t="s">
        <v>147</v>
      </c>
      <c r="AD744">
        <v>4.2500000000000003E-2</v>
      </c>
      <c r="AE744" t="s">
        <v>57</v>
      </c>
      <c r="AF744" t="s">
        <v>2670</v>
      </c>
      <c r="AG744">
        <v>7.2900000000000006E-2</v>
      </c>
      <c r="AI744" t="s">
        <v>52</v>
      </c>
      <c r="AJ744">
        <v>1</v>
      </c>
      <c r="AK744" s="1">
        <v>43982</v>
      </c>
      <c r="AL744" t="s">
        <v>149</v>
      </c>
      <c r="AM744" t="s">
        <v>2671</v>
      </c>
    </row>
    <row r="745" spans="1:39" hidden="1" x14ac:dyDescent="0.25">
      <c r="A745" t="s">
        <v>39</v>
      </c>
      <c r="B745" t="s">
        <v>2471</v>
      </c>
      <c r="C745" t="s">
        <v>2472</v>
      </c>
      <c r="D745" t="s">
        <v>2473</v>
      </c>
      <c r="E745" t="s">
        <v>43</v>
      </c>
      <c r="F745" t="s">
        <v>44</v>
      </c>
      <c r="G745">
        <v>1473062</v>
      </c>
      <c r="H745" t="s">
        <v>2672</v>
      </c>
      <c r="I745" s="1">
        <v>43985</v>
      </c>
      <c r="J745" t="s">
        <v>73</v>
      </c>
      <c r="K745" t="s">
        <v>74</v>
      </c>
      <c r="L745" t="s">
        <v>421</v>
      </c>
      <c r="M745" t="s">
        <v>76</v>
      </c>
      <c r="N745" t="s">
        <v>77</v>
      </c>
      <c r="O745" t="s">
        <v>92</v>
      </c>
      <c r="P745">
        <v>1.4999999999999999E-2</v>
      </c>
      <c r="Q745">
        <v>1</v>
      </c>
      <c r="R745">
        <v>0</v>
      </c>
      <c r="S745">
        <v>0</v>
      </c>
      <c r="T745">
        <v>0</v>
      </c>
      <c r="U745" t="s">
        <v>52</v>
      </c>
      <c r="V745" t="s">
        <v>67</v>
      </c>
      <c r="W745" t="s">
        <v>53</v>
      </c>
      <c r="Y745" t="s">
        <v>54</v>
      </c>
      <c r="Z745" t="s">
        <v>2475</v>
      </c>
      <c r="AA745" s="1">
        <v>43952</v>
      </c>
      <c r="AB745" s="1">
        <v>43982</v>
      </c>
      <c r="AC745" t="s">
        <v>147</v>
      </c>
      <c r="AD745">
        <v>1.2749999999999999E-2</v>
      </c>
      <c r="AE745" t="s">
        <v>57</v>
      </c>
      <c r="AF745" t="s">
        <v>2673</v>
      </c>
      <c r="AG745">
        <v>4.7800000000000002E-2</v>
      </c>
      <c r="AI745" t="s">
        <v>52</v>
      </c>
      <c r="AJ745">
        <v>1</v>
      </c>
      <c r="AK745" s="1">
        <v>43982</v>
      </c>
      <c r="AL745" t="s">
        <v>422</v>
      </c>
      <c r="AM745" t="s">
        <v>2674</v>
      </c>
    </row>
    <row r="746" spans="1:39" hidden="1" x14ac:dyDescent="0.25">
      <c r="A746" t="s">
        <v>39</v>
      </c>
      <c r="B746" t="s">
        <v>2471</v>
      </c>
      <c r="C746" t="s">
        <v>2472</v>
      </c>
      <c r="D746" t="s">
        <v>2473</v>
      </c>
      <c r="E746" t="s">
        <v>43</v>
      </c>
      <c r="F746" t="s">
        <v>44</v>
      </c>
      <c r="G746">
        <v>1473062</v>
      </c>
      <c r="H746" t="s">
        <v>2672</v>
      </c>
      <c r="I746" s="1">
        <v>43985</v>
      </c>
      <c r="J746" t="s">
        <v>73</v>
      </c>
      <c r="K746" t="s">
        <v>74</v>
      </c>
      <c r="L746" t="s">
        <v>346</v>
      </c>
      <c r="M746" t="s">
        <v>76</v>
      </c>
      <c r="N746" t="s">
        <v>77</v>
      </c>
      <c r="O746" t="s">
        <v>92</v>
      </c>
      <c r="P746">
        <v>1.5E-3</v>
      </c>
      <c r="Q746">
        <v>1</v>
      </c>
      <c r="R746">
        <v>0</v>
      </c>
      <c r="S746">
        <v>0</v>
      </c>
      <c r="T746">
        <v>0</v>
      </c>
      <c r="U746" t="s">
        <v>52</v>
      </c>
      <c r="V746" t="s">
        <v>67</v>
      </c>
      <c r="W746" t="s">
        <v>53</v>
      </c>
      <c r="Y746" t="s">
        <v>54</v>
      </c>
      <c r="Z746" t="s">
        <v>2475</v>
      </c>
      <c r="AA746" s="1">
        <v>43952</v>
      </c>
      <c r="AB746" s="1">
        <v>43982</v>
      </c>
      <c r="AC746" t="s">
        <v>56</v>
      </c>
      <c r="AD746">
        <v>1.2750000000000001E-3</v>
      </c>
      <c r="AE746" t="s">
        <v>57</v>
      </c>
      <c r="AF746" t="s">
        <v>2673</v>
      </c>
      <c r="AG746">
        <v>4.41E-2</v>
      </c>
      <c r="AI746" t="s">
        <v>52</v>
      </c>
      <c r="AJ746">
        <v>1</v>
      </c>
      <c r="AK746" s="1">
        <v>43982</v>
      </c>
      <c r="AL746" t="s">
        <v>347</v>
      </c>
      <c r="AM746" t="s">
        <v>2675</v>
      </c>
    </row>
    <row r="747" spans="1:39" hidden="1" x14ac:dyDescent="0.25">
      <c r="A747" t="s">
        <v>39</v>
      </c>
      <c r="B747" t="s">
        <v>2471</v>
      </c>
      <c r="C747" t="s">
        <v>2472</v>
      </c>
      <c r="D747" t="s">
        <v>2473</v>
      </c>
      <c r="E747" t="s">
        <v>43</v>
      </c>
      <c r="F747" t="s">
        <v>44</v>
      </c>
      <c r="G747">
        <v>1473062</v>
      </c>
      <c r="H747" t="s">
        <v>2672</v>
      </c>
      <c r="I747" s="1">
        <v>43985</v>
      </c>
      <c r="J747" t="s">
        <v>98</v>
      </c>
      <c r="K747" t="s">
        <v>63</v>
      </c>
      <c r="L747" t="s">
        <v>793</v>
      </c>
      <c r="M747" t="s">
        <v>232</v>
      </c>
      <c r="N747" t="s">
        <v>102</v>
      </c>
      <c r="O747" t="s">
        <v>92</v>
      </c>
      <c r="P747">
        <v>3.6000000000000002E-4</v>
      </c>
      <c r="Q747">
        <v>1</v>
      </c>
      <c r="R747">
        <v>0</v>
      </c>
      <c r="S747">
        <v>0</v>
      </c>
      <c r="T747">
        <v>0</v>
      </c>
      <c r="U747" t="s">
        <v>52</v>
      </c>
      <c r="V747" t="s">
        <v>67</v>
      </c>
      <c r="W747" t="s">
        <v>53</v>
      </c>
      <c r="Y747" t="s">
        <v>54</v>
      </c>
      <c r="Z747" t="s">
        <v>2475</v>
      </c>
      <c r="AA747" s="1">
        <v>43952</v>
      </c>
      <c r="AB747" s="1">
        <v>43982</v>
      </c>
      <c r="AC747" t="s">
        <v>147</v>
      </c>
      <c r="AD747">
        <v>3.0600000000000001E-4</v>
      </c>
      <c r="AE747" t="s">
        <v>57</v>
      </c>
      <c r="AF747" t="s">
        <v>2673</v>
      </c>
      <c r="AG747">
        <v>1.4E-3</v>
      </c>
      <c r="AI747" t="s">
        <v>52</v>
      </c>
      <c r="AJ747">
        <v>1</v>
      </c>
      <c r="AK747" s="1">
        <v>43982</v>
      </c>
      <c r="AL747" t="s">
        <v>794</v>
      </c>
      <c r="AM747" t="s">
        <v>2676</v>
      </c>
    </row>
    <row r="748" spans="1:39" hidden="1" x14ac:dyDescent="0.25">
      <c r="A748" t="s">
        <v>39</v>
      </c>
      <c r="B748" t="s">
        <v>2471</v>
      </c>
      <c r="C748" t="s">
        <v>2472</v>
      </c>
      <c r="D748" t="s">
        <v>2473</v>
      </c>
      <c r="E748" t="s">
        <v>43</v>
      </c>
      <c r="F748" t="s">
        <v>44</v>
      </c>
      <c r="G748">
        <v>1473062</v>
      </c>
      <c r="H748" t="s">
        <v>2672</v>
      </c>
      <c r="I748" s="1">
        <v>43985</v>
      </c>
      <c r="J748" t="s">
        <v>806</v>
      </c>
      <c r="K748" t="s">
        <v>807</v>
      </c>
      <c r="L748" t="s">
        <v>808</v>
      </c>
      <c r="M748" t="s">
        <v>809</v>
      </c>
      <c r="N748" t="s">
        <v>810</v>
      </c>
      <c r="O748" t="s">
        <v>92</v>
      </c>
      <c r="P748">
        <v>6.5000000000000002E-2</v>
      </c>
      <c r="Q748">
        <v>1</v>
      </c>
      <c r="R748">
        <v>0</v>
      </c>
      <c r="S748">
        <v>0</v>
      </c>
      <c r="T748">
        <v>0</v>
      </c>
      <c r="U748" t="s">
        <v>52</v>
      </c>
      <c r="V748" t="s">
        <v>67</v>
      </c>
      <c r="W748" t="s">
        <v>53</v>
      </c>
      <c r="Y748" t="s">
        <v>54</v>
      </c>
      <c r="Z748" t="s">
        <v>2475</v>
      </c>
      <c r="AA748" s="1">
        <v>43952</v>
      </c>
      <c r="AB748" s="1">
        <v>43982</v>
      </c>
      <c r="AC748" t="s">
        <v>147</v>
      </c>
      <c r="AD748">
        <v>5.525E-2</v>
      </c>
      <c r="AE748" t="s">
        <v>57</v>
      </c>
      <c r="AF748" t="s">
        <v>2673</v>
      </c>
      <c r="AG748">
        <v>3.6600000000000001E-2</v>
      </c>
      <c r="AI748" t="s">
        <v>52</v>
      </c>
      <c r="AJ748">
        <v>1</v>
      </c>
      <c r="AK748" s="1">
        <v>43982</v>
      </c>
      <c r="AL748" t="s">
        <v>811</v>
      </c>
      <c r="AM748" t="s">
        <v>2677</v>
      </c>
    </row>
    <row r="749" spans="1:39" hidden="1" x14ac:dyDescent="0.25">
      <c r="A749" t="s">
        <v>39</v>
      </c>
      <c r="B749" t="s">
        <v>1200</v>
      </c>
      <c r="C749" t="s">
        <v>1201</v>
      </c>
      <c r="D749" t="s">
        <v>1202</v>
      </c>
      <c r="E749" t="s">
        <v>43</v>
      </c>
      <c r="F749" t="s">
        <v>44</v>
      </c>
      <c r="G749">
        <v>1473062</v>
      </c>
      <c r="H749" t="s">
        <v>2678</v>
      </c>
      <c r="I749" s="1">
        <v>43985</v>
      </c>
      <c r="J749" t="s">
        <v>2679</v>
      </c>
      <c r="K749">
        <v>3</v>
      </c>
      <c r="L749" t="s">
        <v>2680</v>
      </c>
      <c r="M749" t="s">
        <v>2681</v>
      </c>
      <c r="N749" t="s">
        <v>2681</v>
      </c>
      <c r="O749" t="s">
        <v>92</v>
      </c>
      <c r="P749">
        <v>0</v>
      </c>
      <c r="Q749">
        <v>1</v>
      </c>
      <c r="R749">
        <v>0</v>
      </c>
      <c r="S749">
        <v>0</v>
      </c>
      <c r="T749">
        <v>0</v>
      </c>
      <c r="U749" t="s">
        <v>52</v>
      </c>
      <c r="W749" t="s">
        <v>53</v>
      </c>
      <c r="Y749" t="s">
        <v>54</v>
      </c>
      <c r="Z749" t="s">
        <v>1204</v>
      </c>
      <c r="AA749" s="1">
        <v>43952</v>
      </c>
      <c r="AB749" s="1">
        <v>43982</v>
      </c>
      <c r="AC749" t="s">
        <v>119</v>
      </c>
      <c r="AD749">
        <v>0</v>
      </c>
      <c r="AE749" t="s">
        <v>120</v>
      </c>
      <c r="AF749" t="s">
        <v>2682</v>
      </c>
      <c r="AG749">
        <v>541.98335299999997</v>
      </c>
      <c r="AI749" t="s">
        <v>52</v>
      </c>
      <c r="AJ749">
        <v>1</v>
      </c>
      <c r="AK749" s="1">
        <v>43982</v>
      </c>
      <c r="AL749" t="s">
        <v>2683</v>
      </c>
      <c r="AM749" t="s">
        <v>2684</v>
      </c>
    </row>
    <row r="750" spans="1:39" hidden="1" x14ac:dyDescent="0.25">
      <c r="A750" t="s">
        <v>39</v>
      </c>
      <c r="B750" t="s">
        <v>1200</v>
      </c>
      <c r="C750" t="s">
        <v>1201</v>
      </c>
      <c r="D750" t="s">
        <v>1202</v>
      </c>
      <c r="E750" t="s">
        <v>43</v>
      </c>
      <c r="F750" t="s">
        <v>44</v>
      </c>
      <c r="G750">
        <v>1473062</v>
      </c>
      <c r="H750" t="s">
        <v>2678</v>
      </c>
      <c r="I750" s="1">
        <v>43985</v>
      </c>
      <c r="J750" t="s">
        <v>87</v>
      </c>
      <c r="K750" t="s">
        <v>88</v>
      </c>
      <c r="L750" t="s">
        <v>105</v>
      </c>
      <c r="M750" t="s">
        <v>90</v>
      </c>
      <c r="N750" t="s">
        <v>91</v>
      </c>
      <c r="O750" t="s">
        <v>92</v>
      </c>
      <c r="P750">
        <v>3.6000000000000002E-4</v>
      </c>
      <c r="Q750">
        <v>1</v>
      </c>
      <c r="R750">
        <v>0</v>
      </c>
      <c r="S750">
        <v>0</v>
      </c>
      <c r="T750">
        <v>0</v>
      </c>
      <c r="U750" t="s">
        <v>52</v>
      </c>
      <c r="W750" t="s">
        <v>53</v>
      </c>
      <c r="Y750" t="s">
        <v>54</v>
      </c>
      <c r="Z750" t="s">
        <v>1204</v>
      </c>
      <c r="AA750" s="1">
        <v>43952</v>
      </c>
      <c r="AB750" s="1">
        <v>43982</v>
      </c>
      <c r="AC750" t="s">
        <v>106</v>
      </c>
      <c r="AD750">
        <v>3.6000000000000002E-4</v>
      </c>
      <c r="AE750" t="s">
        <v>57</v>
      </c>
      <c r="AF750" t="s">
        <v>2682</v>
      </c>
      <c r="AG750">
        <v>0.90090000000000003</v>
      </c>
      <c r="AI750" t="s">
        <v>52</v>
      </c>
      <c r="AJ750">
        <v>1</v>
      </c>
      <c r="AK750" s="1">
        <v>43982</v>
      </c>
      <c r="AL750" t="s">
        <v>107</v>
      </c>
      <c r="AM750" t="s">
        <v>2685</v>
      </c>
    </row>
    <row r="751" spans="1:39" hidden="1" x14ac:dyDescent="0.25">
      <c r="A751" t="s">
        <v>39</v>
      </c>
      <c r="B751" t="s">
        <v>1200</v>
      </c>
      <c r="C751" t="s">
        <v>1201</v>
      </c>
      <c r="D751" t="s">
        <v>1202</v>
      </c>
      <c r="E751" t="s">
        <v>43</v>
      </c>
      <c r="F751" t="s">
        <v>44</v>
      </c>
      <c r="G751">
        <v>1473062</v>
      </c>
      <c r="H751" t="s">
        <v>2678</v>
      </c>
      <c r="I751" s="1">
        <v>43985</v>
      </c>
      <c r="J751" t="s">
        <v>212</v>
      </c>
      <c r="K751" t="s">
        <v>213</v>
      </c>
      <c r="L751" t="s">
        <v>214</v>
      </c>
      <c r="M751" t="s">
        <v>215</v>
      </c>
      <c r="N751" t="s">
        <v>215</v>
      </c>
      <c r="O751" t="s">
        <v>92</v>
      </c>
      <c r="P751">
        <v>8.6999999999999994E-2</v>
      </c>
      <c r="Q751">
        <v>1</v>
      </c>
      <c r="R751">
        <v>0</v>
      </c>
      <c r="S751">
        <v>0</v>
      </c>
      <c r="T751">
        <v>0</v>
      </c>
      <c r="U751" t="s">
        <v>52</v>
      </c>
      <c r="V751" t="s">
        <v>371</v>
      </c>
      <c r="W751" t="s">
        <v>53</v>
      </c>
      <c r="Y751" t="s">
        <v>54</v>
      </c>
      <c r="Z751" t="s">
        <v>1204</v>
      </c>
      <c r="AA751" s="1">
        <v>43952</v>
      </c>
      <c r="AB751" s="1">
        <v>43982</v>
      </c>
      <c r="AC751" t="s">
        <v>216</v>
      </c>
      <c r="AD751">
        <v>0</v>
      </c>
      <c r="AE751" t="s">
        <v>217</v>
      </c>
      <c r="AF751" t="s">
        <v>2682</v>
      </c>
      <c r="AG751">
        <v>7.3938000000000004E-2</v>
      </c>
      <c r="AI751" t="s">
        <v>52</v>
      </c>
      <c r="AJ751">
        <v>1</v>
      </c>
      <c r="AK751" s="1">
        <v>43982</v>
      </c>
      <c r="AL751" t="s">
        <v>218</v>
      </c>
      <c r="AM751" t="s">
        <v>2686</v>
      </c>
    </row>
    <row r="752" spans="1:39" hidden="1" x14ac:dyDescent="0.25">
      <c r="A752" t="s">
        <v>39</v>
      </c>
      <c r="B752" t="s">
        <v>1200</v>
      </c>
      <c r="C752" t="s">
        <v>1201</v>
      </c>
      <c r="D752" t="s">
        <v>1202</v>
      </c>
      <c r="E752" t="s">
        <v>43</v>
      </c>
      <c r="F752" t="s">
        <v>44</v>
      </c>
      <c r="G752">
        <v>1473062</v>
      </c>
      <c r="H752" t="s">
        <v>2678</v>
      </c>
      <c r="I752" s="1">
        <v>43985</v>
      </c>
      <c r="J752" t="s">
        <v>46</v>
      </c>
      <c r="K752" t="s">
        <v>47</v>
      </c>
      <c r="L752" t="s">
        <v>210</v>
      </c>
      <c r="M752" t="s">
        <v>49</v>
      </c>
      <c r="N752" t="s">
        <v>50</v>
      </c>
      <c r="O752" t="s">
        <v>92</v>
      </c>
      <c r="P752">
        <v>3.6000000000000002E-4</v>
      </c>
      <c r="Q752">
        <v>1</v>
      </c>
      <c r="R752">
        <v>0</v>
      </c>
      <c r="S752">
        <v>0</v>
      </c>
      <c r="T752">
        <v>0</v>
      </c>
      <c r="U752" t="s">
        <v>52</v>
      </c>
      <c r="W752" t="s">
        <v>53</v>
      </c>
      <c r="Y752" t="s">
        <v>54</v>
      </c>
      <c r="Z752" t="s">
        <v>1204</v>
      </c>
      <c r="AA752" s="1">
        <v>43952</v>
      </c>
      <c r="AB752" s="1">
        <v>43982</v>
      </c>
      <c r="AC752" t="s">
        <v>56</v>
      </c>
      <c r="AD752">
        <v>3.6000000000000002E-4</v>
      </c>
      <c r="AE752" t="s">
        <v>57</v>
      </c>
      <c r="AF752" t="s">
        <v>2682</v>
      </c>
      <c r="AG752">
        <v>7.9279999999999999</v>
      </c>
      <c r="AI752" t="s">
        <v>52</v>
      </c>
      <c r="AJ752">
        <v>1</v>
      </c>
      <c r="AK752" s="1">
        <v>43982</v>
      </c>
      <c r="AL752" t="s">
        <v>59</v>
      </c>
      <c r="AM752" t="s">
        <v>2687</v>
      </c>
    </row>
    <row r="753" spans="1:39" hidden="1" x14ac:dyDescent="0.25">
      <c r="A753" t="s">
        <v>39</v>
      </c>
      <c r="B753" t="s">
        <v>610</v>
      </c>
      <c r="C753" t="s">
        <v>611</v>
      </c>
      <c r="D753" t="s">
        <v>612</v>
      </c>
      <c r="E753" t="s">
        <v>43</v>
      </c>
      <c r="F753" t="s">
        <v>44</v>
      </c>
      <c r="G753">
        <v>1473062</v>
      </c>
      <c r="H753" t="s">
        <v>2688</v>
      </c>
      <c r="I753" s="1">
        <v>43985</v>
      </c>
      <c r="J753" t="s">
        <v>98</v>
      </c>
      <c r="K753" t="s">
        <v>63</v>
      </c>
      <c r="L753" t="s">
        <v>793</v>
      </c>
      <c r="M753" t="s">
        <v>232</v>
      </c>
      <c r="N753" t="s">
        <v>102</v>
      </c>
      <c r="O753" t="s">
        <v>92</v>
      </c>
      <c r="P753">
        <v>3.6000000000000002E-4</v>
      </c>
      <c r="Q753">
        <v>1</v>
      </c>
      <c r="R753">
        <v>0</v>
      </c>
      <c r="S753">
        <v>0</v>
      </c>
      <c r="T753">
        <v>0</v>
      </c>
      <c r="U753" t="s">
        <v>52</v>
      </c>
      <c r="V753" t="s">
        <v>67</v>
      </c>
      <c r="W753" t="s">
        <v>53</v>
      </c>
      <c r="Y753" t="s">
        <v>54</v>
      </c>
      <c r="Z753" t="s">
        <v>614</v>
      </c>
      <c r="AA753" s="1">
        <v>43952</v>
      </c>
      <c r="AB753" s="1">
        <v>43982</v>
      </c>
      <c r="AC753" t="s">
        <v>147</v>
      </c>
      <c r="AD753">
        <v>3.0600000000000001E-4</v>
      </c>
      <c r="AE753" t="s">
        <v>57</v>
      </c>
      <c r="AF753" t="s">
        <v>2689</v>
      </c>
      <c r="AG753">
        <v>8.0000000000000004E-4</v>
      </c>
      <c r="AI753" t="s">
        <v>52</v>
      </c>
      <c r="AJ753">
        <v>1</v>
      </c>
      <c r="AK753" s="1">
        <v>43982</v>
      </c>
      <c r="AL753" t="s">
        <v>794</v>
      </c>
      <c r="AM753" t="s">
        <v>2690</v>
      </c>
    </row>
    <row r="754" spans="1:39" hidden="1" x14ac:dyDescent="0.25">
      <c r="A754" t="s">
        <v>39</v>
      </c>
      <c r="B754" t="s">
        <v>610</v>
      </c>
      <c r="C754" t="s">
        <v>611</v>
      </c>
      <c r="D754" t="s">
        <v>612</v>
      </c>
      <c r="E754" t="s">
        <v>43</v>
      </c>
      <c r="F754" t="s">
        <v>44</v>
      </c>
      <c r="G754">
        <v>1473062</v>
      </c>
      <c r="H754" t="s">
        <v>2688</v>
      </c>
      <c r="I754" s="1">
        <v>43985</v>
      </c>
      <c r="J754" t="s">
        <v>98</v>
      </c>
      <c r="K754" t="s">
        <v>63</v>
      </c>
      <c r="L754" t="s">
        <v>733</v>
      </c>
      <c r="M754" t="s">
        <v>232</v>
      </c>
      <c r="N754" t="s">
        <v>102</v>
      </c>
      <c r="O754" t="s">
        <v>92</v>
      </c>
      <c r="P754">
        <v>3.6000000000000002E-4</v>
      </c>
      <c r="Q754">
        <v>1</v>
      </c>
      <c r="R754">
        <v>0</v>
      </c>
      <c r="S754">
        <v>0</v>
      </c>
      <c r="T754">
        <v>0</v>
      </c>
      <c r="U754" t="s">
        <v>52</v>
      </c>
      <c r="V754" t="s">
        <v>67</v>
      </c>
      <c r="W754" t="s">
        <v>53</v>
      </c>
      <c r="Y754" t="s">
        <v>54</v>
      </c>
      <c r="Z754" t="s">
        <v>614</v>
      </c>
      <c r="AA754" s="1">
        <v>43952</v>
      </c>
      <c r="AB754" s="1">
        <v>43982</v>
      </c>
      <c r="AC754" t="s">
        <v>56</v>
      </c>
      <c r="AD754">
        <v>3.0600000000000001E-4</v>
      </c>
      <c r="AE754" t="s">
        <v>57</v>
      </c>
      <c r="AF754" t="s">
        <v>2689</v>
      </c>
      <c r="AG754">
        <v>8.0000000000000004E-4</v>
      </c>
      <c r="AI754" t="s">
        <v>52</v>
      </c>
      <c r="AJ754">
        <v>1</v>
      </c>
      <c r="AK754" s="1">
        <v>43982</v>
      </c>
      <c r="AL754" t="s">
        <v>736</v>
      </c>
      <c r="AM754" t="s">
        <v>2691</v>
      </c>
    </row>
    <row r="755" spans="1:39" hidden="1" x14ac:dyDescent="0.25">
      <c r="A755" t="s">
        <v>39</v>
      </c>
      <c r="B755" t="s">
        <v>610</v>
      </c>
      <c r="C755" t="s">
        <v>611</v>
      </c>
      <c r="D755" t="s">
        <v>612</v>
      </c>
      <c r="E755" t="s">
        <v>43</v>
      </c>
      <c r="F755" t="s">
        <v>44</v>
      </c>
      <c r="G755">
        <v>1473062</v>
      </c>
      <c r="H755" t="s">
        <v>2688</v>
      </c>
      <c r="I755" s="1">
        <v>43985</v>
      </c>
      <c r="J755" t="s">
        <v>73</v>
      </c>
      <c r="K755" t="s">
        <v>74</v>
      </c>
      <c r="L755" t="s">
        <v>386</v>
      </c>
      <c r="M755" t="s">
        <v>76</v>
      </c>
      <c r="N755" t="s">
        <v>77</v>
      </c>
      <c r="O755" t="s">
        <v>92</v>
      </c>
      <c r="P755">
        <v>1.5E-3</v>
      </c>
      <c r="Q755">
        <v>1</v>
      </c>
      <c r="R755">
        <v>0</v>
      </c>
      <c r="S755">
        <v>0</v>
      </c>
      <c r="T755">
        <v>0</v>
      </c>
      <c r="U755" t="s">
        <v>52</v>
      </c>
      <c r="V755" t="s">
        <v>67</v>
      </c>
      <c r="W755" t="s">
        <v>53</v>
      </c>
      <c r="Y755" t="s">
        <v>54</v>
      </c>
      <c r="Z755" t="s">
        <v>614</v>
      </c>
      <c r="AA755" s="1">
        <v>43952</v>
      </c>
      <c r="AB755" s="1">
        <v>43982</v>
      </c>
      <c r="AC755" t="s">
        <v>387</v>
      </c>
      <c r="AD755">
        <v>1.2750000000000001E-3</v>
      </c>
      <c r="AE755" t="s">
        <v>57</v>
      </c>
      <c r="AF755" t="s">
        <v>2689</v>
      </c>
      <c r="AG755">
        <v>1.6899999999999998E-2</v>
      </c>
      <c r="AI755" t="s">
        <v>52</v>
      </c>
      <c r="AJ755">
        <v>1</v>
      </c>
      <c r="AK755" s="1">
        <v>43982</v>
      </c>
      <c r="AL755" t="s">
        <v>388</v>
      </c>
      <c r="AM755" t="s">
        <v>2692</v>
      </c>
    </row>
    <row r="756" spans="1:39" hidden="1" x14ac:dyDescent="0.25">
      <c r="A756" t="s">
        <v>39</v>
      </c>
      <c r="B756" t="s">
        <v>610</v>
      </c>
      <c r="C756" t="s">
        <v>611</v>
      </c>
      <c r="D756" t="s">
        <v>612</v>
      </c>
      <c r="E756" t="s">
        <v>43</v>
      </c>
      <c r="F756" t="s">
        <v>44</v>
      </c>
      <c r="G756">
        <v>1473062</v>
      </c>
      <c r="H756" t="s">
        <v>2688</v>
      </c>
      <c r="I756" s="1">
        <v>43985</v>
      </c>
      <c r="J756" t="s">
        <v>98</v>
      </c>
      <c r="K756" t="s">
        <v>63</v>
      </c>
      <c r="L756" t="s">
        <v>231</v>
      </c>
      <c r="M756" t="s">
        <v>232</v>
      </c>
      <c r="N756" t="s">
        <v>102</v>
      </c>
      <c r="O756" t="s">
        <v>92</v>
      </c>
      <c r="P756">
        <v>3.6000000000000002E-4</v>
      </c>
      <c r="Q756">
        <v>1</v>
      </c>
      <c r="R756">
        <v>0</v>
      </c>
      <c r="S756">
        <v>0</v>
      </c>
      <c r="T756">
        <v>0</v>
      </c>
      <c r="U756" t="s">
        <v>52</v>
      </c>
      <c r="V756" t="s">
        <v>67</v>
      </c>
      <c r="W756" t="s">
        <v>53</v>
      </c>
      <c r="Y756" t="s">
        <v>54</v>
      </c>
      <c r="Z756" t="s">
        <v>614</v>
      </c>
      <c r="AA756" s="1">
        <v>43952</v>
      </c>
      <c r="AB756" s="1">
        <v>43982</v>
      </c>
      <c r="AC756" t="s">
        <v>233</v>
      </c>
      <c r="AD756">
        <v>3.0600000000000001E-4</v>
      </c>
      <c r="AE756" t="s">
        <v>57</v>
      </c>
      <c r="AF756" t="s">
        <v>2689</v>
      </c>
      <c r="AG756">
        <v>9.6000000000000002E-2</v>
      </c>
      <c r="AI756" t="s">
        <v>52</v>
      </c>
      <c r="AJ756">
        <v>1</v>
      </c>
      <c r="AK756" s="1">
        <v>43982</v>
      </c>
      <c r="AL756" t="s">
        <v>235</v>
      </c>
      <c r="AM756" t="s">
        <v>2693</v>
      </c>
    </row>
    <row r="757" spans="1:39" hidden="1" x14ac:dyDescent="0.25">
      <c r="A757" t="s">
        <v>39</v>
      </c>
      <c r="B757" t="s">
        <v>610</v>
      </c>
      <c r="C757" t="s">
        <v>611</v>
      </c>
      <c r="D757" t="s">
        <v>612</v>
      </c>
      <c r="E757" t="s">
        <v>43</v>
      </c>
      <c r="F757" t="s">
        <v>44</v>
      </c>
      <c r="G757">
        <v>1473062</v>
      </c>
      <c r="H757" t="s">
        <v>2688</v>
      </c>
      <c r="I757" s="1">
        <v>43985</v>
      </c>
      <c r="J757" t="s">
        <v>73</v>
      </c>
      <c r="K757" t="s">
        <v>74</v>
      </c>
      <c r="L757" t="s">
        <v>346</v>
      </c>
      <c r="M757" t="s">
        <v>76</v>
      </c>
      <c r="N757" t="s">
        <v>77</v>
      </c>
      <c r="O757" t="s">
        <v>92</v>
      </c>
      <c r="P757">
        <v>1.5E-3</v>
      </c>
      <c r="Q757">
        <v>1</v>
      </c>
      <c r="R757">
        <v>0</v>
      </c>
      <c r="S757">
        <v>0</v>
      </c>
      <c r="T757">
        <v>0</v>
      </c>
      <c r="U757" t="s">
        <v>52</v>
      </c>
      <c r="V757" t="s">
        <v>67</v>
      </c>
      <c r="W757" t="s">
        <v>53</v>
      </c>
      <c r="Y757" t="s">
        <v>54</v>
      </c>
      <c r="Z757" t="s">
        <v>614</v>
      </c>
      <c r="AA757" s="1">
        <v>43952</v>
      </c>
      <c r="AB757" s="1">
        <v>43982</v>
      </c>
      <c r="AC757" t="s">
        <v>56</v>
      </c>
      <c r="AD757">
        <v>1.2750000000000001E-3</v>
      </c>
      <c r="AE757" t="s">
        <v>57</v>
      </c>
      <c r="AF757" t="s">
        <v>2689</v>
      </c>
      <c r="AG757">
        <v>2.8500000000000001E-2</v>
      </c>
      <c r="AI757" t="s">
        <v>52</v>
      </c>
      <c r="AJ757">
        <v>1</v>
      </c>
      <c r="AK757" s="1">
        <v>43982</v>
      </c>
      <c r="AL757" t="s">
        <v>347</v>
      </c>
      <c r="AM757" t="s">
        <v>2694</v>
      </c>
    </row>
    <row r="758" spans="1:39" hidden="1" x14ac:dyDescent="0.25">
      <c r="A758" t="s">
        <v>39</v>
      </c>
      <c r="B758" t="s">
        <v>610</v>
      </c>
      <c r="C758" t="s">
        <v>611</v>
      </c>
      <c r="D758" t="s">
        <v>612</v>
      </c>
      <c r="E758" t="s">
        <v>43</v>
      </c>
      <c r="F758" t="s">
        <v>44</v>
      </c>
      <c r="G758">
        <v>1473062</v>
      </c>
      <c r="H758" t="s">
        <v>2688</v>
      </c>
      <c r="I758" s="1">
        <v>43985</v>
      </c>
      <c r="J758" t="s">
        <v>98</v>
      </c>
      <c r="K758" t="s">
        <v>63</v>
      </c>
      <c r="L758" t="s">
        <v>253</v>
      </c>
      <c r="M758" t="s">
        <v>232</v>
      </c>
      <c r="N758" t="s">
        <v>102</v>
      </c>
      <c r="O758" t="s">
        <v>92</v>
      </c>
      <c r="P758">
        <v>4.4999999999999998E-2</v>
      </c>
      <c r="Q758">
        <v>1</v>
      </c>
      <c r="R758">
        <v>0</v>
      </c>
      <c r="S758">
        <v>0</v>
      </c>
      <c r="T758">
        <v>0</v>
      </c>
      <c r="U758" t="s">
        <v>52</v>
      </c>
      <c r="V758" t="s">
        <v>67</v>
      </c>
      <c r="W758" t="s">
        <v>53</v>
      </c>
      <c r="Y758" t="s">
        <v>54</v>
      </c>
      <c r="Z758" t="s">
        <v>614</v>
      </c>
      <c r="AA758" s="1">
        <v>43952</v>
      </c>
      <c r="AB758" s="1">
        <v>43982</v>
      </c>
      <c r="AC758" t="s">
        <v>78</v>
      </c>
      <c r="AD758">
        <v>3.8249999999999999E-2</v>
      </c>
      <c r="AE758" t="s">
        <v>79</v>
      </c>
      <c r="AF758" t="s">
        <v>2689</v>
      </c>
      <c r="AG758">
        <v>2.1499999999999999E-4</v>
      </c>
      <c r="AI758" t="s">
        <v>52</v>
      </c>
      <c r="AJ758">
        <v>1</v>
      </c>
      <c r="AK758" s="1">
        <v>43982</v>
      </c>
      <c r="AL758" t="s">
        <v>254</v>
      </c>
      <c r="AM758" t="s">
        <v>2695</v>
      </c>
    </row>
    <row r="759" spans="1:39" hidden="1" x14ac:dyDescent="0.25">
      <c r="A759" t="s">
        <v>39</v>
      </c>
      <c r="B759" t="s">
        <v>610</v>
      </c>
      <c r="C759" t="s">
        <v>611</v>
      </c>
      <c r="D759" t="s">
        <v>612</v>
      </c>
      <c r="E759" t="s">
        <v>43</v>
      </c>
      <c r="F759" t="s">
        <v>44</v>
      </c>
      <c r="G759">
        <v>1473062</v>
      </c>
      <c r="H759" t="s">
        <v>2688</v>
      </c>
      <c r="I759" s="1">
        <v>43985</v>
      </c>
      <c r="J759" t="s">
        <v>73</v>
      </c>
      <c r="K759" t="s">
        <v>74</v>
      </c>
      <c r="L759" t="s">
        <v>421</v>
      </c>
      <c r="M759" t="s">
        <v>76</v>
      </c>
      <c r="N759" t="s">
        <v>77</v>
      </c>
      <c r="O759" t="s">
        <v>92</v>
      </c>
      <c r="P759">
        <v>1.4999999999999999E-2</v>
      </c>
      <c r="Q759">
        <v>1</v>
      </c>
      <c r="R759">
        <v>0</v>
      </c>
      <c r="S759">
        <v>0</v>
      </c>
      <c r="T759">
        <v>0</v>
      </c>
      <c r="U759" t="s">
        <v>52</v>
      </c>
      <c r="V759" t="s">
        <v>67</v>
      </c>
      <c r="W759" t="s">
        <v>53</v>
      </c>
      <c r="Y759" t="s">
        <v>54</v>
      </c>
      <c r="Z759" t="s">
        <v>614</v>
      </c>
      <c r="AA759" s="1">
        <v>43952</v>
      </c>
      <c r="AB759" s="1">
        <v>43982</v>
      </c>
      <c r="AC759" t="s">
        <v>147</v>
      </c>
      <c r="AD759">
        <v>1.2749999999999999E-2</v>
      </c>
      <c r="AE759" t="s">
        <v>57</v>
      </c>
      <c r="AF759" t="s">
        <v>2689</v>
      </c>
      <c r="AG759">
        <v>3.7100000000000001E-2</v>
      </c>
      <c r="AI759" t="s">
        <v>52</v>
      </c>
      <c r="AJ759">
        <v>1</v>
      </c>
      <c r="AK759" s="1">
        <v>43982</v>
      </c>
      <c r="AL759" t="s">
        <v>422</v>
      </c>
      <c r="AM759" t="s">
        <v>2696</v>
      </c>
    </row>
    <row r="760" spans="1:39" hidden="1" x14ac:dyDescent="0.25">
      <c r="A760" t="s">
        <v>39</v>
      </c>
      <c r="B760" t="s">
        <v>256</v>
      </c>
      <c r="C760" t="s">
        <v>257</v>
      </c>
      <c r="D760" t="s">
        <v>258</v>
      </c>
      <c r="E760" t="s">
        <v>43</v>
      </c>
      <c r="F760" t="s">
        <v>44</v>
      </c>
      <c r="G760">
        <v>1473062</v>
      </c>
      <c r="H760" t="s">
        <v>2697</v>
      </c>
      <c r="I760" s="1">
        <v>43985</v>
      </c>
      <c r="J760" t="s">
        <v>2242</v>
      </c>
      <c r="K760">
        <v>14</v>
      </c>
      <c r="L760" t="s">
        <v>2243</v>
      </c>
      <c r="M760" t="s">
        <v>2244</v>
      </c>
      <c r="N760" t="s">
        <v>2245</v>
      </c>
      <c r="O760" t="s">
        <v>92</v>
      </c>
      <c r="P760">
        <v>0.5</v>
      </c>
      <c r="Q760">
        <v>1</v>
      </c>
      <c r="R760">
        <v>0</v>
      </c>
      <c r="S760">
        <v>0</v>
      </c>
      <c r="T760">
        <v>0</v>
      </c>
      <c r="U760" t="s">
        <v>52</v>
      </c>
      <c r="V760" t="s">
        <v>67</v>
      </c>
      <c r="W760" t="s">
        <v>53</v>
      </c>
      <c r="Y760" t="s">
        <v>54</v>
      </c>
      <c r="Z760" t="s">
        <v>264</v>
      </c>
      <c r="AA760" s="1">
        <v>43952</v>
      </c>
      <c r="AB760" s="1">
        <v>43982</v>
      </c>
      <c r="AC760" t="s">
        <v>2246</v>
      </c>
      <c r="AD760">
        <v>0.42499999999999999</v>
      </c>
      <c r="AE760" t="s">
        <v>2247</v>
      </c>
      <c r="AF760" t="s">
        <v>2698</v>
      </c>
      <c r="AG760">
        <v>5.0000000000000001E-4</v>
      </c>
      <c r="AI760" t="s">
        <v>52</v>
      </c>
      <c r="AJ760">
        <v>1</v>
      </c>
      <c r="AK760" s="1">
        <v>43982</v>
      </c>
      <c r="AL760" t="s">
        <v>2248</v>
      </c>
      <c r="AM760" t="s">
        <v>2699</v>
      </c>
    </row>
    <row r="761" spans="1:39" hidden="1" x14ac:dyDescent="0.25">
      <c r="A761" t="s">
        <v>39</v>
      </c>
      <c r="B761" t="s">
        <v>256</v>
      </c>
      <c r="C761" t="s">
        <v>257</v>
      </c>
      <c r="D761" t="s">
        <v>258</v>
      </c>
      <c r="E761" t="s">
        <v>43</v>
      </c>
      <c r="F761" t="s">
        <v>44</v>
      </c>
      <c r="G761">
        <v>1473062</v>
      </c>
      <c r="H761" t="s">
        <v>2697</v>
      </c>
      <c r="I761" s="1">
        <v>43985</v>
      </c>
      <c r="J761" t="s">
        <v>142</v>
      </c>
      <c r="K761" t="s">
        <v>99</v>
      </c>
      <c r="L761" t="s">
        <v>2700</v>
      </c>
      <c r="M761" t="s">
        <v>2701</v>
      </c>
      <c r="N761" t="s">
        <v>145</v>
      </c>
      <c r="O761" t="s">
        <v>92</v>
      </c>
      <c r="P761">
        <v>0.11</v>
      </c>
      <c r="Q761">
        <v>1</v>
      </c>
      <c r="R761">
        <v>0</v>
      </c>
      <c r="S761">
        <v>0</v>
      </c>
      <c r="T761">
        <v>0</v>
      </c>
      <c r="U761" t="s">
        <v>52</v>
      </c>
      <c r="V761" t="s">
        <v>67</v>
      </c>
      <c r="W761" t="s">
        <v>53</v>
      </c>
      <c r="Y761" t="s">
        <v>54</v>
      </c>
      <c r="Z761" t="s">
        <v>264</v>
      </c>
      <c r="AA761" s="1">
        <v>43952</v>
      </c>
      <c r="AB761" s="1">
        <v>43982</v>
      </c>
      <c r="AC761" t="s">
        <v>160</v>
      </c>
      <c r="AD761">
        <v>9.35E-2</v>
      </c>
      <c r="AE761" t="s">
        <v>57</v>
      </c>
      <c r="AF761" t="s">
        <v>2698</v>
      </c>
      <c r="AG761">
        <v>3.0499999999999999E-2</v>
      </c>
      <c r="AI761" t="s">
        <v>52</v>
      </c>
      <c r="AJ761">
        <v>1</v>
      </c>
      <c r="AK761" s="1">
        <v>43982</v>
      </c>
      <c r="AL761" t="s">
        <v>2702</v>
      </c>
      <c r="AM761" t="s">
        <v>2703</v>
      </c>
    </row>
    <row r="762" spans="1:39" hidden="1" x14ac:dyDescent="0.25">
      <c r="A762" t="s">
        <v>39</v>
      </c>
      <c r="B762" t="s">
        <v>363</v>
      </c>
      <c r="C762" t="s">
        <v>364</v>
      </c>
      <c r="D762" t="s">
        <v>365</v>
      </c>
      <c r="E762" t="s">
        <v>43</v>
      </c>
      <c r="F762" t="s">
        <v>44</v>
      </c>
      <c r="G762">
        <v>1473062</v>
      </c>
      <c r="H762" t="s">
        <v>2704</v>
      </c>
      <c r="I762" s="1">
        <v>43985</v>
      </c>
      <c r="J762" t="s">
        <v>98</v>
      </c>
      <c r="K762" t="s">
        <v>63</v>
      </c>
      <c r="L762" t="s">
        <v>253</v>
      </c>
      <c r="M762" t="s">
        <v>232</v>
      </c>
      <c r="N762" t="s">
        <v>102</v>
      </c>
      <c r="O762" t="s">
        <v>92</v>
      </c>
      <c r="P762">
        <v>4.4999999999999998E-2</v>
      </c>
      <c r="Q762">
        <v>1</v>
      </c>
      <c r="R762">
        <v>0</v>
      </c>
      <c r="S762">
        <v>0</v>
      </c>
      <c r="T762">
        <v>0</v>
      </c>
      <c r="U762" t="s">
        <v>52</v>
      </c>
      <c r="W762" t="s">
        <v>53</v>
      </c>
      <c r="Y762" t="s">
        <v>54</v>
      </c>
      <c r="Z762" t="s">
        <v>372</v>
      </c>
      <c r="AA762" s="1">
        <v>43952</v>
      </c>
      <c r="AB762" s="1">
        <v>43982</v>
      </c>
      <c r="AC762" t="s">
        <v>78</v>
      </c>
      <c r="AD762">
        <v>4.4999999999999998E-2</v>
      </c>
      <c r="AE762" t="s">
        <v>79</v>
      </c>
      <c r="AF762" t="s">
        <v>2705</v>
      </c>
      <c r="AG762">
        <v>6.4727999999999994E-2</v>
      </c>
      <c r="AI762" t="s">
        <v>52</v>
      </c>
      <c r="AJ762">
        <v>1</v>
      </c>
      <c r="AK762" s="1">
        <v>43982</v>
      </c>
      <c r="AL762" t="s">
        <v>254</v>
      </c>
      <c r="AM762" t="s">
        <v>2706</v>
      </c>
    </row>
    <row r="763" spans="1:39" hidden="1" x14ac:dyDescent="0.25">
      <c r="A763" t="s">
        <v>39</v>
      </c>
      <c r="B763" t="s">
        <v>363</v>
      </c>
      <c r="C763" t="s">
        <v>364</v>
      </c>
      <c r="D763" t="s">
        <v>365</v>
      </c>
      <c r="E763" t="s">
        <v>43</v>
      </c>
      <c r="F763" t="s">
        <v>44</v>
      </c>
      <c r="G763">
        <v>1473062</v>
      </c>
      <c r="H763" t="s">
        <v>2704</v>
      </c>
      <c r="I763" s="1">
        <v>43985</v>
      </c>
      <c r="J763" t="s">
        <v>239</v>
      </c>
      <c r="K763" t="s">
        <v>240</v>
      </c>
      <c r="L763" t="s">
        <v>241</v>
      </c>
      <c r="M763" t="s">
        <v>242</v>
      </c>
      <c r="N763" t="s">
        <v>243</v>
      </c>
      <c r="O763" t="s">
        <v>92</v>
      </c>
      <c r="P763">
        <v>0.03</v>
      </c>
      <c r="Q763">
        <v>1</v>
      </c>
      <c r="R763">
        <v>0</v>
      </c>
      <c r="S763">
        <v>0</v>
      </c>
      <c r="T763">
        <v>0</v>
      </c>
      <c r="U763" t="s">
        <v>52</v>
      </c>
      <c r="W763" t="s">
        <v>53</v>
      </c>
      <c r="Y763" t="s">
        <v>54</v>
      </c>
      <c r="Z763" t="s">
        <v>372</v>
      </c>
      <c r="AA763" s="1">
        <v>43952</v>
      </c>
      <c r="AB763" s="1">
        <v>43982</v>
      </c>
      <c r="AC763" t="s">
        <v>244</v>
      </c>
      <c r="AD763">
        <v>0.03</v>
      </c>
      <c r="AE763" t="s">
        <v>57</v>
      </c>
      <c r="AF763" t="s">
        <v>2705</v>
      </c>
      <c r="AG763">
        <v>4.3900000000000002E-2</v>
      </c>
      <c r="AI763" t="s">
        <v>52</v>
      </c>
      <c r="AJ763">
        <v>1</v>
      </c>
      <c r="AK763" s="1">
        <v>43982</v>
      </c>
      <c r="AL763" t="s">
        <v>245</v>
      </c>
      <c r="AM763" t="s">
        <v>2707</v>
      </c>
    </row>
    <row r="764" spans="1:39" hidden="1" x14ac:dyDescent="0.25">
      <c r="A764" t="s">
        <v>39</v>
      </c>
      <c r="B764" t="s">
        <v>363</v>
      </c>
      <c r="C764" t="s">
        <v>364</v>
      </c>
      <c r="D764" t="s">
        <v>365</v>
      </c>
      <c r="E764" t="s">
        <v>43</v>
      </c>
      <c r="F764" t="s">
        <v>44</v>
      </c>
      <c r="G764">
        <v>1473062</v>
      </c>
      <c r="H764" t="s">
        <v>2704</v>
      </c>
      <c r="I764" s="1">
        <v>43985</v>
      </c>
      <c r="J764" t="s">
        <v>46</v>
      </c>
      <c r="K764" t="s">
        <v>47</v>
      </c>
      <c r="L764" t="s">
        <v>159</v>
      </c>
      <c r="M764" t="s">
        <v>49</v>
      </c>
      <c r="N764" t="s">
        <v>50</v>
      </c>
      <c r="O764" t="s">
        <v>92</v>
      </c>
      <c r="P764">
        <v>3.6000000000000002E-4</v>
      </c>
      <c r="Q764">
        <v>1</v>
      </c>
      <c r="R764">
        <v>0</v>
      </c>
      <c r="S764">
        <v>0</v>
      </c>
      <c r="T764">
        <v>0</v>
      </c>
      <c r="U764" t="s">
        <v>52</v>
      </c>
      <c r="W764" t="s">
        <v>53</v>
      </c>
      <c r="Y764" t="s">
        <v>54</v>
      </c>
      <c r="Z764" t="s">
        <v>372</v>
      </c>
      <c r="AA764" s="1">
        <v>43952</v>
      </c>
      <c r="AB764" s="1">
        <v>43982</v>
      </c>
      <c r="AC764" t="s">
        <v>160</v>
      </c>
      <c r="AD764">
        <v>3.6000000000000002E-4</v>
      </c>
      <c r="AE764" t="s">
        <v>57</v>
      </c>
      <c r="AF764" t="s">
        <v>2705</v>
      </c>
      <c r="AG764">
        <v>2.0000000000000001E-4</v>
      </c>
      <c r="AI764" t="s">
        <v>52</v>
      </c>
      <c r="AJ764">
        <v>1</v>
      </c>
      <c r="AK764" s="1">
        <v>43982</v>
      </c>
      <c r="AL764" t="s">
        <v>161</v>
      </c>
      <c r="AM764" t="s">
        <v>2708</v>
      </c>
    </row>
    <row r="765" spans="1:39" hidden="1" x14ac:dyDescent="0.25">
      <c r="A765" t="s">
        <v>39</v>
      </c>
      <c r="B765" t="s">
        <v>363</v>
      </c>
      <c r="C765" t="s">
        <v>364</v>
      </c>
      <c r="D765" t="s">
        <v>365</v>
      </c>
      <c r="E765" t="s">
        <v>43</v>
      </c>
      <c r="F765" t="s">
        <v>44</v>
      </c>
      <c r="G765">
        <v>1473062</v>
      </c>
      <c r="H765" t="s">
        <v>2704</v>
      </c>
      <c r="I765" s="1">
        <v>43985</v>
      </c>
      <c r="J765" t="s">
        <v>405</v>
      </c>
      <c r="K765">
        <v>4</v>
      </c>
      <c r="L765" t="s">
        <v>406</v>
      </c>
      <c r="M765" t="s">
        <v>407</v>
      </c>
      <c r="N765" t="s">
        <v>408</v>
      </c>
      <c r="O765" t="s">
        <v>92</v>
      </c>
      <c r="P765">
        <v>0</v>
      </c>
      <c r="Q765">
        <v>1</v>
      </c>
      <c r="R765">
        <v>0</v>
      </c>
      <c r="S765">
        <v>0</v>
      </c>
      <c r="T765">
        <v>0</v>
      </c>
      <c r="U765" t="s">
        <v>52</v>
      </c>
      <c r="W765" t="s">
        <v>53</v>
      </c>
      <c r="Y765" t="s">
        <v>54</v>
      </c>
      <c r="Z765" t="s">
        <v>372</v>
      </c>
      <c r="AA765" s="1">
        <v>43952</v>
      </c>
      <c r="AB765" s="1">
        <v>43982</v>
      </c>
      <c r="AC765" t="s">
        <v>321</v>
      </c>
      <c r="AD765">
        <v>0</v>
      </c>
      <c r="AE765" t="s">
        <v>120</v>
      </c>
      <c r="AF765" t="s">
        <v>2705</v>
      </c>
      <c r="AG765">
        <v>1484.9167649999999</v>
      </c>
      <c r="AI765" t="s">
        <v>52</v>
      </c>
      <c r="AJ765">
        <v>1</v>
      </c>
      <c r="AK765" s="1">
        <v>43982</v>
      </c>
      <c r="AL765" t="s">
        <v>409</v>
      </c>
      <c r="AM765" t="s">
        <v>2709</v>
      </c>
    </row>
    <row r="766" spans="1:39" hidden="1" x14ac:dyDescent="0.25">
      <c r="A766" t="s">
        <v>39</v>
      </c>
      <c r="B766" t="s">
        <v>363</v>
      </c>
      <c r="C766" t="s">
        <v>364</v>
      </c>
      <c r="D766" t="s">
        <v>365</v>
      </c>
      <c r="E766" t="s">
        <v>43</v>
      </c>
      <c r="F766" t="s">
        <v>44</v>
      </c>
      <c r="G766">
        <v>1473062</v>
      </c>
      <c r="H766" t="s">
        <v>2704</v>
      </c>
      <c r="I766" s="1">
        <v>43985</v>
      </c>
      <c r="J766" t="s">
        <v>98</v>
      </c>
      <c r="K766" t="s">
        <v>47</v>
      </c>
      <c r="L766" t="s">
        <v>1721</v>
      </c>
      <c r="M766" t="s">
        <v>492</v>
      </c>
      <c r="N766" t="s">
        <v>102</v>
      </c>
      <c r="O766" t="s">
        <v>92</v>
      </c>
      <c r="P766">
        <v>0.06</v>
      </c>
      <c r="Q766">
        <v>1</v>
      </c>
      <c r="R766">
        <v>0</v>
      </c>
      <c r="S766">
        <v>0</v>
      </c>
      <c r="T766">
        <v>0</v>
      </c>
      <c r="U766" t="s">
        <v>52</v>
      </c>
      <c r="W766" t="s">
        <v>53</v>
      </c>
      <c r="Y766" t="s">
        <v>54</v>
      </c>
      <c r="Z766" t="s">
        <v>372</v>
      </c>
      <c r="AA766" s="1">
        <v>43952</v>
      </c>
      <c r="AB766" s="1">
        <v>43982</v>
      </c>
      <c r="AC766" t="s">
        <v>78</v>
      </c>
      <c r="AD766">
        <v>0.06</v>
      </c>
      <c r="AE766" t="s">
        <v>79</v>
      </c>
      <c r="AF766" t="s">
        <v>2705</v>
      </c>
      <c r="AG766">
        <v>2.091E-3</v>
      </c>
      <c r="AI766" t="s">
        <v>52</v>
      </c>
      <c r="AJ766">
        <v>1</v>
      </c>
      <c r="AK766" s="1">
        <v>43982</v>
      </c>
      <c r="AL766" t="s">
        <v>1722</v>
      </c>
      <c r="AM766" t="s">
        <v>2710</v>
      </c>
    </row>
    <row r="767" spans="1:39" hidden="1" x14ac:dyDescent="0.25">
      <c r="A767" t="s">
        <v>39</v>
      </c>
      <c r="B767" t="s">
        <v>363</v>
      </c>
      <c r="C767" t="s">
        <v>364</v>
      </c>
      <c r="D767" t="s">
        <v>365</v>
      </c>
      <c r="E767" t="s">
        <v>43</v>
      </c>
      <c r="F767" t="s">
        <v>44</v>
      </c>
      <c r="G767">
        <v>1473062</v>
      </c>
      <c r="H767" t="s">
        <v>2704</v>
      </c>
      <c r="I767" s="1">
        <v>43985</v>
      </c>
      <c r="J767" t="s">
        <v>538</v>
      </c>
      <c r="K767">
        <v>4</v>
      </c>
      <c r="L767" t="s">
        <v>884</v>
      </c>
      <c r="M767" t="s">
        <v>885</v>
      </c>
      <c r="N767" t="s">
        <v>542</v>
      </c>
      <c r="O767" t="s">
        <v>92</v>
      </c>
      <c r="P767">
        <v>0</v>
      </c>
      <c r="Q767">
        <v>1</v>
      </c>
      <c r="R767">
        <v>0</v>
      </c>
      <c r="S767">
        <v>0</v>
      </c>
      <c r="T767">
        <v>0</v>
      </c>
      <c r="U767" t="s">
        <v>52</v>
      </c>
      <c r="W767" t="s">
        <v>53</v>
      </c>
      <c r="Y767" t="s">
        <v>54</v>
      </c>
      <c r="Z767" t="s">
        <v>372</v>
      </c>
      <c r="AA767" s="1">
        <v>43952</v>
      </c>
      <c r="AB767" s="1">
        <v>43982</v>
      </c>
      <c r="AC767" t="s">
        <v>543</v>
      </c>
      <c r="AD767">
        <v>0</v>
      </c>
      <c r="AE767" t="s">
        <v>217</v>
      </c>
      <c r="AF767" t="s">
        <v>2705</v>
      </c>
      <c r="AG767">
        <v>1.6930000000000001E-2</v>
      </c>
      <c r="AI767" t="s">
        <v>52</v>
      </c>
      <c r="AJ767">
        <v>1</v>
      </c>
      <c r="AK767" s="1">
        <v>43982</v>
      </c>
      <c r="AL767" t="s">
        <v>886</v>
      </c>
      <c r="AM767" t="s">
        <v>2711</v>
      </c>
    </row>
    <row r="768" spans="1:39" hidden="1" x14ac:dyDescent="0.25">
      <c r="A768" t="s">
        <v>39</v>
      </c>
      <c r="B768" t="s">
        <v>1649</v>
      </c>
      <c r="C768" t="s">
        <v>1650</v>
      </c>
      <c r="D768" t="s">
        <v>1651</v>
      </c>
      <c r="E768" t="s">
        <v>43</v>
      </c>
      <c r="F768" t="s">
        <v>44</v>
      </c>
      <c r="G768">
        <v>1473062</v>
      </c>
      <c r="H768" t="s">
        <v>2712</v>
      </c>
      <c r="I768" s="1">
        <v>43985</v>
      </c>
      <c r="J768" t="s">
        <v>87</v>
      </c>
      <c r="K768" t="s">
        <v>88</v>
      </c>
      <c r="L768" t="s">
        <v>462</v>
      </c>
      <c r="M768" t="s">
        <v>90</v>
      </c>
      <c r="N768" t="s">
        <v>91</v>
      </c>
      <c r="O768" t="s">
        <v>92</v>
      </c>
      <c r="P768">
        <v>4.4999999999999998E-2</v>
      </c>
      <c r="Q768">
        <v>1</v>
      </c>
      <c r="R768">
        <v>0</v>
      </c>
      <c r="S768">
        <v>0</v>
      </c>
      <c r="T768">
        <v>0</v>
      </c>
      <c r="U768" t="s">
        <v>52</v>
      </c>
      <c r="V768" t="s">
        <v>67</v>
      </c>
      <c r="W768" t="s">
        <v>53</v>
      </c>
      <c r="Y768" t="s">
        <v>54</v>
      </c>
      <c r="Z768" t="s">
        <v>1653</v>
      </c>
      <c r="AA768" s="1">
        <v>43952</v>
      </c>
      <c r="AB768" s="1">
        <v>43982</v>
      </c>
      <c r="AC768" t="s">
        <v>78</v>
      </c>
      <c r="AD768">
        <v>3.8249999999999999E-2</v>
      </c>
      <c r="AE768" t="s">
        <v>79</v>
      </c>
      <c r="AF768" t="s">
        <v>2713</v>
      </c>
      <c r="AG768">
        <v>1.0000000000000001E-5</v>
      </c>
      <c r="AI768" t="s">
        <v>52</v>
      </c>
      <c r="AJ768">
        <v>1</v>
      </c>
      <c r="AK768" s="1">
        <v>43982</v>
      </c>
      <c r="AL768" t="s">
        <v>463</v>
      </c>
      <c r="AM768" t="s">
        <v>2714</v>
      </c>
    </row>
    <row r="769" spans="1:39" hidden="1" x14ac:dyDescent="0.25">
      <c r="A769" t="s">
        <v>39</v>
      </c>
      <c r="B769" t="s">
        <v>1649</v>
      </c>
      <c r="C769" t="s">
        <v>1650</v>
      </c>
      <c r="D769" t="s">
        <v>1651</v>
      </c>
      <c r="E769" t="s">
        <v>43</v>
      </c>
      <c r="F769" t="s">
        <v>44</v>
      </c>
      <c r="G769">
        <v>1473062</v>
      </c>
      <c r="H769" t="s">
        <v>2712</v>
      </c>
      <c r="I769" s="1">
        <v>43985</v>
      </c>
      <c r="J769" t="s">
        <v>87</v>
      </c>
      <c r="K769" t="s">
        <v>88</v>
      </c>
      <c r="L769" t="s">
        <v>1267</v>
      </c>
      <c r="M769" t="s">
        <v>90</v>
      </c>
      <c r="N769" t="s">
        <v>91</v>
      </c>
      <c r="O769" t="s">
        <v>92</v>
      </c>
      <c r="P769">
        <v>3.6000000000000002E-4</v>
      </c>
      <c r="Q769">
        <v>1</v>
      </c>
      <c r="R769">
        <v>0</v>
      </c>
      <c r="S769">
        <v>0</v>
      </c>
      <c r="T769">
        <v>0</v>
      </c>
      <c r="U769" t="s">
        <v>52</v>
      </c>
      <c r="V769" t="s">
        <v>67</v>
      </c>
      <c r="W769" t="s">
        <v>53</v>
      </c>
      <c r="Y769" t="s">
        <v>54</v>
      </c>
      <c r="Z769" t="s">
        <v>1653</v>
      </c>
      <c r="AA769" s="1">
        <v>43952</v>
      </c>
      <c r="AB769" s="1">
        <v>43982</v>
      </c>
      <c r="AC769" t="s">
        <v>147</v>
      </c>
      <c r="AD769">
        <v>3.0600000000000001E-4</v>
      </c>
      <c r="AE769" t="s">
        <v>57</v>
      </c>
      <c r="AF769" t="s">
        <v>2713</v>
      </c>
      <c r="AG769">
        <v>11.626799999999999</v>
      </c>
      <c r="AI769" t="s">
        <v>52</v>
      </c>
      <c r="AJ769">
        <v>1</v>
      </c>
      <c r="AK769" s="1">
        <v>43982</v>
      </c>
      <c r="AL769" t="s">
        <v>1269</v>
      </c>
      <c r="AM769" t="s">
        <v>2715</v>
      </c>
    </row>
    <row r="770" spans="1:39" hidden="1" x14ac:dyDescent="0.25">
      <c r="A770" t="s">
        <v>39</v>
      </c>
      <c r="B770" t="s">
        <v>1649</v>
      </c>
      <c r="C770" t="s">
        <v>1650</v>
      </c>
      <c r="D770" t="s">
        <v>1651</v>
      </c>
      <c r="E770" t="s">
        <v>43</v>
      </c>
      <c r="F770" t="s">
        <v>44</v>
      </c>
      <c r="G770">
        <v>1473062</v>
      </c>
      <c r="H770" t="s">
        <v>2712</v>
      </c>
      <c r="I770" s="1">
        <v>43985</v>
      </c>
      <c r="J770" t="s">
        <v>46</v>
      </c>
      <c r="K770" t="s">
        <v>47</v>
      </c>
      <c r="L770" t="s">
        <v>605</v>
      </c>
      <c r="M770" t="s">
        <v>49</v>
      </c>
      <c r="N770" t="s">
        <v>50</v>
      </c>
      <c r="O770" t="s">
        <v>92</v>
      </c>
      <c r="P770">
        <v>3.6000000000000002E-4</v>
      </c>
      <c r="Q770">
        <v>1</v>
      </c>
      <c r="R770">
        <v>0</v>
      </c>
      <c r="S770">
        <v>0</v>
      </c>
      <c r="T770">
        <v>0</v>
      </c>
      <c r="U770" t="s">
        <v>52</v>
      </c>
      <c r="V770" t="s">
        <v>67</v>
      </c>
      <c r="W770" t="s">
        <v>53</v>
      </c>
      <c r="Y770" t="s">
        <v>54</v>
      </c>
      <c r="Z770" t="s">
        <v>1653</v>
      </c>
      <c r="AA770" s="1">
        <v>43952</v>
      </c>
      <c r="AB770" s="1">
        <v>43982</v>
      </c>
      <c r="AC770" t="s">
        <v>147</v>
      </c>
      <c r="AD770">
        <v>3.0600000000000001E-4</v>
      </c>
      <c r="AE770" t="s">
        <v>57</v>
      </c>
      <c r="AF770" t="s">
        <v>2713</v>
      </c>
      <c r="AG770">
        <v>5.8133999999999997</v>
      </c>
      <c r="AI770" t="s">
        <v>52</v>
      </c>
      <c r="AJ770">
        <v>1</v>
      </c>
      <c r="AK770" s="1">
        <v>43982</v>
      </c>
      <c r="AL770" t="s">
        <v>608</v>
      </c>
      <c r="AM770" t="s">
        <v>2716</v>
      </c>
    </row>
    <row r="771" spans="1:39" hidden="1" x14ac:dyDescent="0.25">
      <c r="A771" t="s">
        <v>39</v>
      </c>
      <c r="B771" t="s">
        <v>1649</v>
      </c>
      <c r="C771" t="s">
        <v>1650</v>
      </c>
      <c r="D771" t="s">
        <v>1651</v>
      </c>
      <c r="E771" t="s">
        <v>43</v>
      </c>
      <c r="F771" t="s">
        <v>44</v>
      </c>
      <c r="G771">
        <v>1473062</v>
      </c>
      <c r="H771" t="s">
        <v>2712</v>
      </c>
      <c r="I771" s="1">
        <v>43985</v>
      </c>
      <c r="J771" t="s">
        <v>806</v>
      </c>
      <c r="K771" t="s">
        <v>807</v>
      </c>
      <c r="L771" t="s">
        <v>808</v>
      </c>
      <c r="M771" t="s">
        <v>809</v>
      </c>
      <c r="N771" t="s">
        <v>810</v>
      </c>
      <c r="O771" t="s">
        <v>92</v>
      </c>
      <c r="P771">
        <v>6.5000000000000002E-2</v>
      </c>
      <c r="Q771">
        <v>1</v>
      </c>
      <c r="R771">
        <v>0</v>
      </c>
      <c r="S771">
        <v>0</v>
      </c>
      <c r="T771">
        <v>0</v>
      </c>
      <c r="U771" t="s">
        <v>52</v>
      </c>
      <c r="V771" t="s">
        <v>67</v>
      </c>
      <c r="W771" t="s">
        <v>53</v>
      </c>
      <c r="Y771" t="s">
        <v>54</v>
      </c>
      <c r="Z771" t="s">
        <v>1653</v>
      </c>
      <c r="AA771" s="1">
        <v>43952</v>
      </c>
      <c r="AB771" s="1">
        <v>43982</v>
      </c>
      <c r="AC771" t="s">
        <v>147</v>
      </c>
      <c r="AD771">
        <v>5.525E-2</v>
      </c>
      <c r="AE771" t="s">
        <v>57</v>
      </c>
      <c r="AF771" t="s">
        <v>2713</v>
      </c>
      <c r="AG771">
        <v>3.6299999999999999E-2</v>
      </c>
      <c r="AI771" t="s">
        <v>52</v>
      </c>
      <c r="AJ771">
        <v>1</v>
      </c>
      <c r="AK771" s="1">
        <v>43982</v>
      </c>
      <c r="AL771" t="s">
        <v>811</v>
      </c>
      <c r="AM771" t="s">
        <v>2717</v>
      </c>
    </row>
    <row r="772" spans="1:39" hidden="1" x14ac:dyDescent="0.25">
      <c r="A772" t="s">
        <v>39</v>
      </c>
      <c r="B772" t="s">
        <v>1649</v>
      </c>
      <c r="C772" t="s">
        <v>1650</v>
      </c>
      <c r="D772" t="s">
        <v>1651</v>
      </c>
      <c r="E772" t="s">
        <v>43</v>
      </c>
      <c r="F772" t="s">
        <v>44</v>
      </c>
      <c r="G772">
        <v>1473062</v>
      </c>
      <c r="H772" t="s">
        <v>2712</v>
      </c>
      <c r="I772" s="1">
        <v>43985</v>
      </c>
      <c r="J772" t="s">
        <v>98</v>
      </c>
      <c r="K772" t="s">
        <v>63</v>
      </c>
      <c r="L772" t="s">
        <v>253</v>
      </c>
      <c r="M772" t="s">
        <v>232</v>
      </c>
      <c r="N772" t="s">
        <v>102</v>
      </c>
      <c r="O772" t="s">
        <v>92</v>
      </c>
      <c r="P772">
        <v>4.4999999999999998E-2</v>
      </c>
      <c r="Q772">
        <v>1</v>
      </c>
      <c r="R772">
        <v>0</v>
      </c>
      <c r="S772">
        <v>0</v>
      </c>
      <c r="T772">
        <v>0</v>
      </c>
      <c r="U772" t="s">
        <v>52</v>
      </c>
      <c r="V772" t="s">
        <v>67</v>
      </c>
      <c r="W772" t="s">
        <v>53</v>
      </c>
      <c r="Y772" t="s">
        <v>54</v>
      </c>
      <c r="Z772" t="s">
        <v>1653</v>
      </c>
      <c r="AA772" s="1">
        <v>43952</v>
      </c>
      <c r="AB772" s="1">
        <v>43982</v>
      </c>
      <c r="AC772" t="s">
        <v>78</v>
      </c>
      <c r="AD772">
        <v>3.8249999999999999E-2</v>
      </c>
      <c r="AE772" t="s">
        <v>79</v>
      </c>
      <c r="AF772" t="s">
        <v>2713</v>
      </c>
      <c r="AG772">
        <v>1.823E-3</v>
      </c>
      <c r="AI772" t="s">
        <v>52</v>
      </c>
      <c r="AJ772">
        <v>1</v>
      </c>
      <c r="AK772" s="1">
        <v>43982</v>
      </c>
      <c r="AL772" t="s">
        <v>254</v>
      </c>
      <c r="AM772" t="s">
        <v>2718</v>
      </c>
    </row>
    <row r="773" spans="1:39" hidden="1" x14ac:dyDescent="0.25">
      <c r="A773" t="s">
        <v>39</v>
      </c>
      <c r="B773" t="s">
        <v>1649</v>
      </c>
      <c r="C773" t="s">
        <v>1650</v>
      </c>
      <c r="D773" t="s">
        <v>1651</v>
      </c>
      <c r="E773" t="s">
        <v>43</v>
      </c>
      <c r="F773" t="s">
        <v>44</v>
      </c>
      <c r="G773">
        <v>1473062</v>
      </c>
      <c r="H773" t="s">
        <v>2712</v>
      </c>
      <c r="I773" s="1">
        <v>43985</v>
      </c>
      <c r="J773" t="s">
        <v>87</v>
      </c>
      <c r="K773" t="s">
        <v>88</v>
      </c>
      <c r="L773" t="s">
        <v>425</v>
      </c>
      <c r="M773" t="s">
        <v>90</v>
      </c>
      <c r="N773" t="s">
        <v>91</v>
      </c>
      <c r="O773" t="s">
        <v>92</v>
      </c>
      <c r="P773">
        <v>3.6000000000000002E-4</v>
      </c>
      <c r="Q773">
        <v>1</v>
      </c>
      <c r="R773">
        <v>0</v>
      </c>
      <c r="S773">
        <v>0</v>
      </c>
      <c r="T773">
        <v>0</v>
      </c>
      <c r="U773" t="s">
        <v>52</v>
      </c>
      <c r="V773" t="s">
        <v>67</v>
      </c>
      <c r="W773" t="s">
        <v>53</v>
      </c>
      <c r="Y773" t="s">
        <v>54</v>
      </c>
      <c r="Z773" t="s">
        <v>1653</v>
      </c>
      <c r="AA773" s="1">
        <v>43952</v>
      </c>
      <c r="AB773" s="1">
        <v>43982</v>
      </c>
      <c r="AC773" t="s">
        <v>56</v>
      </c>
      <c r="AD773">
        <v>3.0600000000000001E-4</v>
      </c>
      <c r="AE773" t="s">
        <v>57</v>
      </c>
      <c r="AF773" t="s">
        <v>2713</v>
      </c>
      <c r="AG773">
        <v>11.6272</v>
      </c>
      <c r="AI773" t="s">
        <v>52</v>
      </c>
      <c r="AJ773">
        <v>1</v>
      </c>
      <c r="AK773" s="1">
        <v>43982</v>
      </c>
      <c r="AL773" t="s">
        <v>427</v>
      </c>
      <c r="AM773" t="s">
        <v>2719</v>
      </c>
    </row>
    <row r="774" spans="1:39" hidden="1" x14ac:dyDescent="0.25">
      <c r="A774" t="s">
        <v>39</v>
      </c>
      <c r="B774" t="s">
        <v>83</v>
      </c>
      <c r="C774" t="s">
        <v>84</v>
      </c>
      <c r="D774" t="s">
        <v>85</v>
      </c>
      <c r="E774" t="s">
        <v>43</v>
      </c>
      <c r="F774" t="s">
        <v>44</v>
      </c>
      <c r="G774">
        <v>1473062</v>
      </c>
      <c r="H774" t="s">
        <v>2720</v>
      </c>
      <c r="I774" s="1">
        <v>43985</v>
      </c>
      <c r="J774" t="s">
        <v>87</v>
      </c>
      <c r="K774" t="s">
        <v>88</v>
      </c>
      <c r="L774" t="s">
        <v>2721</v>
      </c>
      <c r="M774" t="s">
        <v>90</v>
      </c>
      <c r="N774" t="s">
        <v>91</v>
      </c>
      <c r="O774" t="s">
        <v>92</v>
      </c>
      <c r="P774">
        <v>0</v>
      </c>
      <c r="Q774">
        <v>1</v>
      </c>
      <c r="R774">
        <v>0</v>
      </c>
      <c r="S774">
        <v>0</v>
      </c>
      <c r="T774">
        <v>0</v>
      </c>
      <c r="U774" t="s">
        <v>52</v>
      </c>
      <c r="W774" t="s">
        <v>53</v>
      </c>
      <c r="Y774" t="s">
        <v>54</v>
      </c>
      <c r="Z774" t="s">
        <v>93</v>
      </c>
      <c r="AA774" s="1">
        <v>43952</v>
      </c>
      <c r="AB774" s="1">
        <v>43982</v>
      </c>
      <c r="AC774" t="s">
        <v>821</v>
      </c>
      <c r="AD774">
        <v>0</v>
      </c>
      <c r="AE774" t="s">
        <v>57</v>
      </c>
      <c r="AF774" t="s">
        <v>2722</v>
      </c>
      <c r="AG774">
        <v>2.46E-2</v>
      </c>
      <c r="AI774" t="s">
        <v>52</v>
      </c>
      <c r="AJ774">
        <v>1</v>
      </c>
      <c r="AK774" s="1">
        <v>43982</v>
      </c>
      <c r="AL774" t="s">
        <v>2723</v>
      </c>
      <c r="AM774" t="s">
        <v>2724</v>
      </c>
    </row>
    <row r="775" spans="1:39" hidden="1" x14ac:dyDescent="0.25">
      <c r="A775" t="s">
        <v>39</v>
      </c>
      <c r="B775" t="s">
        <v>170</v>
      </c>
      <c r="C775" t="s">
        <v>171</v>
      </c>
      <c r="D775" t="s">
        <v>172</v>
      </c>
      <c r="E775" t="s">
        <v>43</v>
      </c>
      <c r="F775" t="s">
        <v>44</v>
      </c>
      <c r="G775">
        <v>1473062</v>
      </c>
      <c r="H775" t="s">
        <v>2725</v>
      </c>
      <c r="I775" s="1">
        <v>43985</v>
      </c>
      <c r="J775" t="s">
        <v>98</v>
      </c>
      <c r="K775" t="s">
        <v>63</v>
      </c>
      <c r="L775" t="s">
        <v>733</v>
      </c>
      <c r="M775" t="s">
        <v>232</v>
      </c>
      <c r="N775" t="s">
        <v>102</v>
      </c>
      <c r="O775" t="s">
        <v>92</v>
      </c>
      <c r="P775">
        <v>3.6000000000000002E-4</v>
      </c>
      <c r="Q775">
        <v>1</v>
      </c>
      <c r="R775">
        <v>0</v>
      </c>
      <c r="S775">
        <v>0</v>
      </c>
      <c r="T775">
        <v>0</v>
      </c>
      <c r="U775" t="s">
        <v>52</v>
      </c>
      <c r="V775" t="s">
        <v>67</v>
      </c>
      <c r="W775" t="s">
        <v>53</v>
      </c>
      <c r="Y775" t="s">
        <v>54</v>
      </c>
      <c r="Z775" t="s">
        <v>178</v>
      </c>
      <c r="AA775" s="1">
        <v>43952</v>
      </c>
      <c r="AB775" s="1">
        <v>43982</v>
      </c>
      <c r="AC775" t="s">
        <v>56</v>
      </c>
      <c r="AD775">
        <v>3.0600000000000001E-4</v>
      </c>
      <c r="AE775" t="s">
        <v>57</v>
      </c>
      <c r="AF775" t="s">
        <v>2726</v>
      </c>
      <c r="AG775">
        <v>2.6100000000000002E-2</v>
      </c>
      <c r="AI775" t="s">
        <v>52</v>
      </c>
      <c r="AJ775">
        <v>1</v>
      </c>
      <c r="AK775" s="1">
        <v>43982</v>
      </c>
      <c r="AL775" t="s">
        <v>736</v>
      </c>
      <c r="AM775" t="s">
        <v>2727</v>
      </c>
    </row>
    <row r="776" spans="1:39" hidden="1" x14ac:dyDescent="0.25">
      <c r="A776" t="s">
        <v>39</v>
      </c>
      <c r="B776" t="s">
        <v>484</v>
      </c>
      <c r="C776" t="s">
        <v>485</v>
      </c>
      <c r="D776" t="s">
        <v>486</v>
      </c>
      <c r="E776" t="s">
        <v>43</v>
      </c>
      <c r="F776" t="s">
        <v>44</v>
      </c>
      <c r="G776">
        <v>1473062</v>
      </c>
      <c r="H776" t="s">
        <v>2728</v>
      </c>
      <c r="I776" s="1">
        <v>43985</v>
      </c>
      <c r="J776" t="s">
        <v>1092</v>
      </c>
      <c r="K776" t="s">
        <v>1093</v>
      </c>
      <c r="L776" t="s">
        <v>1094</v>
      </c>
      <c r="M776" t="s">
        <v>1095</v>
      </c>
      <c r="N776" t="s">
        <v>1095</v>
      </c>
      <c r="O776" t="s">
        <v>92</v>
      </c>
      <c r="P776">
        <v>0</v>
      </c>
      <c r="Q776">
        <v>1</v>
      </c>
      <c r="R776">
        <v>0</v>
      </c>
      <c r="S776">
        <v>0</v>
      </c>
      <c r="T776">
        <v>0</v>
      </c>
      <c r="U776" t="s">
        <v>52</v>
      </c>
      <c r="V776" t="s">
        <v>67</v>
      </c>
      <c r="W776" t="s">
        <v>53</v>
      </c>
      <c r="Y776" t="s">
        <v>54</v>
      </c>
      <c r="Z776" t="s">
        <v>488</v>
      </c>
      <c r="AA776" s="1">
        <v>43952</v>
      </c>
      <c r="AB776" s="1">
        <v>43982</v>
      </c>
      <c r="AC776" t="s">
        <v>1096</v>
      </c>
      <c r="AD776">
        <v>0</v>
      </c>
      <c r="AE776" t="s">
        <v>217</v>
      </c>
      <c r="AF776" t="s">
        <v>2729</v>
      </c>
      <c r="AG776">
        <v>5.8280943600000003E-2</v>
      </c>
      <c r="AI776" t="s">
        <v>52</v>
      </c>
      <c r="AJ776">
        <v>1</v>
      </c>
      <c r="AK776" s="1">
        <v>43982</v>
      </c>
      <c r="AL776" t="s">
        <v>1097</v>
      </c>
      <c r="AM776" t="s">
        <v>2730</v>
      </c>
    </row>
    <row r="777" spans="1:39" hidden="1" x14ac:dyDescent="0.25">
      <c r="A777" t="s">
        <v>39</v>
      </c>
      <c r="B777" t="s">
        <v>484</v>
      </c>
      <c r="C777" t="s">
        <v>485</v>
      </c>
      <c r="D777" t="s">
        <v>486</v>
      </c>
      <c r="E777" t="s">
        <v>43</v>
      </c>
      <c r="F777" t="s">
        <v>44</v>
      </c>
      <c r="G777">
        <v>1473062</v>
      </c>
      <c r="H777" t="s">
        <v>2728</v>
      </c>
      <c r="I777" s="1">
        <v>43985</v>
      </c>
      <c r="J777" t="s">
        <v>87</v>
      </c>
      <c r="K777" t="s">
        <v>88</v>
      </c>
      <c r="L777" t="s">
        <v>89</v>
      </c>
      <c r="M777" t="s">
        <v>90</v>
      </c>
      <c r="N777" t="s">
        <v>91</v>
      </c>
      <c r="O777" t="s">
        <v>92</v>
      </c>
      <c r="P777">
        <v>0</v>
      </c>
      <c r="Q777">
        <v>1</v>
      </c>
      <c r="R777">
        <v>0</v>
      </c>
      <c r="S777">
        <v>0</v>
      </c>
      <c r="T777">
        <v>0</v>
      </c>
      <c r="U777" t="s">
        <v>52</v>
      </c>
      <c r="V777" t="s">
        <v>67</v>
      </c>
      <c r="W777" t="s">
        <v>53</v>
      </c>
      <c r="Y777" t="s">
        <v>54</v>
      </c>
      <c r="Z777" t="s">
        <v>488</v>
      </c>
      <c r="AA777" s="1">
        <v>43952</v>
      </c>
      <c r="AB777" s="1">
        <v>43982</v>
      </c>
      <c r="AC777" t="s">
        <v>94</v>
      </c>
      <c r="AD777">
        <v>0</v>
      </c>
      <c r="AE777" t="s">
        <v>57</v>
      </c>
      <c r="AF777" t="s">
        <v>2729</v>
      </c>
      <c r="AG777">
        <v>9.1431000000000004</v>
      </c>
      <c r="AI777" t="s">
        <v>52</v>
      </c>
      <c r="AJ777">
        <v>1</v>
      </c>
      <c r="AK777" s="1">
        <v>43982</v>
      </c>
      <c r="AL777" t="s">
        <v>96</v>
      </c>
      <c r="AM777" t="s">
        <v>2731</v>
      </c>
    </row>
    <row r="778" spans="1:39" hidden="1" x14ac:dyDescent="0.25">
      <c r="A778" t="s">
        <v>39</v>
      </c>
      <c r="B778" t="s">
        <v>601</v>
      </c>
      <c r="C778" t="s">
        <v>602</v>
      </c>
      <c r="D778" t="s">
        <v>603</v>
      </c>
      <c r="E778" t="s">
        <v>43</v>
      </c>
      <c r="F778" t="s">
        <v>44</v>
      </c>
      <c r="G778">
        <v>1473062</v>
      </c>
      <c r="H778" t="s">
        <v>2732</v>
      </c>
      <c r="I778" s="1">
        <v>43985</v>
      </c>
      <c r="J778" t="s">
        <v>173</v>
      </c>
      <c r="K778" t="s">
        <v>2733</v>
      </c>
      <c r="L778" t="s">
        <v>2734</v>
      </c>
      <c r="M778" t="s">
        <v>2735</v>
      </c>
      <c r="N778" t="s">
        <v>177</v>
      </c>
      <c r="O778" t="s">
        <v>92</v>
      </c>
      <c r="P778">
        <v>0.13200000000000001</v>
      </c>
      <c r="Q778">
        <v>1</v>
      </c>
      <c r="R778">
        <v>0.05</v>
      </c>
      <c r="S778">
        <v>0</v>
      </c>
      <c r="T778">
        <v>0.05</v>
      </c>
      <c r="U778" t="s">
        <v>52</v>
      </c>
      <c r="V778" t="s">
        <v>67</v>
      </c>
      <c r="W778" t="s">
        <v>53</v>
      </c>
      <c r="Y778" t="s">
        <v>54</v>
      </c>
      <c r="Z778" t="s">
        <v>606</v>
      </c>
      <c r="AA778" s="1">
        <v>43952</v>
      </c>
      <c r="AB778" s="1">
        <v>43982</v>
      </c>
      <c r="AC778" t="s">
        <v>312</v>
      </c>
      <c r="AD778">
        <v>0.11219999999999999</v>
      </c>
      <c r="AE778" t="s">
        <v>79</v>
      </c>
      <c r="AF778" t="s">
        <v>2736</v>
      </c>
      <c r="AG778">
        <v>0.49558400000000002</v>
      </c>
      <c r="AI778" t="s">
        <v>52</v>
      </c>
      <c r="AJ778">
        <v>1</v>
      </c>
      <c r="AK778" s="1">
        <v>43982</v>
      </c>
      <c r="AL778" t="s">
        <v>2737</v>
      </c>
      <c r="AM778" t="s">
        <v>2738</v>
      </c>
    </row>
    <row r="779" spans="1:39" hidden="1" x14ac:dyDescent="0.25">
      <c r="A779" t="s">
        <v>39</v>
      </c>
      <c r="B779" t="s">
        <v>601</v>
      </c>
      <c r="C779" t="s">
        <v>602</v>
      </c>
      <c r="D779" t="s">
        <v>603</v>
      </c>
      <c r="E779" t="s">
        <v>43</v>
      </c>
      <c r="F779" t="s">
        <v>44</v>
      </c>
      <c r="G779">
        <v>1473062</v>
      </c>
      <c r="H779" t="s">
        <v>2732</v>
      </c>
      <c r="I779" s="1">
        <v>43985</v>
      </c>
      <c r="J779" t="s">
        <v>472</v>
      </c>
      <c r="K779" t="s">
        <v>240</v>
      </c>
      <c r="L779" t="s">
        <v>2739</v>
      </c>
      <c r="M779" t="s">
        <v>2740</v>
      </c>
      <c r="N779" t="s">
        <v>476</v>
      </c>
      <c r="O779" t="s">
        <v>92</v>
      </c>
      <c r="P779">
        <v>0.182</v>
      </c>
      <c r="Q779">
        <v>1</v>
      </c>
      <c r="R779">
        <v>14.85</v>
      </c>
      <c r="S779">
        <v>0</v>
      </c>
      <c r="T779">
        <v>14.85</v>
      </c>
      <c r="U779" t="s">
        <v>52</v>
      </c>
      <c r="V779" t="s">
        <v>67</v>
      </c>
      <c r="W779" t="s">
        <v>53</v>
      </c>
      <c r="Y779" t="s">
        <v>54</v>
      </c>
      <c r="Z779" t="s">
        <v>606</v>
      </c>
      <c r="AA779" s="1">
        <v>43952</v>
      </c>
      <c r="AB779" s="1">
        <v>43982</v>
      </c>
      <c r="AC779" t="s">
        <v>119</v>
      </c>
      <c r="AD779">
        <v>0.1547</v>
      </c>
      <c r="AE779" t="s">
        <v>120</v>
      </c>
      <c r="AF779" t="s">
        <v>2736</v>
      </c>
      <c r="AG779">
        <v>96</v>
      </c>
      <c r="AI779" t="s">
        <v>52</v>
      </c>
      <c r="AJ779">
        <v>1</v>
      </c>
      <c r="AK779" s="1">
        <v>43982</v>
      </c>
      <c r="AL779" t="s">
        <v>2741</v>
      </c>
      <c r="AM779" t="s">
        <v>2742</v>
      </c>
    </row>
    <row r="780" spans="1:39" hidden="1" x14ac:dyDescent="0.25">
      <c r="A780" t="s">
        <v>39</v>
      </c>
      <c r="B780" t="s">
        <v>601</v>
      </c>
      <c r="C780" t="s">
        <v>602</v>
      </c>
      <c r="D780" t="s">
        <v>603</v>
      </c>
      <c r="E780" t="s">
        <v>43</v>
      </c>
      <c r="F780" t="s">
        <v>44</v>
      </c>
      <c r="G780">
        <v>1473062</v>
      </c>
      <c r="H780" t="s">
        <v>2732</v>
      </c>
      <c r="I780" s="1">
        <v>43985</v>
      </c>
      <c r="J780" t="s">
        <v>377</v>
      </c>
      <c r="K780">
        <v>26</v>
      </c>
      <c r="L780" t="s">
        <v>2743</v>
      </c>
      <c r="M780" t="s">
        <v>2294</v>
      </c>
      <c r="N780" t="s">
        <v>381</v>
      </c>
      <c r="O780" t="s">
        <v>92</v>
      </c>
      <c r="P780">
        <v>5.0000000000000001E-4</v>
      </c>
      <c r="Q780">
        <v>1</v>
      </c>
      <c r="R780">
        <v>4.22</v>
      </c>
      <c r="S780">
        <v>0</v>
      </c>
      <c r="T780">
        <v>4.22</v>
      </c>
      <c r="U780" t="s">
        <v>52</v>
      </c>
      <c r="V780" t="s">
        <v>67</v>
      </c>
      <c r="W780" t="s">
        <v>53</v>
      </c>
      <c r="Y780" t="s">
        <v>54</v>
      </c>
      <c r="Z780" t="s">
        <v>606</v>
      </c>
      <c r="AA780" s="1">
        <v>43952</v>
      </c>
      <c r="AB780" s="1">
        <v>43982</v>
      </c>
      <c r="AC780" t="s">
        <v>106</v>
      </c>
      <c r="AD780">
        <v>4.2499999999999998E-4</v>
      </c>
      <c r="AE780" t="s">
        <v>57</v>
      </c>
      <c r="AF780" t="s">
        <v>2736</v>
      </c>
      <c r="AG780">
        <v>9933.6342999999997</v>
      </c>
      <c r="AI780" t="s">
        <v>52</v>
      </c>
      <c r="AJ780">
        <v>1</v>
      </c>
      <c r="AK780" s="1">
        <v>43982</v>
      </c>
      <c r="AL780" t="s">
        <v>2744</v>
      </c>
      <c r="AM780" t="s">
        <v>2745</v>
      </c>
    </row>
    <row r="781" spans="1:39" hidden="1" x14ac:dyDescent="0.25">
      <c r="A781" t="s">
        <v>39</v>
      </c>
      <c r="B781" t="s">
        <v>601</v>
      </c>
      <c r="C781" t="s">
        <v>602</v>
      </c>
      <c r="D781" t="s">
        <v>603</v>
      </c>
      <c r="E781" t="s">
        <v>43</v>
      </c>
      <c r="F781" t="s">
        <v>44</v>
      </c>
      <c r="G781">
        <v>1473062</v>
      </c>
      <c r="H781" t="s">
        <v>2732</v>
      </c>
      <c r="I781" s="1">
        <v>43985</v>
      </c>
      <c r="J781" t="s">
        <v>142</v>
      </c>
      <c r="K781">
        <v>58</v>
      </c>
      <c r="L781" t="s">
        <v>1545</v>
      </c>
      <c r="M781" t="s">
        <v>144</v>
      </c>
      <c r="N781" t="s">
        <v>145</v>
      </c>
      <c r="O781" t="s">
        <v>92</v>
      </c>
      <c r="P781">
        <v>0.05</v>
      </c>
      <c r="Q781">
        <v>1</v>
      </c>
      <c r="R781">
        <v>0.01</v>
      </c>
      <c r="S781">
        <v>0</v>
      </c>
      <c r="T781">
        <v>0.01</v>
      </c>
      <c r="U781" t="s">
        <v>52</v>
      </c>
      <c r="V781" t="s">
        <v>67</v>
      </c>
      <c r="W781" t="s">
        <v>53</v>
      </c>
      <c r="Y781" t="s">
        <v>54</v>
      </c>
      <c r="Z781" t="s">
        <v>606</v>
      </c>
      <c r="AA781" s="1">
        <v>43952</v>
      </c>
      <c r="AB781" s="1">
        <v>43982</v>
      </c>
      <c r="AC781" t="s">
        <v>160</v>
      </c>
      <c r="AD781">
        <v>4.2500000000000003E-2</v>
      </c>
      <c r="AE781" t="s">
        <v>57</v>
      </c>
      <c r="AF781" t="s">
        <v>2736</v>
      </c>
      <c r="AG781">
        <v>0.41320000000000001</v>
      </c>
      <c r="AI781" t="s">
        <v>52</v>
      </c>
      <c r="AJ781">
        <v>1</v>
      </c>
      <c r="AK781" s="1">
        <v>43982</v>
      </c>
      <c r="AL781" t="s">
        <v>1546</v>
      </c>
      <c r="AM781" t="s">
        <v>2746</v>
      </c>
    </row>
    <row r="782" spans="1:39" hidden="1" x14ac:dyDescent="0.25">
      <c r="A782" t="s">
        <v>39</v>
      </c>
      <c r="B782" t="s">
        <v>601</v>
      </c>
      <c r="C782" t="s">
        <v>602</v>
      </c>
      <c r="D782" t="s">
        <v>603</v>
      </c>
      <c r="E782" t="s">
        <v>43</v>
      </c>
      <c r="F782" t="s">
        <v>44</v>
      </c>
      <c r="G782">
        <v>1473062</v>
      </c>
      <c r="H782" t="s">
        <v>2732</v>
      </c>
      <c r="I782" s="1">
        <v>43985</v>
      </c>
      <c r="J782" t="s">
        <v>286</v>
      </c>
      <c r="K782" t="s">
        <v>2747</v>
      </c>
      <c r="L782" t="s">
        <v>2748</v>
      </c>
      <c r="M782" t="s">
        <v>2749</v>
      </c>
      <c r="N782" t="s">
        <v>290</v>
      </c>
      <c r="O782" t="s">
        <v>92</v>
      </c>
      <c r="P782">
        <v>0.2</v>
      </c>
      <c r="Q782">
        <v>1</v>
      </c>
      <c r="R782">
        <v>81.62</v>
      </c>
      <c r="S782">
        <v>0</v>
      </c>
      <c r="T782">
        <v>81.62</v>
      </c>
      <c r="U782" t="s">
        <v>52</v>
      </c>
      <c r="V782" t="s">
        <v>67</v>
      </c>
      <c r="W782" t="s">
        <v>53</v>
      </c>
      <c r="Y782" t="s">
        <v>54</v>
      </c>
      <c r="Z782" t="s">
        <v>606</v>
      </c>
      <c r="AA782" s="1">
        <v>43952</v>
      </c>
      <c r="AB782" s="1">
        <v>43982</v>
      </c>
      <c r="AC782" t="s">
        <v>119</v>
      </c>
      <c r="AD782">
        <v>0.17</v>
      </c>
      <c r="AE782" t="s">
        <v>120</v>
      </c>
      <c r="AF782" t="s">
        <v>2736</v>
      </c>
      <c r="AG782">
        <v>480.16667000000001</v>
      </c>
      <c r="AI782" t="s">
        <v>52</v>
      </c>
      <c r="AJ782">
        <v>1</v>
      </c>
      <c r="AK782" s="1">
        <v>43982</v>
      </c>
      <c r="AL782" t="s">
        <v>2750</v>
      </c>
      <c r="AM782" t="s">
        <v>2751</v>
      </c>
    </row>
    <row r="783" spans="1:39" hidden="1" x14ac:dyDescent="0.25">
      <c r="A783" t="s">
        <v>39</v>
      </c>
      <c r="B783" t="s">
        <v>601</v>
      </c>
      <c r="C783" t="s">
        <v>602</v>
      </c>
      <c r="D783" t="s">
        <v>603</v>
      </c>
      <c r="E783" t="s">
        <v>43</v>
      </c>
      <c r="F783" t="s">
        <v>44</v>
      </c>
      <c r="G783">
        <v>1473062</v>
      </c>
      <c r="H783" t="s">
        <v>2732</v>
      </c>
      <c r="I783" s="1">
        <v>43985</v>
      </c>
      <c r="J783" t="s">
        <v>182</v>
      </c>
      <c r="K783" t="s">
        <v>1238</v>
      </c>
      <c r="L783" t="s">
        <v>2752</v>
      </c>
      <c r="M783" t="s">
        <v>2753</v>
      </c>
      <c r="N783" t="s">
        <v>186</v>
      </c>
      <c r="O783" t="s">
        <v>92</v>
      </c>
      <c r="P783">
        <v>3.008</v>
      </c>
      <c r="Q783">
        <v>1</v>
      </c>
      <c r="R783">
        <v>1.64</v>
      </c>
      <c r="S783">
        <v>0</v>
      </c>
      <c r="T783">
        <v>1.64</v>
      </c>
      <c r="U783" t="s">
        <v>52</v>
      </c>
      <c r="V783" t="s">
        <v>67</v>
      </c>
      <c r="W783" t="s">
        <v>53</v>
      </c>
      <c r="Y783" t="s">
        <v>54</v>
      </c>
      <c r="Z783" t="s">
        <v>606</v>
      </c>
      <c r="AA783" s="1">
        <v>43952</v>
      </c>
      <c r="AB783" s="1">
        <v>43982</v>
      </c>
      <c r="AC783" t="s">
        <v>128</v>
      </c>
      <c r="AD783">
        <v>2.5568</v>
      </c>
      <c r="AE783" t="s">
        <v>129</v>
      </c>
      <c r="AF783" t="s">
        <v>2736</v>
      </c>
      <c r="AG783">
        <v>0.64512000000000003</v>
      </c>
      <c r="AI783" t="s">
        <v>52</v>
      </c>
      <c r="AJ783">
        <v>1</v>
      </c>
      <c r="AK783" s="1">
        <v>43982</v>
      </c>
      <c r="AL783" t="s">
        <v>2754</v>
      </c>
      <c r="AM783" t="s">
        <v>2755</v>
      </c>
    </row>
    <row r="784" spans="1:39" hidden="1" x14ac:dyDescent="0.25">
      <c r="A784" t="s">
        <v>39</v>
      </c>
      <c r="B784" t="s">
        <v>601</v>
      </c>
      <c r="C784" t="s">
        <v>602</v>
      </c>
      <c r="D784" t="s">
        <v>603</v>
      </c>
      <c r="E784" t="s">
        <v>43</v>
      </c>
      <c r="F784" t="s">
        <v>44</v>
      </c>
      <c r="G784">
        <v>1473062</v>
      </c>
      <c r="H784" t="s">
        <v>2732</v>
      </c>
      <c r="I784" s="1">
        <v>43985</v>
      </c>
      <c r="J784" t="s">
        <v>182</v>
      </c>
      <c r="K784">
        <v>63</v>
      </c>
      <c r="L784" t="s">
        <v>2756</v>
      </c>
      <c r="M784" t="s">
        <v>2757</v>
      </c>
      <c r="N784" t="s">
        <v>186</v>
      </c>
      <c r="O784" t="s">
        <v>92</v>
      </c>
      <c r="P784">
        <v>77.823999999999998</v>
      </c>
      <c r="Q784">
        <v>1</v>
      </c>
      <c r="R784">
        <v>34.130000000000003</v>
      </c>
      <c r="S784">
        <v>0</v>
      </c>
      <c r="T784">
        <v>34.130000000000003</v>
      </c>
      <c r="U784" t="s">
        <v>52</v>
      </c>
      <c r="V784" t="s">
        <v>67</v>
      </c>
      <c r="W784" t="s">
        <v>53</v>
      </c>
      <c r="Y784" t="s">
        <v>54</v>
      </c>
      <c r="Z784" t="s">
        <v>606</v>
      </c>
      <c r="AA784" s="1">
        <v>43952</v>
      </c>
      <c r="AB784" s="1">
        <v>43982</v>
      </c>
      <c r="AC784" t="s">
        <v>128</v>
      </c>
      <c r="AD784">
        <v>66.150400000000005</v>
      </c>
      <c r="AE784" t="s">
        <v>129</v>
      </c>
      <c r="AF784" t="s">
        <v>2736</v>
      </c>
      <c r="AG784">
        <v>0.516096</v>
      </c>
      <c r="AI784" t="s">
        <v>52</v>
      </c>
      <c r="AJ784">
        <v>1</v>
      </c>
      <c r="AK784" s="1">
        <v>43982</v>
      </c>
      <c r="AL784" t="s">
        <v>2758</v>
      </c>
      <c r="AM784" t="s">
        <v>2759</v>
      </c>
    </row>
    <row r="785" spans="1:39" hidden="1" x14ac:dyDescent="0.25">
      <c r="A785" t="s">
        <v>39</v>
      </c>
      <c r="B785" t="s">
        <v>601</v>
      </c>
      <c r="C785" t="s">
        <v>602</v>
      </c>
      <c r="D785" t="s">
        <v>603</v>
      </c>
      <c r="E785" t="s">
        <v>43</v>
      </c>
      <c r="F785" t="s">
        <v>44</v>
      </c>
      <c r="G785">
        <v>1473062</v>
      </c>
      <c r="H785" t="s">
        <v>2732</v>
      </c>
      <c r="I785" s="1">
        <v>43985</v>
      </c>
      <c r="J785" t="s">
        <v>212</v>
      </c>
      <c r="K785" t="s">
        <v>213</v>
      </c>
      <c r="L785" t="s">
        <v>214</v>
      </c>
      <c r="M785" t="s">
        <v>215</v>
      </c>
      <c r="N785" t="s">
        <v>215</v>
      </c>
      <c r="O785" t="s">
        <v>92</v>
      </c>
      <c r="P785">
        <v>8.6999999999999994E-2</v>
      </c>
      <c r="Q785">
        <v>1</v>
      </c>
      <c r="R785">
        <v>40.51</v>
      </c>
      <c r="S785">
        <v>0</v>
      </c>
      <c r="T785">
        <v>40.51</v>
      </c>
      <c r="U785" t="s">
        <v>52</v>
      </c>
      <c r="V785" t="s">
        <v>67</v>
      </c>
      <c r="W785" t="s">
        <v>53</v>
      </c>
      <c r="Y785" t="s">
        <v>54</v>
      </c>
      <c r="Z785" t="s">
        <v>606</v>
      </c>
      <c r="AA785" s="1">
        <v>43952</v>
      </c>
      <c r="AB785" s="1">
        <v>43982</v>
      </c>
      <c r="AC785" t="s">
        <v>216</v>
      </c>
      <c r="AD785">
        <v>7.3950000000000002E-2</v>
      </c>
      <c r="AE785" t="s">
        <v>217</v>
      </c>
      <c r="AF785" t="s">
        <v>2736</v>
      </c>
      <c r="AG785">
        <v>547.85339799999997</v>
      </c>
      <c r="AI785" t="s">
        <v>52</v>
      </c>
      <c r="AJ785">
        <v>1</v>
      </c>
      <c r="AK785" s="1">
        <v>43982</v>
      </c>
      <c r="AL785" t="s">
        <v>218</v>
      </c>
      <c r="AM785" t="s">
        <v>2760</v>
      </c>
    </row>
    <row r="786" spans="1:39" hidden="1" x14ac:dyDescent="0.25">
      <c r="A786" t="s">
        <v>39</v>
      </c>
      <c r="B786" t="s">
        <v>601</v>
      </c>
      <c r="C786" t="s">
        <v>602</v>
      </c>
      <c r="D786" t="s">
        <v>603</v>
      </c>
      <c r="E786" t="s">
        <v>43</v>
      </c>
      <c r="F786" t="s">
        <v>44</v>
      </c>
      <c r="G786">
        <v>1473062</v>
      </c>
      <c r="H786" t="s">
        <v>2732</v>
      </c>
      <c r="I786" s="1">
        <v>43985</v>
      </c>
      <c r="J786" t="s">
        <v>377</v>
      </c>
      <c r="K786">
        <v>26</v>
      </c>
      <c r="L786" t="s">
        <v>2761</v>
      </c>
      <c r="M786" t="s">
        <v>2294</v>
      </c>
      <c r="N786" t="s">
        <v>381</v>
      </c>
      <c r="O786" t="s">
        <v>92</v>
      </c>
      <c r="P786">
        <v>5.0000000000000001E-4</v>
      </c>
      <c r="Q786">
        <v>1</v>
      </c>
      <c r="R786">
        <v>2.4</v>
      </c>
      <c r="S786">
        <v>0</v>
      </c>
      <c r="T786">
        <v>2.4</v>
      </c>
      <c r="U786" t="s">
        <v>52</v>
      </c>
      <c r="V786" t="s">
        <v>67</v>
      </c>
      <c r="W786" t="s">
        <v>53</v>
      </c>
      <c r="Y786" t="s">
        <v>54</v>
      </c>
      <c r="Z786" t="s">
        <v>606</v>
      </c>
      <c r="AA786" s="1">
        <v>43952</v>
      </c>
      <c r="AB786" s="1">
        <v>43982</v>
      </c>
      <c r="AC786" t="s">
        <v>761</v>
      </c>
      <c r="AD786">
        <v>4.2499999999999998E-4</v>
      </c>
      <c r="AE786" t="s">
        <v>57</v>
      </c>
      <c r="AF786" t="s">
        <v>2736</v>
      </c>
      <c r="AG786">
        <v>5663.1684999999998</v>
      </c>
      <c r="AI786" t="s">
        <v>52</v>
      </c>
      <c r="AJ786">
        <v>1</v>
      </c>
      <c r="AK786" s="1">
        <v>43982</v>
      </c>
      <c r="AL786" t="s">
        <v>2762</v>
      </c>
      <c r="AM786" t="s">
        <v>2763</v>
      </c>
    </row>
    <row r="787" spans="1:39" hidden="1" x14ac:dyDescent="0.25">
      <c r="A787" t="s">
        <v>39</v>
      </c>
      <c r="B787" t="s">
        <v>601</v>
      </c>
      <c r="C787" t="s">
        <v>602</v>
      </c>
      <c r="D787" t="s">
        <v>603</v>
      </c>
      <c r="E787" t="s">
        <v>43</v>
      </c>
      <c r="F787" t="s">
        <v>44</v>
      </c>
      <c r="G787">
        <v>1473062</v>
      </c>
      <c r="H787" t="s">
        <v>2732</v>
      </c>
      <c r="I787" s="1">
        <v>43985</v>
      </c>
      <c r="J787" t="s">
        <v>142</v>
      </c>
      <c r="K787">
        <v>51</v>
      </c>
      <c r="L787" t="s">
        <v>2229</v>
      </c>
      <c r="M787" t="s">
        <v>2230</v>
      </c>
      <c r="N787" t="s">
        <v>145</v>
      </c>
      <c r="O787" t="s">
        <v>92</v>
      </c>
      <c r="P787">
        <v>1.52E-2</v>
      </c>
      <c r="Q787">
        <v>1</v>
      </c>
      <c r="R787">
        <v>39.200000000000003</v>
      </c>
      <c r="S787">
        <v>0</v>
      </c>
      <c r="T787">
        <v>39.200000000000003</v>
      </c>
      <c r="U787" t="s">
        <v>52</v>
      </c>
      <c r="V787" t="s">
        <v>67</v>
      </c>
      <c r="W787" t="s">
        <v>53</v>
      </c>
      <c r="Y787" t="s">
        <v>54</v>
      </c>
      <c r="Z787" t="s">
        <v>606</v>
      </c>
      <c r="AA787" s="1">
        <v>43952</v>
      </c>
      <c r="AB787" s="1">
        <v>43982</v>
      </c>
      <c r="AC787" t="s">
        <v>78</v>
      </c>
      <c r="AD787">
        <v>1.2919999999999999E-2</v>
      </c>
      <c r="AE787" t="s">
        <v>79</v>
      </c>
      <c r="AF787" t="s">
        <v>2736</v>
      </c>
      <c r="AG787">
        <v>3034.285652</v>
      </c>
      <c r="AI787" t="s">
        <v>52</v>
      </c>
      <c r="AJ787">
        <v>1</v>
      </c>
      <c r="AK787" s="1">
        <v>43982</v>
      </c>
      <c r="AL787" t="s">
        <v>2232</v>
      </c>
      <c r="AM787" t="s">
        <v>2764</v>
      </c>
    </row>
    <row r="788" spans="1:39" hidden="1" x14ac:dyDescent="0.25">
      <c r="A788" t="s">
        <v>39</v>
      </c>
      <c r="B788" t="s">
        <v>170</v>
      </c>
      <c r="C788" t="s">
        <v>171</v>
      </c>
      <c r="D788" t="s">
        <v>172</v>
      </c>
      <c r="E788" t="s">
        <v>43</v>
      </c>
      <c r="F788" t="s">
        <v>44</v>
      </c>
      <c r="G788">
        <v>1473062</v>
      </c>
      <c r="H788" t="s">
        <v>2765</v>
      </c>
      <c r="I788" s="1">
        <v>43985</v>
      </c>
      <c r="J788" t="s">
        <v>98</v>
      </c>
      <c r="K788" t="s">
        <v>63</v>
      </c>
      <c r="L788" t="s">
        <v>231</v>
      </c>
      <c r="M788" t="s">
        <v>232</v>
      </c>
      <c r="N788" t="s">
        <v>102</v>
      </c>
      <c r="O788" t="s">
        <v>92</v>
      </c>
      <c r="P788">
        <v>3.6000000000000002E-4</v>
      </c>
      <c r="Q788">
        <v>1</v>
      </c>
      <c r="R788">
        <v>0.05</v>
      </c>
      <c r="S788">
        <v>0</v>
      </c>
      <c r="T788">
        <v>0.05</v>
      </c>
      <c r="U788" t="s">
        <v>52</v>
      </c>
      <c r="V788" t="s">
        <v>67</v>
      </c>
      <c r="W788" t="s">
        <v>53</v>
      </c>
      <c r="Y788" t="s">
        <v>54</v>
      </c>
      <c r="Z788" t="s">
        <v>178</v>
      </c>
      <c r="AA788" s="1">
        <v>43952</v>
      </c>
      <c r="AB788" s="1">
        <v>43982</v>
      </c>
      <c r="AC788" t="s">
        <v>233</v>
      </c>
      <c r="AD788">
        <v>3.0600000000000001E-4</v>
      </c>
      <c r="AE788" t="s">
        <v>57</v>
      </c>
      <c r="AF788" t="s">
        <v>2766</v>
      </c>
      <c r="AG788">
        <v>164.88579999999999</v>
      </c>
      <c r="AI788" t="s">
        <v>52</v>
      </c>
      <c r="AJ788">
        <v>1</v>
      </c>
      <c r="AK788" s="1">
        <v>43982</v>
      </c>
      <c r="AL788" t="s">
        <v>235</v>
      </c>
      <c r="AM788" t="s">
        <v>2767</v>
      </c>
    </row>
    <row r="789" spans="1:39" hidden="1" x14ac:dyDescent="0.25">
      <c r="A789" t="s">
        <v>39</v>
      </c>
      <c r="B789" t="s">
        <v>170</v>
      </c>
      <c r="C789" t="s">
        <v>171</v>
      </c>
      <c r="D789" t="s">
        <v>172</v>
      </c>
      <c r="E789" t="s">
        <v>43</v>
      </c>
      <c r="F789" t="s">
        <v>44</v>
      </c>
      <c r="G789">
        <v>1473062</v>
      </c>
      <c r="H789" t="s">
        <v>2765</v>
      </c>
      <c r="I789" s="1">
        <v>43985</v>
      </c>
      <c r="J789" t="s">
        <v>124</v>
      </c>
      <c r="K789" t="s">
        <v>2768</v>
      </c>
      <c r="L789" t="s">
        <v>2769</v>
      </c>
      <c r="M789" t="s">
        <v>2770</v>
      </c>
      <c r="N789" t="s">
        <v>127</v>
      </c>
      <c r="O789" t="s">
        <v>92</v>
      </c>
      <c r="P789">
        <v>66.56</v>
      </c>
      <c r="Q789">
        <v>1</v>
      </c>
      <c r="R789">
        <v>381.4</v>
      </c>
      <c r="S789">
        <v>0</v>
      </c>
      <c r="T789">
        <v>381.4</v>
      </c>
      <c r="U789" t="s">
        <v>52</v>
      </c>
      <c r="V789" t="s">
        <v>67</v>
      </c>
      <c r="W789" t="s">
        <v>53</v>
      </c>
      <c r="Y789" t="s">
        <v>54</v>
      </c>
      <c r="Z789" t="s">
        <v>178</v>
      </c>
      <c r="AA789" s="1">
        <v>43952</v>
      </c>
      <c r="AB789" s="1">
        <v>43982</v>
      </c>
      <c r="AC789" t="s">
        <v>128</v>
      </c>
      <c r="AD789">
        <v>56.576000000000001</v>
      </c>
      <c r="AE789" t="s">
        <v>129</v>
      </c>
      <c r="AF789" t="s">
        <v>2766</v>
      </c>
      <c r="AG789">
        <v>6.7415039999999999</v>
      </c>
      <c r="AI789" t="s">
        <v>52</v>
      </c>
      <c r="AJ789">
        <v>1</v>
      </c>
      <c r="AK789" s="1">
        <v>43982</v>
      </c>
      <c r="AL789" t="s">
        <v>2771</v>
      </c>
      <c r="AM789" s="2" t="s">
        <v>2772</v>
      </c>
    </row>
    <row r="790" spans="1:39" hidden="1" x14ac:dyDescent="0.25">
      <c r="A790" t="s">
        <v>39</v>
      </c>
      <c r="B790" t="s">
        <v>170</v>
      </c>
      <c r="C790" t="s">
        <v>171</v>
      </c>
      <c r="D790" t="s">
        <v>172</v>
      </c>
      <c r="E790" t="s">
        <v>43</v>
      </c>
      <c r="F790" t="s">
        <v>44</v>
      </c>
      <c r="G790">
        <v>1473062</v>
      </c>
      <c r="H790" t="s">
        <v>2765</v>
      </c>
      <c r="I790" s="1">
        <v>43985</v>
      </c>
      <c r="J790" t="s">
        <v>1049</v>
      </c>
      <c r="K790" t="s">
        <v>2773</v>
      </c>
      <c r="L790" t="s">
        <v>2774</v>
      </c>
      <c r="M790" t="s">
        <v>2775</v>
      </c>
      <c r="N790" t="s">
        <v>1053</v>
      </c>
      <c r="O790" t="s">
        <v>92</v>
      </c>
      <c r="P790">
        <v>0.76600000000000001</v>
      </c>
      <c r="Q790">
        <v>1</v>
      </c>
      <c r="R790">
        <v>1780.67</v>
      </c>
      <c r="S790">
        <v>0</v>
      </c>
      <c r="T790">
        <v>1780.67</v>
      </c>
      <c r="U790" t="s">
        <v>52</v>
      </c>
      <c r="V790" t="s">
        <v>67</v>
      </c>
      <c r="W790" t="s">
        <v>53</v>
      </c>
      <c r="Y790" t="s">
        <v>54</v>
      </c>
      <c r="Z790" t="s">
        <v>178</v>
      </c>
      <c r="AA790" s="1">
        <v>43952</v>
      </c>
      <c r="AB790" s="1">
        <v>43982</v>
      </c>
      <c r="AC790" t="s">
        <v>119</v>
      </c>
      <c r="AD790">
        <v>0.65110000000000001</v>
      </c>
      <c r="AE790" t="s">
        <v>120</v>
      </c>
      <c r="AF790" t="s">
        <v>2766</v>
      </c>
      <c r="AG790">
        <v>2734.8668039999998</v>
      </c>
      <c r="AI790" t="s">
        <v>52</v>
      </c>
      <c r="AJ790">
        <v>1</v>
      </c>
      <c r="AK790" s="1">
        <v>43982</v>
      </c>
      <c r="AL790" t="s">
        <v>2776</v>
      </c>
      <c r="AM790" t="s">
        <v>2777</v>
      </c>
    </row>
    <row r="791" spans="1:39" hidden="1" x14ac:dyDescent="0.25">
      <c r="A791" t="s">
        <v>39</v>
      </c>
      <c r="B791" t="s">
        <v>170</v>
      </c>
      <c r="C791" t="s">
        <v>171</v>
      </c>
      <c r="D791" t="s">
        <v>172</v>
      </c>
      <c r="E791" t="s">
        <v>43</v>
      </c>
      <c r="F791" t="s">
        <v>44</v>
      </c>
      <c r="G791">
        <v>1473062</v>
      </c>
      <c r="H791" t="s">
        <v>2765</v>
      </c>
      <c r="I791" s="1">
        <v>43985</v>
      </c>
      <c r="J791" t="s">
        <v>46</v>
      </c>
      <c r="K791" t="s">
        <v>47</v>
      </c>
      <c r="L791" t="s">
        <v>605</v>
      </c>
      <c r="M791" t="s">
        <v>49</v>
      </c>
      <c r="N791" t="s">
        <v>50</v>
      </c>
      <c r="O791" t="s">
        <v>92</v>
      </c>
      <c r="P791">
        <v>3.6000000000000002E-4</v>
      </c>
      <c r="Q791">
        <v>1</v>
      </c>
      <c r="R791">
        <v>0.01</v>
      </c>
      <c r="S791">
        <v>0</v>
      </c>
      <c r="T791">
        <v>0.01</v>
      </c>
      <c r="U791" t="s">
        <v>52</v>
      </c>
      <c r="V791" t="s">
        <v>67</v>
      </c>
      <c r="W791" t="s">
        <v>53</v>
      </c>
      <c r="Y791" t="s">
        <v>54</v>
      </c>
      <c r="Z791" t="s">
        <v>178</v>
      </c>
      <c r="AA791" s="1">
        <v>43952</v>
      </c>
      <c r="AB791" s="1">
        <v>43982</v>
      </c>
      <c r="AC791" t="s">
        <v>147</v>
      </c>
      <c r="AD791">
        <v>3.0600000000000001E-4</v>
      </c>
      <c r="AE791" t="s">
        <v>57</v>
      </c>
      <c r="AF791" t="s">
        <v>2766</v>
      </c>
      <c r="AG791">
        <v>39.394199999999998</v>
      </c>
      <c r="AI791" t="s">
        <v>52</v>
      </c>
      <c r="AJ791">
        <v>1</v>
      </c>
      <c r="AK791" s="1">
        <v>43982</v>
      </c>
      <c r="AL791" t="s">
        <v>608</v>
      </c>
      <c r="AM791" t="s">
        <v>2778</v>
      </c>
    </row>
    <row r="792" spans="1:39" hidden="1" x14ac:dyDescent="0.25">
      <c r="A792" t="s">
        <v>39</v>
      </c>
      <c r="B792" t="s">
        <v>170</v>
      </c>
      <c r="C792" t="s">
        <v>171</v>
      </c>
      <c r="D792" t="s">
        <v>172</v>
      </c>
      <c r="E792" t="s">
        <v>43</v>
      </c>
      <c r="F792" t="s">
        <v>44</v>
      </c>
      <c r="G792">
        <v>1473062</v>
      </c>
      <c r="H792" t="s">
        <v>2765</v>
      </c>
      <c r="I792" s="1">
        <v>43985</v>
      </c>
      <c r="J792" t="s">
        <v>695</v>
      </c>
      <c r="K792" t="s">
        <v>696</v>
      </c>
      <c r="L792" t="s">
        <v>697</v>
      </c>
      <c r="M792" t="s">
        <v>698</v>
      </c>
      <c r="N792" t="s">
        <v>699</v>
      </c>
      <c r="O792" t="s">
        <v>92</v>
      </c>
      <c r="P792">
        <v>4.48E-2</v>
      </c>
      <c r="Q792">
        <v>1</v>
      </c>
      <c r="R792">
        <v>696.95</v>
      </c>
      <c r="S792">
        <v>0</v>
      </c>
      <c r="T792">
        <v>696.95</v>
      </c>
      <c r="U792" t="s">
        <v>52</v>
      </c>
      <c r="V792" t="s">
        <v>67</v>
      </c>
      <c r="W792" t="s">
        <v>53</v>
      </c>
      <c r="Y792" t="s">
        <v>54</v>
      </c>
      <c r="Z792" t="s">
        <v>178</v>
      </c>
      <c r="AA792" s="1">
        <v>43952</v>
      </c>
      <c r="AB792" s="1">
        <v>43982</v>
      </c>
      <c r="AC792" t="s">
        <v>700</v>
      </c>
      <c r="AD792">
        <v>3.8080000000000003E-2</v>
      </c>
      <c r="AE792" t="s">
        <v>79</v>
      </c>
      <c r="AF792" t="s">
        <v>2766</v>
      </c>
      <c r="AG792">
        <v>18302.469430574802</v>
      </c>
      <c r="AI792" t="s">
        <v>52</v>
      </c>
      <c r="AJ792">
        <v>1</v>
      </c>
      <c r="AK792" s="1">
        <v>43982</v>
      </c>
      <c r="AL792" t="s">
        <v>702</v>
      </c>
      <c r="AM792" t="s">
        <v>2779</v>
      </c>
    </row>
    <row r="793" spans="1:39" hidden="1" x14ac:dyDescent="0.25">
      <c r="A793" t="s">
        <v>39</v>
      </c>
      <c r="B793" t="s">
        <v>170</v>
      </c>
      <c r="C793" t="s">
        <v>171</v>
      </c>
      <c r="D793" t="s">
        <v>172</v>
      </c>
      <c r="E793" t="s">
        <v>43</v>
      </c>
      <c r="F793" t="s">
        <v>44</v>
      </c>
      <c r="G793">
        <v>1473062</v>
      </c>
      <c r="H793" t="s">
        <v>2765</v>
      </c>
      <c r="I793" s="1">
        <v>43985</v>
      </c>
      <c r="J793" t="s">
        <v>682</v>
      </c>
      <c r="K793" t="s">
        <v>2780</v>
      </c>
      <c r="L793" t="s">
        <v>2781</v>
      </c>
      <c r="M793" t="s">
        <v>2782</v>
      </c>
      <c r="N793" t="s">
        <v>686</v>
      </c>
      <c r="O793" t="s">
        <v>92</v>
      </c>
      <c r="P793">
        <v>0.28599999999999998</v>
      </c>
      <c r="Q793">
        <v>1</v>
      </c>
      <c r="R793">
        <v>307.66000000000003</v>
      </c>
      <c r="S793">
        <v>0</v>
      </c>
      <c r="T793">
        <v>307.66000000000003</v>
      </c>
      <c r="U793" t="s">
        <v>52</v>
      </c>
      <c r="V793" t="s">
        <v>67</v>
      </c>
      <c r="W793" t="s">
        <v>53</v>
      </c>
      <c r="Y793" t="s">
        <v>54</v>
      </c>
      <c r="Z793" t="s">
        <v>178</v>
      </c>
      <c r="AA793" s="1">
        <v>43952</v>
      </c>
      <c r="AB793" s="1">
        <v>43982</v>
      </c>
      <c r="AC793" t="s">
        <v>119</v>
      </c>
      <c r="AD793">
        <v>0.24310000000000001</v>
      </c>
      <c r="AE793" t="s">
        <v>120</v>
      </c>
      <c r="AF793" t="s">
        <v>2766</v>
      </c>
      <c r="AG793">
        <v>1265.6002309999999</v>
      </c>
      <c r="AI793" t="s">
        <v>52</v>
      </c>
      <c r="AJ793">
        <v>1</v>
      </c>
      <c r="AK793" s="1">
        <v>43982</v>
      </c>
      <c r="AL793" t="s">
        <v>2783</v>
      </c>
      <c r="AM793" t="s">
        <v>2784</v>
      </c>
    </row>
    <row r="794" spans="1:39" hidden="1" x14ac:dyDescent="0.25">
      <c r="A794" t="s">
        <v>39</v>
      </c>
      <c r="B794" t="s">
        <v>170</v>
      </c>
      <c r="C794" t="s">
        <v>171</v>
      </c>
      <c r="D794" t="s">
        <v>172</v>
      </c>
      <c r="E794" t="s">
        <v>43</v>
      </c>
      <c r="F794" t="s">
        <v>44</v>
      </c>
      <c r="G794">
        <v>1473062</v>
      </c>
      <c r="H794" t="s">
        <v>2765</v>
      </c>
      <c r="I794" s="1">
        <v>43985</v>
      </c>
      <c r="J794" t="s">
        <v>132</v>
      </c>
      <c r="K794">
        <v>32</v>
      </c>
      <c r="L794" t="s">
        <v>359</v>
      </c>
      <c r="M794" t="s">
        <v>134</v>
      </c>
      <c r="N794" t="s">
        <v>135</v>
      </c>
      <c r="O794" t="s">
        <v>92</v>
      </c>
      <c r="P794">
        <v>3.5999999999999999E-3</v>
      </c>
      <c r="Q794">
        <v>1</v>
      </c>
      <c r="R794">
        <v>6.97</v>
      </c>
      <c r="S794">
        <v>0</v>
      </c>
      <c r="T794">
        <v>6.97</v>
      </c>
      <c r="U794" t="s">
        <v>52</v>
      </c>
      <c r="V794" t="s">
        <v>67</v>
      </c>
      <c r="W794" t="s">
        <v>53</v>
      </c>
      <c r="Y794" t="s">
        <v>54</v>
      </c>
      <c r="Z794" t="s">
        <v>178</v>
      </c>
      <c r="AA794" s="1">
        <v>43952</v>
      </c>
      <c r="AB794" s="1">
        <v>43982</v>
      </c>
      <c r="AC794" t="s">
        <v>360</v>
      </c>
      <c r="AD794">
        <v>3.0599999999999998E-3</v>
      </c>
      <c r="AE794" t="s">
        <v>120</v>
      </c>
      <c r="AF794" t="s">
        <v>2766</v>
      </c>
      <c r="AG794">
        <v>2280</v>
      </c>
      <c r="AI794" t="s">
        <v>52</v>
      </c>
      <c r="AJ794">
        <v>1</v>
      </c>
      <c r="AK794" s="1">
        <v>43982</v>
      </c>
      <c r="AL794" t="s">
        <v>361</v>
      </c>
      <c r="AM794" t="s">
        <v>2785</v>
      </c>
    </row>
    <row r="795" spans="1:39" hidden="1" x14ac:dyDescent="0.25">
      <c r="A795" t="s">
        <v>39</v>
      </c>
      <c r="B795" t="s">
        <v>170</v>
      </c>
      <c r="C795" t="s">
        <v>171</v>
      </c>
      <c r="D795" t="s">
        <v>172</v>
      </c>
      <c r="E795" t="s">
        <v>43</v>
      </c>
      <c r="F795" t="s">
        <v>44</v>
      </c>
      <c r="G795">
        <v>1473062</v>
      </c>
      <c r="H795" t="s">
        <v>2765</v>
      </c>
      <c r="I795" s="1">
        <v>43985</v>
      </c>
      <c r="J795" t="s">
        <v>98</v>
      </c>
      <c r="K795" t="s">
        <v>47</v>
      </c>
      <c r="L795" t="s">
        <v>491</v>
      </c>
      <c r="M795" t="s">
        <v>492</v>
      </c>
      <c r="N795" t="s">
        <v>102</v>
      </c>
      <c r="O795" t="s">
        <v>92</v>
      </c>
      <c r="P795">
        <v>3.6000000000000002E-4</v>
      </c>
      <c r="Q795">
        <v>1</v>
      </c>
      <c r="R795">
        <v>0.01</v>
      </c>
      <c r="S795">
        <v>0</v>
      </c>
      <c r="T795">
        <v>0.01</v>
      </c>
      <c r="U795" t="s">
        <v>52</v>
      </c>
      <c r="V795" t="s">
        <v>67</v>
      </c>
      <c r="W795" t="s">
        <v>53</v>
      </c>
      <c r="Y795" t="s">
        <v>54</v>
      </c>
      <c r="Z795" t="s">
        <v>178</v>
      </c>
      <c r="AA795" s="1">
        <v>43952</v>
      </c>
      <c r="AB795" s="1">
        <v>43982</v>
      </c>
      <c r="AC795" t="s">
        <v>233</v>
      </c>
      <c r="AD795">
        <v>3.0600000000000001E-4</v>
      </c>
      <c r="AE795" t="s">
        <v>57</v>
      </c>
      <c r="AF795" t="s">
        <v>2766</v>
      </c>
      <c r="AG795">
        <v>54.733800000000002</v>
      </c>
      <c r="AI795" t="s">
        <v>52</v>
      </c>
      <c r="AJ795">
        <v>1</v>
      </c>
      <c r="AK795" s="1">
        <v>43982</v>
      </c>
      <c r="AL795" t="s">
        <v>493</v>
      </c>
      <c r="AM795" t="s">
        <v>2786</v>
      </c>
    </row>
    <row r="796" spans="1:39" hidden="1" x14ac:dyDescent="0.25">
      <c r="A796" t="s">
        <v>39</v>
      </c>
      <c r="B796" t="s">
        <v>170</v>
      </c>
      <c r="C796" t="s">
        <v>171</v>
      </c>
      <c r="D796" t="s">
        <v>172</v>
      </c>
      <c r="E796" t="s">
        <v>43</v>
      </c>
      <c r="F796" t="s">
        <v>44</v>
      </c>
      <c r="G796">
        <v>1473062</v>
      </c>
      <c r="H796" t="s">
        <v>2765</v>
      </c>
      <c r="I796" s="1">
        <v>43985</v>
      </c>
      <c r="J796" t="s">
        <v>87</v>
      </c>
      <c r="K796" t="s">
        <v>2327</v>
      </c>
      <c r="L796" t="s">
        <v>2787</v>
      </c>
      <c r="M796" t="s">
        <v>2329</v>
      </c>
      <c r="N796" t="s">
        <v>91</v>
      </c>
      <c r="O796" t="s">
        <v>92</v>
      </c>
      <c r="P796">
        <v>3.6000000000000002E-4</v>
      </c>
      <c r="Q796">
        <v>1</v>
      </c>
      <c r="R796">
        <v>2.4900000000000002</v>
      </c>
      <c r="S796">
        <v>0</v>
      </c>
      <c r="T796">
        <v>2.4900000000000002</v>
      </c>
      <c r="U796" t="s">
        <v>52</v>
      </c>
      <c r="V796" t="s">
        <v>67</v>
      </c>
      <c r="W796" t="s">
        <v>53</v>
      </c>
      <c r="Y796" t="s">
        <v>54</v>
      </c>
      <c r="Z796" t="s">
        <v>178</v>
      </c>
      <c r="AA796" s="1">
        <v>43952</v>
      </c>
      <c r="AB796" s="1">
        <v>43982</v>
      </c>
      <c r="AC796" t="s">
        <v>761</v>
      </c>
      <c r="AD796">
        <v>3.0600000000000001E-4</v>
      </c>
      <c r="AE796" t="s">
        <v>57</v>
      </c>
      <c r="AF796" t="s">
        <v>2766</v>
      </c>
      <c r="AG796">
        <v>8159.5132999999996</v>
      </c>
      <c r="AI796" t="s">
        <v>52</v>
      </c>
      <c r="AJ796">
        <v>1</v>
      </c>
      <c r="AK796" s="1">
        <v>43982</v>
      </c>
      <c r="AL796" t="s">
        <v>2788</v>
      </c>
      <c r="AM796" t="s">
        <v>2789</v>
      </c>
    </row>
    <row r="797" spans="1:39" hidden="1" x14ac:dyDescent="0.25">
      <c r="A797" t="s">
        <v>39</v>
      </c>
      <c r="B797" t="s">
        <v>170</v>
      </c>
      <c r="C797" t="s">
        <v>171</v>
      </c>
      <c r="D797" t="s">
        <v>172</v>
      </c>
      <c r="E797" t="s">
        <v>43</v>
      </c>
      <c r="F797" t="s">
        <v>44</v>
      </c>
      <c r="G797">
        <v>1473062</v>
      </c>
      <c r="H797" t="s">
        <v>2765</v>
      </c>
      <c r="I797" s="1">
        <v>43985</v>
      </c>
      <c r="J797" t="s">
        <v>196</v>
      </c>
      <c r="K797">
        <v>21</v>
      </c>
      <c r="L797" t="s">
        <v>2790</v>
      </c>
      <c r="M797" t="s">
        <v>2791</v>
      </c>
      <c r="N797" t="s">
        <v>200</v>
      </c>
      <c r="O797" t="s">
        <v>92</v>
      </c>
      <c r="P797">
        <v>66.56</v>
      </c>
      <c r="Q797">
        <v>1</v>
      </c>
      <c r="R797">
        <v>693.49</v>
      </c>
      <c r="S797">
        <v>0</v>
      </c>
      <c r="T797">
        <v>693.49</v>
      </c>
      <c r="U797" t="s">
        <v>52</v>
      </c>
      <c r="V797" t="s">
        <v>67</v>
      </c>
      <c r="W797" t="s">
        <v>53</v>
      </c>
      <c r="Y797" t="s">
        <v>54</v>
      </c>
      <c r="Z797" t="s">
        <v>178</v>
      </c>
      <c r="AA797" s="1">
        <v>43952</v>
      </c>
      <c r="AB797" s="1">
        <v>43982</v>
      </c>
      <c r="AC797" t="s">
        <v>128</v>
      </c>
      <c r="AD797">
        <v>56.576000000000001</v>
      </c>
      <c r="AE797" t="s">
        <v>129</v>
      </c>
      <c r="AF797" t="s">
        <v>2766</v>
      </c>
      <c r="AG797">
        <v>12.257736</v>
      </c>
      <c r="AI797" t="s">
        <v>52</v>
      </c>
      <c r="AJ797">
        <v>1</v>
      </c>
      <c r="AK797" s="1">
        <v>43982</v>
      </c>
      <c r="AL797" t="s">
        <v>2792</v>
      </c>
      <c r="AM797" t="s">
        <v>2793</v>
      </c>
    </row>
    <row r="798" spans="1:39" hidden="1" x14ac:dyDescent="0.25">
      <c r="A798" t="s">
        <v>39</v>
      </c>
      <c r="B798" t="s">
        <v>363</v>
      </c>
      <c r="C798" t="s">
        <v>364</v>
      </c>
      <c r="D798" t="s">
        <v>365</v>
      </c>
      <c r="E798" t="s">
        <v>43</v>
      </c>
      <c r="F798" t="s">
        <v>44</v>
      </c>
      <c r="G798">
        <v>1473062</v>
      </c>
      <c r="H798" t="s">
        <v>2794</v>
      </c>
      <c r="I798" s="1">
        <v>43985</v>
      </c>
      <c r="J798" t="s">
        <v>73</v>
      </c>
      <c r="K798" t="s">
        <v>74</v>
      </c>
      <c r="L798" t="s">
        <v>166</v>
      </c>
      <c r="M798" t="s">
        <v>76</v>
      </c>
      <c r="N798" t="s">
        <v>77</v>
      </c>
      <c r="O798" t="s">
        <v>92</v>
      </c>
      <c r="P798">
        <v>0.06</v>
      </c>
      <c r="Q798">
        <v>1</v>
      </c>
      <c r="R798">
        <v>0.78</v>
      </c>
      <c r="S798">
        <v>0</v>
      </c>
      <c r="T798">
        <v>0.78</v>
      </c>
      <c r="U798" t="s">
        <v>52</v>
      </c>
      <c r="W798" t="s">
        <v>53</v>
      </c>
      <c r="Y798" t="s">
        <v>54</v>
      </c>
      <c r="Z798" t="s">
        <v>372</v>
      </c>
      <c r="AA798" s="1">
        <v>43952</v>
      </c>
      <c r="AB798" s="1">
        <v>43982</v>
      </c>
      <c r="AC798" t="s">
        <v>78</v>
      </c>
      <c r="AD798">
        <v>0.06</v>
      </c>
      <c r="AE798" t="s">
        <v>79</v>
      </c>
      <c r="AF798" t="s">
        <v>2795</v>
      </c>
      <c r="AG798">
        <v>13.142016</v>
      </c>
      <c r="AI798" t="s">
        <v>52</v>
      </c>
      <c r="AJ798">
        <v>1</v>
      </c>
      <c r="AK798" s="1">
        <v>43982</v>
      </c>
      <c r="AL798" t="s">
        <v>81</v>
      </c>
      <c r="AM798" t="s">
        <v>2796</v>
      </c>
    </row>
    <row r="799" spans="1:39" hidden="1" x14ac:dyDescent="0.25">
      <c r="A799" t="s">
        <v>39</v>
      </c>
      <c r="B799" t="s">
        <v>363</v>
      </c>
      <c r="C799" t="s">
        <v>364</v>
      </c>
      <c r="D799" t="s">
        <v>365</v>
      </c>
      <c r="E799" t="s">
        <v>43</v>
      </c>
      <c r="F799" t="s">
        <v>44</v>
      </c>
      <c r="G799">
        <v>1473062</v>
      </c>
      <c r="H799" t="s">
        <v>2794</v>
      </c>
      <c r="I799" s="1">
        <v>43985</v>
      </c>
      <c r="J799" t="s">
        <v>465</v>
      </c>
      <c r="K799" t="s">
        <v>466</v>
      </c>
      <c r="L799" t="s">
        <v>467</v>
      </c>
      <c r="M799" t="s">
        <v>468</v>
      </c>
      <c r="N799" t="s">
        <v>469</v>
      </c>
      <c r="O799" t="s">
        <v>92</v>
      </c>
      <c r="P799">
        <v>0.1</v>
      </c>
      <c r="Q799">
        <v>1</v>
      </c>
      <c r="R799">
        <v>74.400000000000006</v>
      </c>
      <c r="S799">
        <v>0</v>
      </c>
      <c r="T799">
        <v>74.400000000000006</v>
      </c>
      <c r="U799" t="s">
        <v>52</v>
      </c>
      <c r="W799" t="s">
        <v>53</v>
      </c>
      <c r="Y799" t="s">
        <v>54</v>
      </c>
      <c r="Z799" t="s">
        <v>372</v>
      </c>
      <c r="AA799" s="1">
        <v>43952</v>
      </c>
      <c r="AB799" s="1">
        <v>43982</v>
      </c>
      <c r="AC799" t="s">
        <v>373</v>
      </c>
      <c r="AD799">
        <v>0.1</v>
      </c>
      <c r="AE799" t="s">
        <v>120</v>
      </c>
      <c r="AF799" t="s">
        <v>2795</v>
      </c>
      <c r="AG799">
        <v>744</v>
      </c>
      <c r="AI799" t="s">
        <v>52</v>
      </c>
      <c r="AJ799">
        <v>1</v>
      </c>
      <c r="AK799" s="1">
        <v>43982</v>
      </c>
      <c r="AL799" t="s">
        <v>470</v>
      </c>
      <c r="AM799" t="s">
        <v>2797</v>
      </c>
    </row>
    <row r="800" spans="1:39" hidden="1" x14ac:dyDescent="0.25">
      <c r="A800" t="s">
        <v>39</v>
      </c>
      <c r="B800" t="s">
        <v>363</v>
      </c>
      <c r="C800" t="s">
        <v>364</v>
      </c>
      <c r="D800" t="s">
        <v>365</v>
      </c>
      <c r="E800" t="s">
        <v>43</v>
      </c>
      <c r="F800" t="s">
        <v>44</v>
      </c>
      <c r="G800">
        <v>1473062</v>
      </c>
      <c r="H800" t="s">
        <v>2794</v>
      </c>
      <c r="I800" s="1">
        <v>43985</v>
      </c>
      <c r="J800" t="s">
        <v>455</v>
      </c>
      <c r="K800" t="s">
        <v>2798</v>
      </c>
      <c r="L800" t="s">
        <v>2799</v>
      </c>
      <c r="M800" t="s">
        <v>2800</v>
      </c>
      <c r="N800" t="s">
        <v>458</v>
      </c>
      <c r="O800" t="s">
        <v>92</v>
      </c>
      <c r="P800">
        <v>2.75E-2</v>
      </c>
      <c r="Q800">
        <v>1</v>
      </c>
      <c r="R800">
        <v>81.83</v>
      </c>
      <c r="S800">
        <v>0</v>
      </c>
      <c r="T800">
        <v>81.83</v>
      </c>
      <c r="U800" t="s">
        <v>52</v>
      </c>
      <c r="W800" t="s">
        <v>53</v>
      </c>
      <c r="Y800" t="s">
        <v>54</v>
      </c>
      <c r="Z800" t="s">
        <v>372</v>
      </c>
      <c r="AA800" s="1">
        <v>43952</v>
      </c>
      <c r="AB800" s="1">
        <v>43982</v>
      </c>
      <c r="AC800" t="s">
        <v>459</v>
      </c>
      <c r="AD800">
        <v>2.75E-2</v>
      </c>
      <c r="AE800" t="s">
        <v>120</v>
      </c>
      <c r="AF800" t="s">
        <v>2795</v>
      </c>
      <c r="AG800">
        <v>2975.9999999999</v>
      </c>
      <c r="AI800" t="s">
        <v>52</v>
      </c>
      <c r="AJ800">
        <v>1</v>
      </c>
      <c r="AK800" s="1">
        <v>43982</v>
      </c>
      <c r="AL800" t="s">
        <v>2801</v>
      </c>
      <c r="AM800" t="s">
        <v>2802</v>
      </c>
    </row>
    <row r="801" spans="1:39" hidden="1" x14ac:dyDescent="0.25">
      <c r="A801" t="s">
        <v>39</v>
      </c>
      <c r="B801" t="s">
        <v>363</v>
      </c>
      <c r="C801" t="s">
        <v>364</v>
      </c>
      <c r="D801" t="s">
        <v>365</v>
      </c>
      <c r="E801" t="s">
        <v>43</v>
      </c>
      <c r="F801" t="s">
        <v>44</v>
      </c>
      <c r="G801">
        <v>1473062</v>
      </c>
      <c r="H801" t="s">
        <v>2794</v>
      </c>
      <c r="I801" s="1">
        <v>43985</v>
      </c>
      <c r="J801" t="s">
        <v>472</v>
      </c>
      <c r="K801">
        <v>45</v>
      </c>
      <c r="L801" t="s">
        <v>1034</v>
      </c>
      <c r="M801" t="s">
        <v>1035</v>
      </c>
      <c r="N801" t="s">
        <v>476</v>
      </c>
      <c r="O801" t="s">
        <v>92</v>
      </c>
      <c r="P801">
        <v>4.9599999999999998E-2</v>
      </c>
      <c r="Q801">
        <v>1</v>
      </c>
      <c r="R801">
        <v>36.89</v>
      </c>
      <c r="S801">
        <v>0</v>
      </c>
      <c r="T801">
        <v>36.89</v>
      </c>
      <c r="U801" t="s">
        <v>52</v>
      </c>
      <c r="W801" t="s">
        <v>53</v>
      </c>
      <c r="Y801" t="s">
        <v>54</v>
      </c>
      <c r="Z801" t="s">
        <v>372</v>
      </c>
      <c r="AA801" s="1">
        <v>43952</v>
      </c>
      <c r="AB801" s="1">
        <v>43982</v>
      </c>
      <c r="AC801" t="s">
        <v>119</v>
      </c>
      <c r="AD801">
        <v>4.9599999999999998E-2</v>
      </c>
      <c r="AE801" t="s">
        <v>120</v>
      </c>
      <c r="AF801" t="s">
        <v>2795</v>
      </c>
      <c r="AG801">
        <v>743.950019</v>
      </c>
      <c r="AI801" t="s">
        <v>52</v>
      </c>
      <c r="AJ801">
        <v>1</v>
      </c>
      <c r="AK801" s="1">
        <v>43982</v>
      </c>
      <c r="AL801" t="s">
        <v>1036</v>
      </c>
      <c r="AM801" t="s">
        <v>2803</v>
      </c>
    </row>
    <row r="802" spans="1:39" hidden="1" x14ac:dyDescent="0.25">
      <c r="A802" t="s">
        <v>39</v>
      </c>
      <c r="B802" t="s">
        <v>363</v>
      </c>
      <c r="C802" t="s">
        <v>364</v>
      </c>
      <c r="D802" t="s">
        <v>365</v>
      </c>
      <c r="E802" t="s">
        <v>43</v>
      </c>
      <c r="F802" t="s">
        <v>44</v>
      </c>
      <c r="G802">
        <v>1473062</v>
      </c>
      <c r="H802" t="s">
        <v>2794</v>
      </c>
      <c r="I802" s="1">
        <v>43985</v>
      </c>
      <c r="J802" t="s">
        <v>1410</v>
      </c>
      <c r="K802" t="s">
        <v>2804</v>
      </c>
      <c r="L802" t="s">
        <v>2805</v>
      </c>
      <c r="M802" t="s">
        <v>2806</v>
      </c>
      <c r="N802" t="s">
        <v>1414</v>
      </c>
      <c r="O802" t="s">
        <v>92</v>
      </c>
      <c r="P802">
        <v>0.2</v>
      </c>
      <c r="Q802">
        <v>1</v>
      </c>
      <c r="R802">
        <v>148.80000000000001</v>
      </c>
      <c r="S802">
        <v>0</v>
      </c>
      <c r="T802">
        <v>148.80000000000001</v>
      </c>
      <c r="U802" t="s">
        <v>52</v>
      </c>
      <c r="W802" t="s">
        <v>53</v>
      </c>
      <c r="Y802" t="s">
        <v>54</v>
      </c>
      <c r="Z802" t="s">
        <v>372</v>
      </c>
      <c r="AA802" s="1">
        <v>43952</v>
      </c>
      <c r="AB802" s="1">
        <v>43982</v>
      </c>
      <c r="AC802" t="s">
        <v>373</v>
      </c>
      <c r="AD802">
        <v>0.2</v>
      </c>
      <c r="AE802" t="s">
        <v>120</v>
      </c>
      <c r="AF802" t="s">
        <v>2795</v>
      </c>
      <c r="AG802">
        <v>744</v>
      </c>
      <c r="AI802" t="s">
        <v>52</v>
      </c>
      <c r="AJ802">
        <v>1</v>
      </c>
      <c r="AK802" s="1">
        <v>43982</v>
      </c>
      <c r="AL802" t="s">
        <v>2807</v>
      </c>
      <c r="AM802" t="s">
        <v>2808</v>
      </c>
    </row>
    <row r="803" spans="1:39" hidden="1" x14ac:dyDescent="0.25">
      <c r="A803" t="s">
        <v>39</v>
      </c>
      <c r="B803" t="s">
        <v>363</v>
      </c>
      <c r="C803" t="s">
        <v>364</v>
      </c>
      <c r="D803" t="s">
        <v>365</v>
      </c>
      <c r="E803" t="s">
        <v>43</v>
      </c>
      <c r="F803" t="s">
        <v>44</v>
      </c>
      <c r="G803">
        <v>1473062</v>
      </c>
      <c r="H803" t="s">
        <v>2794</v>
      </c>
      <c r="I803" s="1">
        <v>43985</v>
      </c>
      <c r="J803" t="s">
        <v>196</v>
      </c>
      <c r="K803" t="s">
        <v>197</v>
      </c>
      <c r="L803" t="s">
        <v>198</v>
      </c>
      <c r="M803" t="s">
        <v>199</v>
      </c>
      <c r="N803" t="s">
        <v>200</v>
      </c>
      <c r="O803" t="s">
        <v>92</v>
      </c>
      <c r="P803">
        <v>122.88</v>
      </c>
      <c r="Q803">
        <v>1</v>
      </c>
      <c r="R803">
        <v>245.74</v>
      </c>
      <c r="S803">
        <v>0</v>
      </c>
      <c r="T803">
        <v>245.74</v>
      </c>
      <c r="U803" t="s">
        <v>52</v>
      </c>
      <c r="W803" t="s">
        <v>53</v>
      </c>
      <c r="Y803" t="s">
        <v>54</v>
      </c>
      <c r="Z803" t="s">
        <v>372</v>
      </c>
      <c r="AA803" s="1">
        <v>43952</v>
      </c>
      <c r="AB803" s="1">
        <v>43982</v>
      </c>
      <c r="AC803" t="s">
        <v>128</v>
      </c>
      <c r="AD803">
        <v>122.88</v>
      </c>
      <c r="AE803" t="s">
        <v>129</v>
      </c>
      <c r="AF803" t="s">
        <v>2795</v>
      </c>
      <c r="AG803">
        <v>1.9998720000000001</v>
      </c>
      <c r="AI803" t="s">
        <v>52</v>
      </c>
      <c r="AJ803">
        <v>1</v>
      </c>
      <c r="AK803" s="1">
        <v>43982</v>
      </c>
      <c r="AL803" t="s">
        <v>201</v>
      </c>
      <c r="AM803" t="s">
        <v>2809</v>
      </c>
    </row>
    <row r="804" spans="1:39" hidden="1" x14ac:dyDescent="0.25">
      <c r="A804" t="s">
        <v>39</v>
      </c>
      <c r="B804" t="s">
        <v>363</v>
      </c>
      <c r="C804" t="s">
        <v>364</v>
      </c>
      <c r="D804" t="s">
        <v>365</v>
      </c>
      <c r="E804" t="s">
        <v>43</v>
      </c>
      <c r="F804" t="s">
        <v>44</v>
      </c>
      <c r="G804">
        <v>1473062</v>
      </c>
      <c r="H804" t="s">
        <v>2794</v>
      </c>
      <c r="I804" s="1">
        <v>43985</v>
      </c>
      <c r="J804" t="s">
        <v>142</v>
      </c>
      <c r="K804" t="s">
        <v>1261</v>
      </c>
      <c r="L804" t="s">
        <v>2283</v>
      </c>
      <c r="M804" t="s">
        <v>1263</v>
      </c>
      <c r="N804" t="s">
        <v>145</v>
      </c>
      <c r="O804" t="s">
        <v>92</v>
      </c>
      <c r="P804">
        <v>4.3E-3</v>
      </c>
      <c r="Q804">
        <v>1</v>
      </c>
      <c r="R804">
        <v>0.45</v>
      </c>
      <c r="S804">
        <v>0</v>
      </c>
      <c r="T804">
        <v>0.45</v>
      </c>
      <c r="U804" t="s">
        <v>52</v>
      </c>
      <c r="W804" t="s">
        <v>53</v>
      </c>
      <c r="Y804" t="s">
        <v>54</v>
      </c>
      <c r="Z804" t="s">
        <v>372</v>
      </c>
      <c r="AA804" s="1">
        <v>43952</v>
      </c>
      <c r="AB804" s="1">
        <v>43982</v>
      </c>
      <c r="AC804" t="s">
        <v>326</v>
      </c>
      <c r="AD804">
        <v>4.3E-3</v>
      </c>
      <c r="AE804" t="s">
        <v>57</v>
      </c>
      <c r="AF804" t="s">
        <v>2795</v>
      </c>
      <c r="AG804">
        <v>106.1384</v>
      </c>
      <c r="AI804" t="s">
        <v>52</v>
      </c>
      <c r="AJ804">
        <v>1</v>
      </c>
      <c r="AK804" s="1">
        <v>43982</v>
      </c>
      <c r="AL804" t="s">
        <v>2284</v>
      </c>
      <c r="AM804" t="s">
        <v>2810</v>
      </c>
    </row>
    <row r="805" spans="1:39" hidden="1" x14ac:dyDescent="0.25">
      <c r="A805" t="s">
        <v>39</v>
      </c>
      <c r="B805" t="s">
        <v>363</v>
      </c>
      <c r="C805" t="s">
        <v>364</v>
      </c>
      <c r="D805" t="s">
        <v>365</v>
      </c>
      <c r="E805" t="s">
        <v>43</v>
      </c>
      <c r="F805" t="s">
        <v>44</v>
      </c>
      <c r="G805">
        <v>1473062</v>
      </c>
      <c r="H805" t="s">
        <v>2794</v>
      </c>
      <c r="I805" s="1">
        <v>43985</v>
      </c>
      <c r="J805" t="s">
        <v>377</v>
      </c>
      <c r="K805" t="s">
        <v>378</v>
      </c>
      <c r="L805" t="s">
        <v>2811</v>
      </c>
      <c r="M805" t="s">
        <v>380</v>
      </c>
      <c r="N805" t="s">
        <v>381</v>
      </c>
      <c r="O805" t="s">
        <v>92</v>
      </c>
      <c r="P805">
        <v>1.6129999999999999E-2</v>
      </c>
      <c r="Q805">
        <v>1</v>
      </c>
      <c r="R805">
        <v>0.1</v>
      </c>
      <c r="S805">
        <v>0</v>
      </c>
      <c r="T805">
        <v>0.1</v>
      </c>
      <c r="U805" t="s">
        <v>52</v>
      </c>
      <c r="W805" t="s">
        <v>53</v>
      </c>
      <c r="Y805" t="s">
        <v>54</v>
      </c>
      <c r="Z805" t="s">
        <v>372</v>
      </c>
      <c r="AA805" s="1">
        <v>43952</v>
      </c>
      <c r="AB805" s="1">
        <v>43982</v>
      </c>
      <c r="AC805" t="s">
        <v>147</v>
      </c>
      <c r="AD805">
        <v>1.6129999999999999E-2</v>
      </c>
      <c r="AE805" t="s">
        <v>57</v>
      </c>
      <c r="AF805" t="s">
        <v>2795</v>
      </c>
      <c r="AG805">
        <v>6.2638999999999996</v>
      </c>
      <c r="AI805" t="s">
        <v>52</v>
      </c>
      <c r="AJ805">
        <v>1</v>
      </c>
      <c r="AK805" s="1">
        <v>43982</v>
      </c>
      <c r="AL805" t="s">
        <v>2812</v>
      </c>
      <c r="AM805" t="s">
        <v>2813</v>
      </c>
    </row>
    <row r="806" spans="1:39" hidden="1" x14ac:dyDescent="0.25">
      <c r="A806" t="s">
        <v>39</v>
      </c>
      <c r="B806" t="s">
        <v>363</v>
      </c>
      <c r="C806" t="s">
        <v>364</v>
      </c>
      <c r="D806" t="s">
        <v>365</v>
      </c>
      <c r="E806" t="s">
        <v>43</v>
      </c>
      <c r="F806" t="s">
        <v>44</v>
      </c>
      <c r="G806">
        <v>1473062</v>
      </c>
      <c r="H806" t="s">
        <v>2794</v>
      </c>
      <c r="I806" s="1">
        <v>43985</v>
      </c>
      <c r="J806" t="s">
        <v>196</v>
      </c>
      <c r="K806" t="s">
        <v>2814</v>
      </c>
      <c r="L806" t="s">
        <v>2815</v>
      </c>
      <c r="M806" t="s">
        <v>2816</v>
      </c>
      <c r="N806" t="s">
        <v>200</v>
      </c>
      <c r="O806" t="s">
        <v>92</v>
      </c>
      <c r="P806">
        <v>148.68</v>
      </c>
      <c r="Q806">
        <v>1</v>
      </c>
      <c r="R806">
        <v>297.33999999999997</v>
      </c>
      <c r="S806">
        <v>0</v>
      </c>
      <c r="T806">
        <v>297.33999999999997</v>
      </c>
      <c r="U806" t="s">
        <v>52</v>
      </c>
      <c r="W806" t="s">
        <v>53</v>
      </c>
      <c r="Y806" t="s">
        <v>54</v>
      </c>
      <c r="Z806" t="s">
        <v>372</v>
      </c>
      <c r="AA806" s="1">
        <v>43952</v>
      </c>
      <c r="AB806" s="1">
        <v>43982</v>
      </c>
      <c r="AC806" t="s">
        <v>128</v>
      </c>
      <c r="AD806">
        <v>148.68</v>
      </c>
      <c r="AE806" t="s">
        <v>129</v>
      </c>
      <c r="AF806" t="s">
        <v>2795</v>
      </c>
      <c r="AG806">
        <v>1.9998720000000001</v>
      </c>
      <c r="AI806" t="s">
        <v>52</v>
      </c>
      <c r="AJ806">
        <v>1</v>
      </c>
      <c r="AK806" s="1">
        <v>43982</v>
      </c>
      <c r="AL806" t="s">
        <v>2817</v>
      </c>
      <c r="AM806" t="s">
        <v>2818</v>
      </c>
    </row>
    <row r="807" spans="1:39" hidden="1" x14ac:dyDescent="0.25">
      <c r="A807" t="s">
        <v>39</v>
      </c>
      <c r="B807" t="s">
        <v>363</v>
      </c>
      <c r="C807" t="s">
        <v>364</v>
      </c>
      <c r="D807" t="s">
        <v>365</v>
      </c>
      <c r="E807" t="s">
        <v>43</v>
      </c>
      <c r="F807" t="s">
        <v>44</v>
      </c>
      <c r="G807">
        <v>1473062</v>
      </c>
      <c r="H807" t="s">
        <v>2794</v>
      </c>
      <c r="I807" s="1">
        <v>43985</v>
      </c>
      <c r="J807" t="s">
        <v>455</v>
      </c>
      <c r="K807">
        <v>78</v>
      </c>
      <c r="L807" t="s">
        <v>2819</v>
      </c>
      <c r="M807" t="s">
        <v>2820</v>
      </c>
      <c r="N807" t="s">
        <v>458</v>
      </c>
      <c r="O807" t="s">
        <v>92</v>
      </c>
      <c r="P807">
        <v>2.75E-2</v>
      </c>
      <c r="Q807">
        <v>1</v>
      </c>
      <c r="R807">
        <v>40.909999999999997</v>
      </c>
      <c r="S807">
        <v>0</v>
      </c>
      <c r="T807">
        <v>40.909999999999997</v>
      </c>
      <c r="U807" t="s">
        <v>52</v>
      </c>
      <c r="W807" t="s">
        <v>53</v>
      </c>
      <c r="Y807" t="s">
        <v>54</v>
      </c>
      <c r="Z807" t="s">
        <v>372</v>
      </c>
      <c r="AA807" s="1">
        <v>43952</v>
      </c>
      <c r="AB807" s="1">
        <v>43982</v>
      </c>
      <c r="AC807" t="s">
        <v>459</v>
      </c>
      <c r="AD807">
        <v>2.75E-2</v>
      </c>
      <c r="AE807" t="s">
        <v>120</v>
      </c>
      <c r="AF807" t="s">
        <v>2795</v>
      </c>
      <c r="AG807">
        <v>1487.9999999999</v>
      </c>
      <c r="AI807" t="s">
        <v>52</v>
      </c>
      <c r="AJ807">
        <v>1</v>
      </c>
      <c r="AK807" s="1">
        <v>43982</v>
      </c>
      <c r="AL807" t="s">
        <v>2821</v>
      </c>
      <c r="AM807" t="s">
        <v>2822</v>
      </c>
    </row>
    <row r="808" spans="1:39" hidden="1" x14ac:dyDescent="0.25">
      <c r="A808" t="s">
        <v>39</v>
      </c>
      <c r="B808" t="s">
        <v>484</v>
      </c>
      <c r="C808" t="s">
        <v>485</v>
      </c>
      <c r="D808" t="s">
        <v>486</v>
      </c>
      <c r="E808" t="s">
        <v>43</v>
      </c>
      <c r="F808" t="s">
        <v>44</v>
      </c>
      <c r="G808">
        <v>1473062</v>
      </c>
      <c r="H808" t="s">
        <v>2823</v>
      </c>
      <c r="I808" s="1">
        <v>43985</v>
      </c>
      <c r="J808" t="s">
        <v>538</v>
      </c>
      <c r="K808" t="s">
        <v>378</v>
      </c>
      <c r="L808" t="s">
        <v>623</v>
      </c>
      <c r="M808" t="s">
        <v>624</v>
      </c>
      <c r="N808" t="s">
        <v>542</v>
      </c>
      <c r="O808" t="s">
        <v>92</v>
      </c>
      <c r="P808">
        <v>0</v>
      </c>
      <c r="Q808">
        <v>1</v>
      </c>
      <c r="R808">
        <v>0</v>
      </c>
      <c r="S808">
        <v>0</v>
      </c>
      <c r="T808">
        <v>0</v>
      </c>
      <c r="U808" t="s">
        <v>52</v>
      </c>
      <c r="V808" t="s">
        <v>67</v>
      </c>
      <c r="W808" t="s">
        <v>53</v>
      </c>
      <c r="Y808" t="s">
        <v>54</v>
      </c>
      <c r="Z808" t="s">
        <v>488</v>
      </c>
      <c r="AA808" s="1">
        <v>43952</v>
      </c>
      <c r="AB808" s="1">
        <v>43982</v>
      </c>
      <c r="AC808" t="s">
        <v>543</v>
      </c>
      <c r="AD808">
        <v>0</v>
      </c>
      <c r="AE808" t="s">
        <v>217</v>
      </c>
      <c r="AF808" t="s">
        <v>2824</v>
      </c>
      <c r="AG808">
        <v>0.113844</v>
      </c>
      <c r="AI808" t="s">
        <v>52</v>
      </c>
      <c r="AJ808">
        <v>1</v>
      </c>
      <c r="AK808" s="1">
        <v>43982</v>
      </c>
      <c r="AL808" t="s">
        <v>625</v>
      </c>
      <c r="AM808" t="s">
        <v>2825</v>
      </c>
    </row>
    <row r="809" spans="1:39" hidden="1" x14ac:dyDescent="0.25">
      <c r="A809" t="s">
        <v>39</v>
      </c>
      <c r="B809" t="s">
        <v>40</v>
      </c>
      <c r="C809" t="s">
        <v>41</v>
      </c>
      <c r="D809" t="s">
        <v>42</v>
      </c>
      <c r="E809" t="s">
        <v>43</v>
      </c>
      <c r="F809" t="s">
        <v>44</v>
      </c>
      <c r="G809">
        <v>1473062</v>
      </c>
      <c r="H809" t="s">
        <v>2826</v>
      </c>
      <c r="I809" s="1">
        <v>43985</v>
      </c>
      <c r="J809" t="s">
        <v>132</v>
      </c>
      <c r="K809">
        <v>32</v>
      </c>
      <c r="L809" t="s">
        <v>133</v>
      </c>
      <c r="M809" t="s">
        <v>134</v>
      </c>
      <c r="N809" t="s">
        <v>135</v>
      </c>
      <c r="O809" t="s">
        <v>92</v>
      </c>
      <c r="P809">
        <v>4.0000000000000001E-3</v>
      </c>
      <c r="Q809">
        <v>1</v>
      </c>
      <c r="R809">
        <v>2.37</v>
      </c>
      <c r="S809">
        <v>0</v>
      </c>
      <c r="T809">
        <v>2.37</v>
      </c>
      <c r="U809" t="s">
        <v>52</v>
      </c>
      <c r="V809" t="s">
        <v>67</v>
      </c>
      <c r="W809" t="s">
        <v>53</v>
      </c>
      <c r="Y809" t="s">
        <v>54</v>
      </c>
      <c r="Z809" t="s">
        <v>55</v>
      </c>
      <c r="AA809" s="1">
        <v>43952</v>
      </c>
      <c r="AB809" s="1">
        <v>43982</v>
      </c>
      <c r="AC809" t="s">
        <v>136</v>
      </c>
      <c r="AD809">
        <v>3.3999999999999998E-3</v>
      </c>
      <c r="AE809" t="s">
        <v>120</v>
      </c>
      <c r="AF809" t="s">
        <v>2827</v>
      </c>
      <c r="AG809">
        <v>697.7</v>
      </c>
      <c r="AI809" t="s">
        <v>52</v>
      </c>
      <c r="AJ809">
        <v>1</v>
      </c>
      <c r="AK809" s="1">
        <v>43982</v>
      </c>
      <c r="AL809" t="s">
        <v>137</v>
      </c>
      <c r="AM809" t="s">
        <v>2828</v>
      </c>
    </row>
    <row r="810" spans="1:39" hidden="1" x14ac:dyDescent="0.25">
      <c r="A810" t="s">
        <v>39</v>
      </c>
      <c r="B810" t="s">
        <v>40</v>
      </c>
      <c r="C810" t="s">
        <v>41</v>
      </c>
      <c r="D810" t="s">
        <v>42</v>
      </c>
      <c r="E810" t="s">
        <v>43</v>
      </c>
      <c r="F810" t="s">
        <v>44</v>
      </c>
      <c r="G810">
        <v>1473062</v>
      </c>
      <c r="H810" t="s">
        <v>2826</v>
      </c>
      <c r="I810" s="1">
        <v>43985</v>
      </c>
      <c r="J810" t="s">
        <v>46</v>
      </c>
      <c r="K810" t="s">
        <v>47</v>
      </c>
      <c r="L810" t="s">
        <v>210</v>
      </c>
      <c r="M810" t="s">
        <v>49</v>
      </c>
      <c r="N810" t="s">
        <v>50</v>
      </c>
      <c r="O810" t="s">
        <v>92</v>
      </c>
      <c r="P810">
        <v>3.6000000000000002E-4</v>
      </c>
      <c r="Q810">
        <v>1</v>
      </c>
      <c r="R810">
        <v>0.02</v>
      </c>
      <c r="S810">
        <v>0</v>
      </c>
      <c r="T810">
        <v>0.02</v>
      </c>
      <c r="U810" t="s">
        <v>52</v>
      </c>
      <c r="V810" t="s">
        <v>67</v>
      </c>
      <c r="W810" t="s">
        <v>53</v>
      </c>
      <c r="Y810" t="s">
        <v>54</v>
      </c>
      <c r="Z810" t="s">
        <v>55</v>
      </c>
      <c r="AA810" s="1">
        <v>43952</v>
      </c>
      <c r="AB810" s="1">
        <v>43982</v>
      </c>
      <c r="AC810" t="s">
        <v>56</v>
      </c>
      <c r="AD810">
        <v>3.0600000000000001E-4</v>
      </c>
      <c r="AE810" t="s">
        <v>57</v>
      </c>
      <c r="AF810" t="s">
        <v>2827</v>
      </c>
      <c r="AG810">
        <v>84.577799999999996</v>
      </c>
      <c r="AI810" t="s">
        <v>52</v>
      </c>
      <c r="AJ810">
        <v>1</v>
      </c>
      <c r="AK810" s="1">
        <v>43982</v>
      </c>
      <c r="AL810" t="s">
        <v>59</v>
      </c>
      <c r="AM810" t="s">
        <v>2829</v>
      </c>
    </row>
    <row r="811" spans="1:39" hidden="1" x14ac:dyDescent="0.25">
      <c r="A811" t="s">
        <v>39</v>
      </c>
      <c r="B811" t="s">
        <v>40</v>
      </c>
      <c r="C811" t="s">
        <v>41</v>
      </c>
      <c r="D811" t="s">
        <v>42</v>
      </c>
      <c r="E811" t="s">
        <v>43</v>
      </c>
      <c r="F811" t="s">
        <v>44</v>
      </c>
      <c r="G811">
        <v>1473062</v>
      </c>
      <c r="H811" t="s">
        <v>2826</v>
      </c>
      <c r="I811" s="1">
        <v>43985</v>
      </c>
      <c r="J811" t="s">
        <v>212</v>
      </c>
      <c r="K811" t="s">
        <v>213</v>
      </c>
      <c r="L811" t="s">
        <v>214</v>
      </c>
      <c r="M811" t="s">
        <v>215</v>
      </c>
      <c r="N811" t="s">
        <v>215</v>
      </c>
      <c r="O811" t="s">
        <v>92</v>
      </c>
      <c r="P811">
        <v>8.6999999999999994E-2</v>
      </c>
      <c r="Q811">
        <v>1</v>
      </c>
      <c r="R811">
        <v>0.27</v>
      </c>
      <c r="S811">
        <v>0</v>
      </c>
      <c r="T811">
        <v>0.27</v>
      </c>
      <c r="U811" t="s">
        <v>52</v>
      </c>
      <c r="V811" t="s">
        <v>67</v>
      </c>
      <c r="W811" t="s">
        <v>53</v>
      </c>
      <c r="Y811" t="s">
        <v>54</v>
      </c>
      <c r="Z811" t="s">
        <v>55</v>
      </c>
      <c r="AA811" s="1">
        <v>43952</v>
      </c>
      <c r="AB811" s="1">
        <v>43982</v>
      </c>
      <c r="AC811" t="s">
        <v>216</v>
      </c>
      <c r="AD811">
        <v>7.3950000000000002E-2</v>
      </c>
      <c r="AE811" t="s">
        <v>217</v>
      </c>
      <c r="AF811" t="s">
        <v>2827</v>
      </c>
      <c r="AG811">
        <v>3.6685539999999999</v>
      </c>
      <c r="AI811" t="s">
        <v>52</v>
      </c>
      <c r="AJ811">
        <v>1</v>
      </c>
      <c r="AK811" s="1">
        <v>43982</v>
      </c>
      <c r="AL811" t="s">
        <v>218</v>
      </c>
      <c r="AM811" t="s">
        <v>2830</v>
      </c>
    </row>
    <row r="812" spans="1:39" hidden="1" x14ac:dyDescent="0.25">
      <c r="A812" t="s">
        <v>39</v>
      </c>
      <c r="B812" t="s">
        <v>40</v>
      </c>
      <c r="C812" t="s">
        <v>41</v>
      </c>
      <c r="D812" t="s">
        <v>42</v>
      </c>
      <c r="E812" t="s">
        <v>43</v>
      </c>
      <c r="F812" t="s">
        <v>44</v>
      </c>
      <c r="G812">
        <v>1473062</v>
      </c>
      <c r="H812" t="s">
        <v>2826</v>
      </c>
      <c r="I812" s="1">
        <v>43985</v>
      </c>
      <c r="J812" t="s">
        <v>472</v>
      </c>
      <c r="K812" t="s">
        <v>2202</v>
      </c>
      <c r="L812" t="s">
        <v>2831</v>
      </c>
      <c r="M812" t="s">
        <v>2832</v>
      </c>
      <c r="N812" t="s">
        <v>476</v>
      </c>
      <c r="O812" t="s">
        <v>92</v>
      </c>
      <c r="P812">
        <v>2.46E-2</v>
      </c>
      <c r="Q812">
        <v>1</v>
      </c>
      <c r="R812">
        <v>15.53</v>
      </c>
      <c r="S812">
        <v>0</v>
      </c>
      <c r="T812">
        <v>15.53</v>
      </c>
      <c r="U812" t="s">
        <v>52</v>
      </c>
      <c r="V812" t="s">
        <v>67</v>
      </c>
      <c r="W812" t="s">
        <v>53</v>
      </c>
      <c r="Y812" t="s">
        <v>54</v>
      </c>
      <c r="Z812" t="s">
        <v>55</v>
      </c>
      <c r="AA812" s="1">
        <v>43952</v>
      </c>
      <c r="AB812" s="1">
        <v>43982</v>
      </c>
      <c r="AC812" t="s">
        <v>119</v>
      </c>
      <c r="AD812">
        <v>2.0910000000000002E-2</v>
      </c>
      <c r="AE812" t="s">
        <v>120</v>
      </c>
      <c r="AF812" t="s">
        <v>2827</v>
      </c>
      <c r="AG812">
        <v>742.90011800000002</v>
      </c>
      <c r="AI812" t="s">
        <v>52</v>
      </c>
      <c r="AJ812">
        <v>1</v>
      </c>
      <c r="AK812" s="1">
        <v>43982</v>
      </c>
      <c r="AL812" t="s">
        <v>2833</v>
      </c>
      <c r="AM812" t="s">
        <v>2834</v>
      </c>
    </row>
    <row r="813" spans="1:39" hidden="1" x14ac:dyDescent="0.25">
      <c r="A813" t="s">
        <v>39</v>
      </c>
      <c r="B813" t="s">
        <v>40</v>
      </c>
      <c r="C813" t="s">
        <v>41</v>
      </c>
      <c r="D813" t="s">
        <v>42</v>
      </c>
      <c r="E813" t="s">
        <v>43</v>
      </c>
      <c r="F813" t="s">
        <v>44</v>
      </c>
      <c r="G813">
        <v>1473062</v>
      </c>
      <c r="H813" t="s">
        <v>2826</v>
      </c>
      <c r="I813" s="1">
        <v>43985</v>
      </c>
      <c r="J813" t="s">
        <v>124</v>
      </c>
      <c r="K813">
        <v>35</v>
      </c>
      <c r="L813" t="s">
        <v>125</v>
      </c>
      <c r="M813" t="s">
        <v>126</v>
      </c>
      <c r="N813" t="s">
        <v>127</v>
      </c>
      <c r="O813" t="s">
        <v>92</v>
      </c>
      <c r="P813">
        <v>19.71</v>
      </c>
      <c r="Q813">
        <v>1</v>
      </c>
      <c r="R813">
        <v>16.75</v>
      </c>
      <c r="S813">
        <v>0</v>
      </c>
      <c r="T813">
        <v>16.75</v>
      </c>
      <c r="U813" t="s">
        <v>52</v>
      </c>
      <c r="V813" t="s">
        <v>67</v>
      </c>
      <c r="W813" t="s">
        <v>53</v>
      </c>
      <c r="Y813" t="s">
        <v>54</v>
      </c>
      <c r="Z813" t="s">
        <v>55</v>
      </c>
      <c r="AA813" s="1">
        <v>43952</v>
      </c>
      <c r="AB813" s="1">
        <v>43982</v>
      </c>
      <c r="AC813" t="s">
        <v>128</v>
      </c>
      <c r="AD813">
        <v>16.753499999999999</v>
      </c>
      <c r="AE813" t="s">
        <v>129</v>
      </c>
      <c r="AF813" t="s">
        <v>2827</v>
      </c>
      <c r="AG813">
        <v>0.99993600000000005</v>
      </c>
      <c r="AI813" t="s">
        <v>52</v>
      </c>
      <c r="AJ813">
        <v>1</v>
      </c>
      <c r="AK813" s="1">
        <v>43982</v>
      </c>
      <c r="AL813" t="s">
        <v>130</v>
      </c>
      <c r="AM813" t="s">
        <v>2835</v>
      </c>
    </row>
    <row r="814" spans="1:39" hidden="1" x14ac:dyDescent="0.25">
      <c r="A814" t="s">
        <v>39</v>
      </c>
      <c r="B814" t="s">
        <v>40</v>
      </c>
      <c r="C814" t="s">
        <v>41</v>
      </c>
      <c r="D814" t="s">
        <v>42</v>
      </c>
      <c r="E814" t="s">
        <v>43</v>
      </c>
      <c r="F814" t="s">
        <v>44</v>
      </c>
      <c r="G814">
        <v>1473062</v>
      </c>
      <c r="H814" t="s">
        <v>2826</v>
      </c>
      <c r="I814" s="1">
        <v>43985</v>
      </c>
      <c r="J814" t="s">
        <v>73</v>
      </c>
      <c r="K814" t="s">
        <v>74</v>
      </c>
      <c r="L814" t="s">
        <v>166</v>
      </c>
      <c r="M814" t="s">
        <v>76</v>
      </c>
      <c r="N814" t="s">
        <v>77</v>
      </c>
      <c r="O814" t="s">
        <v>92</v>
      </c>
      <c r="P814">
        <v>0.06</v>
      </c>
      <c r="Q814">
        <v>1</v>
      </c>
      <c r="R814">
        <v>0.25</v>
      </c>
      <c r="S814">
        <v>0</v>
      </c>
      <c r="T814">
        <v>0.25</v>
      </c>
      <c r="U814" t="s">
        <v>52</v>
      </c>
      <c r="V814" t="s">
        <v>67</v>
      </c>
      <c r="W814" t="s">
        <v>53</v>
      </c>
      <c r="Y814" t="s">
        <v>54</v>
      </c>
      <c r="Z814" t="s">
        <v>55</v>
      </c>
      <c r="AA814" s="1">
        <v>43952</v>
      </c>
      <c r="AB814" s="1">
        <v>43982</v>
      </c>
      <c r="AC814" t="s">
        <v>78</v>
      </c>
      <c r="AD814">
        <v>5.0999999999999997E-2</v>
      </c>
      <c r="AE814" t="s">
        <v>79</v>
      </c>
      <c r="AF814" t="s">
        <v>2827</v>
      </c>
      <c r="AG814">
        <v>4.9996799999999997</v>
      </c>
      <c r="AI814" t="s">
        <v>52</v>
      </c>
      <c r="AJ814">
        <v>1</v>
      </c>
      <c r="AK814" s="1">
        <v>43982</v>
      </c>
      <c r="AL814" t="s">
        <v>81</v>
      </c>
      <c r="AM814" t="s">
        <v>2836</v>
      </c>
    </row>
    <row r="815" spans="1:39" hidden="1" x14ac:dyDescent="0.25">
      <c r="A815" t="s">
        <v>39</v>
      </c>
      <c r="B815" t="s">
        <v>40</v>
      </c>
      <c r="C815" t="s">
        <v>41</v>
      </c>
      <c r="D815" t="s">
        <v>42</v>
      </c>
      <c r="E815" t="s">
        <v>43</v>
      </c>
      <c r="F815" t="s">
        <v>44</v>
      </c>
      <c r="G815">
        <v>1473062</v>
      </c>
      <c r="H815" t="s">
        <v>2826</v>
      </c>
      <c r="I815" s="1">
        <v>43985</v>
      </c>
      <c r="J815" t="s">
        <v>62</v>
      </c>
      <c r="K815" t="s">
        <v>63</v>
      </c>
      <c r="L815" t="s">
        <v>2837</v>
      </c>
      <c r="M815" t="s">
        <v>65</v>
      </c>
      <c r="N815" t="s">
        <v>66</v>
      </c>
      <c r="O815" t="s">
        <v>92</v>
      </c>
      <c r="P815">
        <v>0.161</v>
      </c>
      <c r="Q815">
        <v>1</v>
      </c>
      <c r="R815">
        <v>4.24</v>
      </c>
      <c r="S815">
        <v>0</v>
      </c>
      <c r="T815">
        <v>4.24</v>
      </c>
      <c r="U815" t="s">
        <v>52</v>
      </c>
      <c r="V815" t="s">
        <v>67</v>
      </c>
      <c r="W815" t="s">
        <v>53</v>
      </c>
      <c r="Y815" t="s">
        <v>54</v>
      </c>
      <c r="Z815" t="s">
        <v>55</v>
      </c>
      <c r="AA815" s="1">
        <v>43952</v>
      </c>
      <c r="AB815" s="1">
        <v>43982</v>
      </c>
      <c r="AC815" t="s">
        <v>68</v>
      </c>
      <c r="AD815">
        <v>0.13685</v>
      </c>
      <c r="AE815" t="s">
        <v>69</v>
      </c>
      <c r="AF815" t="s">
        <v>2827</v>
      </c>
      <c r="AG815">
        <v>30.999999599999999</v>
      </c>
      <c r="AI815" t="s">
        <v>52</v>
      </c>
      <c r="AJ815">
        <v>1</v>
      </c>
      <c r="AK815" s="1">
        <v>43982</v>
      </c>
      <c r="AL815" t="s">
        <v>71</v>
      </c>
      <c r="AM815" t="s">
        <v>2838</v>
      </c>
    </row>
    <row r="816" spans="1:39" hidden="1" x14ac:dyDescent="0.25">
      <c r="A816" t="s">
        <v>39</v>
      </c>
      <c r="B816" t="s">
        <v>139</v>
      </c>
      <c r="C816" t="s">
        <v>140</v>
      </c>
      <c r="D816" t="s">
        <v>141</v>
      </c>
      <c r="E816" t="s">
        <v>43</v>
      </c>
      <c r="F816" t="s">
        <v>44</v>
      </c>
      <c r="G816">
        <v>1473062</v>
      </c>
      <c r="H816" t="s">
        <v>2839</v>
      </c>
      <c r="I816" s="1">
        <v>43985</v>
      </c>
      <c r="J816" t="s">
        <v>2578</v>
      </c>
      <c r="K816" t="s">
        <v>240</v>
      </c>
      <c r="L816" t="s">
        <v>2840</v>
      </c>
      <c r="M816" t="s">
        <v>2580</v>
      </c>
      <c r="N816" t="s">
        <v>2580</v>
      </c>
      <c r="O816" t="s">
        <v>92</v>
      </c>
      <c r="P816">
        <v>1E-3</v>
      </c>
      <c r="Q816">
        <v>1</v>
      </c>
      <c r="R816">
        <v>0</v>
      </c>
      <c r="S816">
        <v>0</v>
      </c>
      <c r="T816">
        <v>0</v>
      </c>
      <c r="U816" t="s">
        <v>52</v>
      </c>
      <c r="V816" t="s">
        <v>237</v>
      </c>
      <c r="W816" t="s">
        <v>53</v>
      </c>
      <c r="Y816" t="s">
        <v>54</v>
      </c>
      <c r="Z816" t="s">
        <v>146</v>
      </c>
      <c r="AA816" s="1">
        <v>43952</v>
      </c>
      <c r="AB816" s="1">
        <v>43982</v>
      </c>
      <c r="AC816" t="s">
        <v>2841</v>
      </c>
      <c r="AD816">
        <v>0</v>
      </c>
      <c r="AE816">
        <v>1</v>
      </c>
      <c r="AF816" t="s">
        <v>2842</v>
      </c>
      <c r="AG816">
        <v>5</v>
      </c>
      <c r="AI816" t="s">
        <v>52</v>
      </c>
      <c r="AJ816">
        <v>1</v>
      </c>
      <c r="AK816" s="1">
        <v>43982</v>
      </c>
      <c r="AL816" t="s">
        <v>2843</v>
      </c>
      <c r="AM816" t="s">
        <v>2844</v>
      </c>
    </row>
    <row r="817" spans="1:39" hidden="1" x14ac:dyDescent="0.25">
      <c r="A817" t="s">
        <v>39</v>
      </c>
      <c r="B817" t="s">
        <v>139</v>
      </c>
      <c r="C817" t="s">
        <v>140</v>
      </c>
      <c r="D817" t="s">
        <v>141</v>
      </c>
      <c r="E817" t="s">
        <v>43</v>
      </c>
      <c r="F817" t="s">
        <v>44</v>
      </c>
      <c r="G817">
        <v>1473062</v>
      </c>
      <c r="H817" t="s">
        <v>2839</v>
      </c>
      <c r="I817" s="1">
        <v>43985</v>
      </c>
      <c r="J817" t="s">
        <v>377</v>
      </c>
      <c r="K817">
        <v>10</v>
      </c>
      <c r="L817" t="s">
        <v>2845</v>
      </c>
      <c r="M817" t="s">
        <v>718</v>
      </c>
      <c r="N817" t="s">
        <v>381</v>
      </c>
      <c r="O817" t="s">
        <v>92</v>
      </c>
      <c r="P817">
        <v>1.5E-3</v>
      </c>
      <c r="Q817">
        <v>1</v>
      </c>
      <c r="R817">
        <v>0</v>
      </c>
      <c r="S817">
        <v>0</v>
      </c>
      <c r="T817">
        <v>0</v>
      </c>
      <c r="U817" t="s">
        <v>52</v>
      </c>
      <c r="V817" t="s">
        <v>67</v>
      </c>
      <c r="W817" t="s">
        <v>53</v>
      </c>
      <c r="Y817" t="s">
        <v>54</v>
      </c>
      <c r="Z817" t="s">
        <v>146</v>
      </c>
      <c r="AA817" s="1">
        <v>43952</v>
      </c>
      <c r="AB817" s="1">
        <v>43982</v>
      </c>
      <c r="AC817" t="s">
        <v>56</v>
      </c>
      <c r="AD817">
        <v>1.2750000000000001E-3</v>
      </c>
      <c r="AE817" t="s">
        <v>57</v>
      </c>
      <c r="AF817" t="s">
        <v>2842</v>
      </c>
      <c r="AG817">
        <v>4.9484000000000004</v>
      </c>
      <c r="AI817" t="s">
        <v>52</v>
      </c>
      <c r="AJ817">
        <v>1</v>
      </c>
      <c r="AK817" s="1">
        <v>43982</v>
      </c>
      <c r="AL817" t="s">
        <v>2846</v>
      </c>
      <c r="AM817" t="s">
        <v>2847</v>
      </c>
    </row>
    <row r="818" spans="1:39" hidden="1" x14ac:dyDescent="0.25">
      <c r="A818" t="s">
        <v>39</v>
      </c>
      <c r="B818" t="s">
        <v>139</v>
      </c>
      <c r="C818" t="s">
        <v>140</v>
      </c>
      <c r="D818" t="s">
        <v>141</v>
      </c>
      <c r="E818" t="s">
        <v>43</v>
      </c>
      <c r="F818" t="s">
        <v>44</v>
      </c>
      <c r="G818">
        <v>1473062</v>
      </c>
      <c r="H818" t="s">
        <v>2839</v>
      </c>
      <c r="I818" s="1">
        <v>43985</v>
      </c>
      <c r="J818" t="s">
        <v>806</v>
      </c>
      <c r="K818" t="s">
        <v>1261</v>
      </c>
      <c r="L818" t="s">
        <v>2848</v>
      </c>
      <c r="M818" t="s">
        <v>2849</v>
      </c>
      <c r="N818" t="s">
        <v>810</v>
      </c>
      <c r="O818" t="s">
        <v>92</v>
      </c>
      <c r="P818">
        <v>6.5500000000000003E-2</v>
      </c>
      <c r="Q818">
        <v>1</v>
      </c>
      <c r="R818">
        <v>0</v>
      </c>
      <c r="S818">
        <v>0</v>
      </c>
      <c r="T818">
        <v>0</v>
      </c>
      <c r="U818" t="s">
        <v>52</v>
      </c>
      <c r="V818" t="s">
        <v>67</v>
      </c>
      <c r="W818" t="s">
        <v>53</v>
      </c>
      <c r="Y818" t="s">
        <v>54</v>
      </c>
      <c r="Z818" t="s">
        <v>146</v>
      </c>
      <c r="AA818" s="1">
        <v>43952</v>
      </c>
      <c r="AB818" s="1">
        <v>43982</v>
      </c>
      <c r="AC818" t="s">
        <v>2850</v>
      </c>
      <c r="AD818">
        <v>5.5675000000000002E-2</v>
      </c>
      <c r="AE818" t="s">
        <v>79</v>
      </c>
      <c r="AF818" t="s">
        <v>2842</v>
      </c>
      <c r="AG818">
        <v>3.0959999999999998E-3</v>
      </c>
      <c r="AI818" t="s">
        <v>52</v>
      </c>
      <c r="AJ818">
        <v>1</v>
      </c>
      <c r="AK818" s="1">
        <v>43982</v>
      </c>
      <c r="AL818" t="s">
        <v>2851</v>
      </c>
      <c r="AM818" t="s">
        <v>2852</v>
      </c>
    </row>
    <row r="819" spans="1:39" hidden="1" x14ac:dyDescent="0.25">
      <c r="A819" t="s">
        <v>39</v>
      </c>
      <c r="B819" t="s">
        <v>139</v>
      </c>
      <c r="C819" t="s">
        <v>140</v>
      </c>
      <c r="D819" t="s">
        <v>141</v>
      </c>
      <c r="E819" t="s">
        <v>43</v>
      </c>
      <c r="F819" t="s">
        <v>44</v>
      </c>
      <c r="G819">
        <v>1473062</v>
      </c>
      <c r="H819" t="s">
        <v>2839</v>
      </c>
      <c r="I819" s="1">
        <v>43985</v>
      </c>
      <c r="J819" t="s">
        <v>142</v>
      </c>
      <c r="K819">
        <v>56</v>
      </c>
      <c r="L819" t="s">
        <v>800</v>
      </c>
      <c r="M819" t="s">
        <v>801</v>
      </c>
      <c r="N819" t="s">
        <v>145</v>
      </c>
      <c r="O819" t="s">
        <v>92</v>
      </c>
      <c r="P819">
        <v>0.1</v>
      </c>
      <c r="Q819">
        <v>1</v>
      </c>
      <c r="R819">
        <v>0</v>
      </c>
      <c r="S819">
        <v>0</v>
      </c>
      <c r="T819">
        <v>0</v>
      </c>
      <c r="U819" t="s">
        <v>52</v>
      </c>
      <c r="V819" t="s">
        <v>67</v>
      </c>
      <c r="W819" t="s">
        <v>53</v>
      </c>
      <c r="Y819" t="s">
        <v>54</v>
      </c>
      <c r="Z819" t="s">
        <v>146</v>
      </c>
      <c r="AA819" s="1">
        <v>43952</v>
      </c>
      <c r="AB819" s="1">
        <v>43982</v>
      </c>
      <c r="AC819" t="s">
        <v>147</v>
      </c>
      <c r="AD819">
        <v>8.5000000000000006E-2</v>
      </c>
      <c r="AE819" t="s">
        <v>57</v>
      </c>
      <c r="AF819" t="s">
        <v>2842</v>
      </c>
      <c r="AG819">
        <v>8.0000000000000004E-4</v>
      </c>
      <c r="AI819" t="s">
        <v>52</v>
      </c>
      <c r="AJ819">
        <v>1</v>
      </c>
      <c r="AK819" s="1">
        <v>43982</v>
      </c>
      <c r="AL819" t="s">
        <v>804</v>
      </c>
      <c r="AM819" t="s">
        <v>2853</v>
      </c>
    </row>
    <row r="820" spans="1:39" hidden="1" x14ac:dyDescent="0.25">
      <c r="A820" t="s">
        <v>39</v>
      </c>
      <c r="B820" t="s">
        <v>139</v>
      </c>
      <c r="C820" t="s">
        <v>140</v>
      </c>
      <c r="D820" t="s">
        <v>141</v>
      </c>
      <c r="E820" t="s">
        <v>43</v>
      </c>
      <c r="F820" t="s">
        <v>44</v>
      </c>
      <c r="G820">
        <v>1473062</v>
      </c>
      <c r="H820" t="s">
        <v>2839</v>
      </c>
      <c r="I820" s="1">
        <v>43985</v>
      </c>
      <c r="J820" t="s">
        <v>151</v>
      </c>
      <c r="K820" t="s">
        <v>152</v>
      </c>
      <c r="L820" t="s">
        <v>2854</v>
      </c>
      <c r="M820" t="s">
        <v>154</v>
      </c>
      <c r="N820" t="s">
        <v>155</v>
      </c>
      <c r="O820" t="s">
        <v>92</v>
      </c>
      <c r="P820">
        <v>0.1</v>
      </c>
      <c r="Q820">
        <v>1</v>
      </c>
      <c r="R820">
        <v>0</v>
      </c>
      <c r="S820">
        <v>0</v>
      </c>
      <c r="T820">
        <v>0</v>
      </c>
      <c r="U820" t="s">
        <v>52</v>
      </c>
      <c r="V820" t="s">
        <v>67</v>
      </c>
      <c r="W820" t="s">
        <v>53</v>
      </c>
      <c r="Y820" t="s">
        <v>54</v>
      </c>
      <c r="Z820" t="s">
        <v>146</v>
      </c>
      <c r="AA820" s="1">
        <v>43952</v>
      </c>
      <c r="AB820" s="1">
        <v>43982</v>
      </c>
      <c r="AC820" t="s">
        <v>147</v>
      </c>
      <c r="AD820">
        <v>8.5000000000000006E-2</v>
      </c>
      <c r="AE820" t="s">
        <v>57</v>
      </c>
      <c r="AF820" t="s">
        <v>2842</v>
      </c>
      <c r="AG820">
        <v>2.0000000000000001E-4</v>
      </c>
      <c r="AI820" t="s">
        <v>52</v>
      </c>
      <c r="AJ820">
        <v>1</v>
      </c>
      <c r="AK820" s="1">
        <v>43982</v>
      </c>
      <c r="AL820" t="s">
        <v>2855</v>
      </c>
      <c r="AM820" t="s">
        <v>2856</v>
      </c>
    </row>
    <row r="821" spans="1:39" hidden="1" x14ac:dyDescent="0.25">
      <c r="A821" t="s">
        <v>39</v>
      </c>
      <c r="B821" t="s">
        <v>139</v>
      </c>
      <c r="C821" t="s">
        <v>140</v>
      </c>
      <c r="D821" t="s">
        <v>141</v>
      </c>
      <c r="E821" t="s">
        <v>43</v>
      </c>
      <c r="F821" t="s">
        <v>44</v>
      </c>
      <c r="G821">
        <v>1473062</v>
      </c>
      <c r="H821" t="s">
        <v>2839</v>
      </c>
      <c r="I821" s="1">
        <v>43985</v>
      </c>
      <c r="J821" t="s">
        <v>212</v>
      </c>
      <c r="K821" t="s">
        <v>213</v>
      </c>
      <c r="L821" t="s">
        <v>1166</v>
      </c>
      <c r="M821" t="s">
        <v>215</v>
      </c>
      <c r="N821" t="s">
        <v>215</v>
      </c>
      <c r="O821" t="s">
        <v>92</v>
      </c>
      <c r="P821">
        <v>0</v>
      </c>
      <c r="Q821">
        <v>1</v>
      </c>
      <c r="R821">
        <v>0</v>
      </c>
      <c r="S821">
        <v>0</v>
      </c>
      <c r="T821">
        <v>0</v>
      </c>
      <c r="U821" t="s">
        <v>52</v>
      </c>
      <c r="V821" t="s">
        <v>67</v>
      </c>
      <c r="W821" t="s">
        <v>53</v>
      </c>
      <c r="Y821" t="s">
        <v>54</v>
      </c>
      <c r="Z821" t="s">
        <v>146</v>
      </c>
      <c r="AA821" s="1">
        <v>43952</v>
      </c>
      <c r="AB821" s="1">
        <v>43982</v>
      </c>
      <c r="AC821" t="s">
        <v>1167</v>
      </c>
      <c r="AD821">
        <v>0</v>
      </c>
      <c r="AE821" t="s">
        <v>217</v>
      </c>
      <c r="AF821" t="s">
        <v>2842</v>
      </c>
      <c r="AG821">
        <v>602.24165700000003</v>
      </c>
      <c r="AI821" t="s">
        <v>52</v>
      </c>
      <c r="AJ821">
        <v>1</v>
      </c>
      <c r="AK821" s="1">
        <v>43982</v>
      </c>
      <c r="AL821" t="s">
        <v>1169</v>
      </c>
      <c r="AM821" t="s">
        <v>2857</v>
      </c>
    </row>
    <row r="822" spans="1:39" hidden="1" x14ac:dyDescent="0.25">
      <c r="A822" t="s">
        <v>39</v>
      </c>
      <c r="B822" t="s">
        <v>786</v>
      </c>
      <c r="C822" t="s">
        <v>787</v>
      </c>
      <c r="D822" t="s">
        <v>788</v>
      </c>
      <c r="E822" t="s">
        <v>43</v>
      </c>
      <c r="F822" t="s">
        <v>44</v>
      </c>
      <c r="G822">
        <v>1473062</v>
      </c>
      <c r="H822" t="s">
        <v>2858</v>
      </c>
      <c r="I822" s="1">
        <v>43985</v>
      </c>
      <c r="J822" t="s">
        <v>1598</v>
      </c>
      <c r="K822">
        <v>8</v>
      </c>
      <c r="L822" t="s">
        <v>2859</v>
      </c>
      <c r="M822" t="s">
        <v>2860</v>
      </c>
      <c r="N822" t="s">
        <v>1601</v>
      </c>
      <c r="O822" t="s">
        <v>92</v>
      </c>
      <c r="P822">
        <v>0.13</v>
      </c>
      <c r="Q822">
        <v>1</v>
      </c>
      <c r="R822">
        <v>0.93</v>
      </c>
      <c r="S822">
        <v>0</v>
      </c>
      <c r="T822">
        <v>0.93</v>
      </c>
      <c r="U822" t="s">
        <v>52</v>
      </c>
      <c r="V822" t="s">
        <v>67</v>
      </c>
      <c r="W822" t="s">
        <v>53</v>
      </c>
      <c r="Y822" t="s">
        <v>54</v>
      </c>
      <c r="Z822" t="s">
        <v>790</v>
      </c>
      <c r="AA822" s="1">
        <v>43952</v>
      </c>
      <c r="AB822" s="1">
        <v>43982</v>
      </c>
      <c r="AC822" t="s">
        <v>543</v>
      </c>
      <c r="AD822">
        <v>0.1105</v>
      </c>
      <c r="AE822" t="s">
        <v>217</v>
      </c>
      <c r="AF822" t="s">
        <v>2861</v>
      </c>
      <c r="AG822">
        <v>8.4574917591999998</v>
      </c>
      <c r="AI822" t="s">
        <v>52</v>
      </c>
      <c r="AJ822">
        <v>1</v>
      </c>
      <c r="AK822" s="1">
        <v>43982</v>
      </c>
      <c r="AL822" t="s">
        <v>2862</v>
      </c>
      <c r="AM822" t="s">
        <v>2863</v>
      </c>
    </row>
    <row r="823" spans="1:39" hidden="1" x14ac:dyDescent="0.25">
      <c r="A823" t="s">
        <v>39</v>
      </c>
      <c r="B823" t="s">
        <v>786</v>
      </c>
      <c r="C823" t="s">
        <v>787</v>
      </c>
      <c r="D823" t="s">
        <v>788</v>
      </c>
      <c r="E823" t="s">
        <v>43</v>
      </c>
      <c r="F823" t="s">
        <v>44</v>
      </c>
      <c r="G823">
        <v>1473062</v>
      </c>
      <c r="H823" t="s">
        <v>2858</v>
      </c>
      <c r="I823" s="1">
        <v>43985</v>
      </c>
      <c r="J823" t="s">
        <v>2864</v>
      </c>
      <c r="K823" t="s">
        <v>2611</v>
      </c>
      <c r="L823" t="s">
        <v>2865</v>
      </c>
      <c r="M823" t="s">
        <v>2866</v>
      </c>
      <c r="N823" t="s">
        <v>2867</v>
      </c>
      <c r="O823" t="s">
        <v>92</v>
      </c>
      <c r="P823">
        <v>0.24</v>
      </c>
      <c r="Q823">
        <v>1</v>
      </c>
      <c r="R823">
        <v>405.97</v>
      </c>
      <c r="S823">
        <v>0</v>
      </c>
      <c r="T823">
        <v>405.97</v>
      </c>
      <c r="U823" t="s">
        <v>52</v>
      </c>
      <c r="V823" t="s">
        <v>67</v>
      </c>
      <c r="W823" t="s">
        <v>53</v>
      </c>
      <c r="Y823" t="s">
        <v>54</v>
      </c>
      <c r="Z823" t="s">
        <v>790</v>
      </c>
      <c r="AA823" s="1">
        <v>43952</v>
      </c>
      <c r="AB823" s="1">
        <v>43982</v>
      </c>
      <c r="AC823" t="s">
        <v>78</v>
      </c>
      <c r="AD823">
        <v>0.20399999999999999</v>
      </c>
      <c r="AE823" t="s">
        <v>79</v>
      </c>
      <c r="AF823" t="s">
        <v>2861</v>
      </c>
      <c r="AG823">
        <v>1990.0555065523999</v>
      </c>
      <c r="AI823" t="s">
        <v>52</v>
      </c>
      <c r="AJ823">
        <v>1</v>
      </c>
      <c r="AK823" s="1">
        <v>43982</v>
      </c>
      <c r="AL823" t="s">
        <v>2868</v>
      </c>
      <c r="AM823" t="s">
        <v>2869</v>
      </c>
    </row>
    <row r="824" spans="1:39" hidden="1" x14ac:dyDescent="0.25">
      <c r="A824" t="s">
        <v>39</v>
      </c>
      <c r="B824" t="s">
        <v>786</v>
      </c>
      <c r="C824" t="s">
        <v>787</v>
      </c>
      <c r="D824" t="s">
        <v>788</v>
      </c>
      <c r="E824" t="s">
        <v>43</v>
      </c>
      <c r="F824" t="s">
        <v>44</v>
      </c>
      <c r="G824">
        <v>1473062</v>
      </c>
      <c r="H824" t="s">
        <v>2858</v>
      </c>
      <c r="I824" s="1">
        <v>43985</v>
      </c>
      <c r="J824" t="s">
        <v>142</v>
      </c>
      <c r="K824">
        <v>55</v>
      </c>
      <c r="L824" t="s">
        <v>2870</v>
      </c>
      <c r="M824" t="s">
        <v>1395</v>
      </c>
      <c r="N824" t="s">
        <v>145</v>
      </c>
      <c r="O824" t="s">
        <v>92</v>
      </c>
      <c r="P824">
        <v>1.84E-2</v>
      </c>
      <c r="Q824">
        <v>1</v>
      </c>
      <c r="R824">
        <v>0.11</v>
      </c>
      <c r="S824">
        <v>0</v>
      </c>
      <c r="T824">
        <v>0.11</v>
      </c>
      <c r="U824" t="s">
        <v>52</v>
      </c>
      <c r="V824" t="s">
        <v>67</v>
      </c>
      <c r="W824" t="s">
        <v>53</v>
      </c>
      <c r="Y824" t="s">
        <v>54</v>
      </c>
      <c r="Z824" t="s">
        <v>790</v>
      </c>
      <c r="AA824" s="1">
        <v>43952</v>
      </c>
      <c r="AB824" s="1">
        <v>43982</v>
      </c>
      <c r="AC824" t="s">
        <v>78</v>
      </c>
      <c r="AD824">
        <v>1.5640000000000001E-2</v>
      </c>
      <c r="AE824" t="s">
        <v>79</v>
      </c>
      <c r="AF824" t="s">
        <v>2861</v>
      </c>
      <c r="AG824">
        <v>7.5218400000000001</v>
      </c>
      <c r="AI824" t="s">
        <v>52</v>
      </c>
      <c r="AJ824">
        <v>1</v>
      </c>
      <c r="AK824" s="1">
        <v>43982</v>
      </c>
      <c r="AL824" t="s">
        <v>2871</v>
      </c>
      <c r="AM824" t="s">
        <v>2872</v>
      </c>
    </row>
    <row r="825" spans="1:39" hidden="1" x14ac:dyDescent="0.25">
      <c r="A825" t="s">
        <v>39</v>
      </c>
      <c r="B825" t="s">
        <v>786</v>
      </c>
      <c r="C825" t="s">
        <v>787</v>
      </c>
      <c r="D825" t="s">
        <v>788</v>
      </c>
      <c r="E825" t="s">
        <v>43</v>
      </c>
      <c r="F825" t="s">
        <v>44</v>
      </c>
      <c r="G825">
        <v>1473062</v>
      </c>
      <c r="H825" t="s">
        <v>2858</v>
      </c>
      <c r="I825" s="1">
        <v>43985</v>
      </c>
      <c r="J825" t="s">
        <v>46</v>
      </c>
      <c r="K825" t="s">
        <v>47</v>
      </c>
      <c r="L825" t="s">
        <v>193</v>
      </c>
      <c r="M825" t="s">
        <v>49</v>
      </c>
      <c r="N825" t="s">
        <v>50</v>
      </c>
      <c r="O825" t="s">
        <v>92</v>
      </c>
      <c r="P825">
        <v>2.4E-2</v>
      </c>
      <c r="Q825">
        <v>1</v>
      </c>
      <c r="R825">
        <v>3.73</v>
      </c>
      <c r="S825">
        <v>0</v>
      </c>
      <c r="T825">
        <v>3.73</v>
      </c>
      <c r="U825" t="s">
        <v>52</v>
      </c>
      <c r="V825" t="s">
        <v>67</v>
      </c>
      <c r="W825" t="s">
        <v>53</v>
      </c>
      <c r="Y825" t="s">
        <v>54</v>
      </c>
      <c r="Z825" t="s">
        <v>790</v>
      </c>
      <c r="AA825" s="1">
        <v>43952</v>
      </c>
      <c r="AB825" s="1">
        <v>43982</v>
      </c>
      <c r="AC825" t="s">
        <v>78</v>
      </c>
      <c r="AD825">
        <v>2.0400000000000001E-2</v>
      </c>
      <c r="AE825" t="s">
        <v>79</v>
      </c>
      <c r="AF825" t="s">
        <v>2861</v>
      </c>
      <c r="AG825">
        <v>183.015963</v>
      </c>
      <c r="AI825" t="s">
        <v>52</v>
      </c>
      <c r="AJ825">
        <v>1</v>
      </c>
      <c r="AK825" s="1">
        <v>43982</v>
      </c>
      <c r="AL825" t="s">
        <v>194</v>
      </c>
      <c r="AM825" t="s">
        <v>2873</v>
      </c>
    </row>
    <row r="826" spans="1:39" hidden="1" x14ac:dyDescent="0.25">
      <c r="A826" t="s">
        <v>39</v>
      </c>
      <c r="B826" t="s">
        <v>786</v>
      </c>
      <c r="C826" t="s">
        <v>787</v>
      </c>
      <c r="D826" t="s">
        <v>788</v>
      </c>
      <c r="E826" t="s">
        <v>43</v>
      </c>
      <c r="F826" t="s">
        <v>44</v>
      </c>
      <c r="G826">
        <v>1473062</v>
      </c>
      <c r="H826" t="s">
        <v>2858</v>
      </c>
      <c r="I826" s="1">
        <v>43985</v>
      </c>
      <c r="J826" t="s">
        <v>377</v>
      </c>
      <c r="K826" t="s">
        <v>1389</v>
      </c>
      <c r="L826" t="s">
        <v>2874</v>
      </c>
      <c r="M826" t="s">
        <v>1391</v>
      </c>
      <c r="N826" t="s">
        <v>381</v>
      </c>
      <c r="O826" t="s">
        <v>92</v>
      </c>
      <c r="P826">
        <v>4.4999999999999998E-2</v>
      </c>
      <c r="Q826">
        <v>1</v>
      </c>
      <c r="R826">
        <v>0.05</v>
      </c>
      <c r="S826">
        <v>0</v>
      </c>
      <c r="T826">
        <v>0.05</v>
      </c>
      <c r="U826" t="s">
        <v>52</v>
      </c>
      <c r="V826" t="s">
        <v>67</v>
      </c>
      <c r="W826" t="s">
        <v>53</v>
      </c>
      <c r="Y826" t="s">
        <v>54</v>
      </c>
      <c r="Z826" t="s">
        <v>790</v>
      </c>
      <c r="AA826" s="1">
        <v>43952</v>
      </c>
      <c r="AB826" s="1">
        <v>43982</v>
      </c>
      <c r="AC826" t="s">
        <v>78</v>
      </c>
      <c r="AD826">
        <v>3.8249999999999999E-2</v>
      </c>
      <c r="AE826" t="s">
        <v>79</v>
      </c>
      <c r="AF826" t="s">
        <v>2861</v>
      </c>
      <c r="AG826">
        <v>1.405416</v>
      </c>
      <c r="AI826" t="s">
        <v>52</v>
      </c>
      <c r="AJ826">
        <v>1</v>
      </c>
      <c r="AK826" s="1">
        <v>43982</v>
      </c>
      <c r="AL826" t="s">
        <v>2875</v>
      </c>
      <c r="AM826" t="s">
        <v>2876</v>
      </c>
    </row>
    <row r="827" spans="1:39" hidden="1" x14ac:dyDescent="0.25">
      <c r="A827" t="s">
        <v>39</v>
      </c>
      <c r="B827" t="s">
        <v>786</v>
      </c>
      <c r="C827" t="s">
        <v>787</v>
      </c>
      <c r="D827" t="s">
        <v>788</v>
      </c>
      <c r="E827" t="s">
        <v>43</v>
      </c>
      <c r="F827" t="s">
        <v>44</v>
      </c>
      <c r="G827">
        <v>1473062</v>
      </c>
      <c r="H827" t="s">
        <v>2858</v>
      </c>
      <c r="I827" s="1">
        <v>43985</v>
      </c>
      <c r="J827" t="s">
        <v>1434</v>
      </c>
      <c r="K827" t="s">
        <v>2877</v>
      </c>
      <c r="L827" t="s">
        <v>2878</v>
      </c>
      <c r="M827" t="s">
        <v>2879</v>
      </c>
      <c r="N827" t="s">
        <v>1437</v>
      </c>
      <c r="O827" t="s">
        <v>92</v>
      </c>
      <c r="P827">
        <v>8.1600000000000006E-2</v>
      </c>
      <c r="Q827">
        <v>1</v>
      </c>
      <c r="R827">
        <v>51.6</v>
      </c>
      <c r="S827">
        <v>0</v>
      </c>
      <c r="T827">
        <v>51.6</v>
      </c>
      <c r="U827" t="s">
        <v>52</v>
      </c>
      <c r="V827" t="s">
        <v>67</v>
      </c>
      <c r="W827" t="s">
        <v>53</v>
      </c>
      <c r="Y827" t="s">
        <v>54</v>
      </c>
      <c r="Z827" t="s">
        <v>790</v>
      </c>
      <c r="AA827" s="1">
        <v>43952</v>
      </c>
      <c r="AB827" s="1">
        <v>43982</v>
      </c>
      <c r="AC827" t="s">
        <v>506</v>
      </c>
      <c r="AD827">
        <v>6.9360000000000005E-2</v>
      </c>
      <c r="AE827" t="s">
        <v>120</v>
      </c>
      <c r="AF827" t="s">
        <v>2861</v>
      </c>
      <c r="AG827">
        <v>744</v>
      </c>
      <c r="AI827" t="s">
        <v>52</v>
      </c>
      <c r="AJ827">
        <v>1</v>
      </c>
      <c r="AK827" s="1">
        <v>43982</v>
      </c>
      <c r="AL827" t="s">
        <v>2880</v>
      </c>
      <c r="AM827" t="s">
        <v>2881</v>
      </c>
    </row>
    <row r="828" spans="1:39" hidden="1" x14ac:dyDescent="0.25">
      <c r="A828" t="s">
        <v>39</v>
      </c>
      <c r="B828" t="s">
        <v>786</v>
      </c>
      <c r="C828" t="s">
        <v>787</v>
      </c>
      <c r="D828" t="s">
        <v>788</v>
      </c>
      <c r="E828" t="s">
        <v>43</v>
      </c>
      <c r="F828" t="s">
        <v>44</v>
      </c>
      <c r="G828">
        <v>1473062</v>
      </c>
      <c r="H828" t="s">
        <v>2858</v>
      </c>
      <c r="I828" s="1">
        <v>43985</v>
      </c>
      <c r="J828" t="s">
        <v>87</v>
      </c>
      <c r="K828" t="s">
        <v>88</v>
      </c>
      <c r="L828" t="s">
        <v>462</v>
      </c>
      <c r="M828" t="s">
        <v>90</v>
      </c>
      <c r="N828" t="s">
        <v>91</v>
      </c>
      <c r="O828" t="s">
        <v>92</v>
      </c>
      <c r="P828">
        <v>4.4999999999999998E-2</v>
      </c>
      <c r="Q828">
        <v>1</v>
      </c>
      <c r="R828">
        <v>0.44</v>
      </c>
      <c r="S828">
        <v>0</v>
      </c>
      <c r="T828">
        <v>0.44</v>
      </c>
      <c r="U828" t="s">
        <v>52</v>
      </c>
      <c r="V828" t="s">
        <v>67</v>
      </c>
      <c r="W828" t="s">
        <v>53</v>
      </c>
      <c r="Y828" t="s">
        <v>54</v>
      </c>
      <c r="Z828" t="s">
        <v>790</v>
      </c>
      <c r="AA828" s="1">
        <v>43952</v>
      </c>
      <c r="AB828" s="1">
        <v>43982</v>
      </c>
      <c r="AC828" t="s">
        <v>78</v>
      </c>
      <c r="AD828">
        <v>3.8249999999999999E-2</v>
      </c>
      <c r="AE828" t="s">
        <v>79</v>
      </c>
      <c r="AF828" t="s">
        <v>2861</v>
      </c>
      <c r="AG828">
        <v>11.717029999999999</v>
      </c>
      <c r="AI828" t="s">
        <v>52</v>
      </c>
      <c r="AJ828">
        <v>1</v>
      </c>
      <c r="AK828" s="1">
        <v>43982</v>
      </c>
      <c r="AL828" t="s">
        <v>463</v>
      </c>
      <c r="AM828" t="s">
        <v>2882</v>
      </c>
    </row>
    <row r="829" spans="1:39" hidden="1" x14ac:dyDescent="0.25">
      <c r="A829" t="s">
        <v>39</v>
      </c>
      <c r="B829" t="s">
        <v>786</v>
      </c>
      <c r="C829" t="s">
        <v>787</v>
      </c>
      <c r="D829" t="s">
        <v>788</v>
      </c>
      <c r="E829" t="s">
        <v>43</v>
      </c>
      <c r="F829" t="s">
        <v>44</v>
      </c>
      <c r="G829">
        <v>1473062</v>
      </c>
      <c r="H829" t="s">
        <v>2858</v>
      </c>
      <c r="I829" s="1">
        <v>43985</v>
      </c>
      <c r="J829" t="s">
        <v>2883</v>
      </c>
      <c r="K829">
        <v>3</v>
      </c>
      <c r="L829" t="s">
        <v>2884</v>
      </c>
      <c r="M829" t="s">
        <v>2885</v>
      </c>
      <c r="N829" t="s">
        <v>2886</v>
      </c>
      <c r="O829" t="s">
        <v>92</v>
      </c>
      <c r="P829">
        <v>0.3</v>
      </c>
      <c r="Q829">
        <v>1</v>
      </c>
      <c r="R829">
        <v>252.65</v>
      </c>
      <c r="S829">
        <v>0</v>
      </c>
      <c r="T829">
        <v>252.65</v>
      </c>
      <c r="U829" t="s">
        <v>52</v>
      </c>
      <c r="V829" t="s">
        <v>67</v>
      </c>
      <c r="W829" t="s">
        <v>53</v>
      </c>
      <c r="Y829" t="s">
        <v>54</v>
      </c>
      <c r="Z829" t="s">
        <v>790</v>
      </c>
      <c r="AA829" s="1">
        <v>43952</v>
      </c>
      <c r="AB829" s="1">
        <v>43982</v>
      </c>
      <c r="AC829" t="s">
        <v>78</v>
      </c>
      <c r="AD829">
        <v>0.255</v>
      </c>
      <c r="AE829" t="s">
        <v>79</v>
      </c>
      <c r="AF829" t="s">
        <v>2861</v>
      </c>
      <c r="AG829">
        <v>990.7963709677</v>
      </c>
      <c r="AI829" t="s">
        <v>52</v>
      </c>
      <c r="AJ829">
        <v>1</v>
      </c>
      <c r="AK829" s="1">
        <v>43982</v>
      </c>
      <c r="AL829" t="s">
        <v>2887</v>
      </c>
      <c r="AM829" t="s">
        <v>2888</v>
      </c>
    </row>
    <row r="830" spans="1:39" hidden="1" x14ac:dyDescent="0.25">
      <c r="A830" t="s">
        <v>39</v>
      </c>
      <c r="B830" t="s">
        <v>786</v>
      </c>
      <c r="C830" t="s">
        <v>787</v>
      </c>
      <c r="D830" t="s">
        <v>788</v>
      </c>
      <c r="E830" t="s">
        <v>43</v>
      </c>
      <c r="F830" t="s">
        <v>44</v>
      </c>
      <c r="G830">
        <v>1473062</v>
      </c>
      <c r="H830" t="s">
        <v>2858</v>
      </c>
      <c r="I830" s="1">
        <v>43985</v>
      </c>
      <c r="J830" t="s">
        <v>2889</v>
      </c>
      <c r="K830">
        <v>17</v>
      </c>
      <c r="L830" t="s">
        <v>690</v>
      </c>
      <c r="M830" t="s">
        <v>2890</v>
      </c>
      <c r="N830" t="s">
        <v>2891</v>
      </c>
      <c r="O830" t="s">
        <v>92</v>
      </c>
      <c r="P830">
        <v>8.0147999999999997E-2</v>
      </c>
      <c r="Q830">
        <v>1</v>
      </c>
      <c r="R830">
        <v>0.95</v>
      </c>
      <c r="S830">
        <v>0</v>
      </c>
      <c r="T830">
        <v>0.95</v>
      </c>
      <c r="U830" t="s">
        <v>52</v>
      </c>
      <c r="V830" t="s">
        <v>67</v>
      </c>
      <c r="W830" t="s">
        <v>53</v>
      </c>
      <c r="Y830" t="s">
        <v>54</v>
      </c>
      <c r="Z830" t="s">
        <v>790</v>
      </c>
      <c r="AA830" s="1">
        <v>43952</v>
      </c>
      <c r="AB830" s="1">
        <v>43982</v>
      </c>
      <c r="AC830" t="s">
        <v>506</v>
      </c>
      <c r="AD830">
        <v>6.81258E-2</v>
      </c>
      <c r="AE830" t="s">
        <v>120</v>
      </c>
      <c r="AF830" t="s">
        <v>2861</v>
      </c>
      <c r="AG830">
        <v>14</v>
      </c>
      <c r="AI830" t="s">
        <v>52</v>
      </c>
      <c r="AJ830">
        <v>1</v>
      </c>
      <c r="AK830" s="1">
        <v>43982</v>
      </c>
      <c r="AL830" t="s">
        <v>2892</v>
      </c>
      <c r="AM830" t="s">
        <v>2893</v>
      </c>
    </row>
    <row r="831" spans="1:39" hidden="1" x14ac:dyDescent="0.25">
      <c r="A831" t="s">
        <v>39</v>
      </c>
      <c r="B831" t="s">
        <v>786</v>
      </c>
      <c r="C831" t="s">
        <v>787</v>
      </c>
      <c r="D831" t="s">
        <v>788</v>
      </c>
      <c r="E831" t="s">
        <v>43</v>
      </c>
      <c r="F831" t="s">
        <v>44</v>
      </c>
      <c r="G831">
        <v>1473062</v>
      </c>
      <c r="H831" t="s">
        <v>2858</v>
      </c>
      <c r="I831" s="1">
        <v>43985</v>
      </c>
      <c r="J831" t="s">
        <v>87</v>
      </c>
      <c r="K831" t="s">
        <v>88</v>
      </c>
      <c r="L831" t="s">
        <v>897</v>
      </c>
      <c r="M831" t="s">
        <v>90</v>
      </c>
      <c r="N831" t="s">
        <v>91</v>
      </c>
      <c r="O831" t="s">
        <v>92</v>
      </c>
      <c r="P831">
        <v>3.6000000000000002E-4</v>
      </c>
      <c r="Q831">
        <v>1</v>
      </c>
      <c r="R831">
        <v>0.01</v>
      </c>
      <c r="S831">
        <v>0</v>
      </c>
      <c r="T831">
        <v>0.01</v>
      </c>
      <c r="U831" t="s">
        <v>52</v>
      </c>
      <c r="V831" t="s">
        <v>67</v>
      </c>
      <c r="W831" t="s">
        <v>53</v>
      </c>
      <c r="Y831" t="s">
        <v>54</v>
      </c>
      <c r="Z831" t="s">
        <v>790</v>
      </c>
      <c r="AA831" s="1">
        <v>43952</v>
      </c>
      <c r="AB831" s="1">
        <v>43982</v>
      </c>
      <c r="AC831" t="s">
        <v>761</v>
      </c>
      <c r="AD831">
        <v>3.0600000000000001E-4</v>
      </c>
      <c r="AE831" t="s">
        <v>57</v>
      </c>
      <c r="AF831" t="s">
        <v>2861</v>
      </c>
      <c r="AG831">
        <v>45.003799999999998</v>
      </c>
      <c r="AI831" t="s">
        <v>52</v>
      </c>
      <c r="AJ831">
        <v>1</v>
      </c>
      <c r="AK831" s="1">
        <v>43982</v>
      </c>
      <c r="AL831" t="s">
        <v>898</v>
      </c>
      <c r="AM831" t="s">
        <v>2894</v>
      </c>
    </row>
    <row r="832" spans="1:39" hidden="1" x14ac:dyDescent="0.25">
      <c r="A832" t="s">
        <v>39</v>
      </c>
      <c r="B832" t="s">
        <v>139</v>
      </c>
      <c r="C832" t="s">
        <v>140</v>
      </c>
      <c r="D832" t="s">
        <v>141</v>
      </c>
      <c r="E832" t="s">
        <v>43</v>
      </c>
      <c r="F832" t="s">
        <v>44</v>
      </c>
      <c r="G832">
        <v>1473062</v>
      </c>
      <c r="H832" t="s">
        <v>2895</v>
      </c>
      <c r="I832" s="1">
        <v>43985</v>
      </c>
      <c r="J832" t="s">
        <v>239</v>
      </c>
      <c r="K832" t="s">
        <v>2896</v>
      </c>
      <c r="L832" t="s">
        <v>2897</v>
      </c>
      <c r="M832" t="s">
        <v>2898</v>
      </c>
      <c r="N832" t="s">
        <v>243</v>
      </c>
      <c r="O832" t="s">
        <v>92</v>
      </c>
      <c r="P832">
        <v>0.15</v>
      </c>
      <c r="Q832">
        <v>1</v>
      </c>
      <c r="R832">
        <v>0</v>
      </c>
      <c r="S832">
        <v>0</v>
      </c>
      <c r="T832">
        <v>0</v>
      </c>
      <c r="U832" t="s">
        <v>52</v>
      </c>
      <c r="V832" t="s">
        <v>67</v>
      </c>
      <c r="W832" t="s">
        <v>53</v>
      </c>
      <c r="Y832" t="s">
        <v>54</v>
      </c>
      <c r="Z832" t="s">
        <v>146</v>
      </c>
      <c r="AA832" s="1">
        <v>43952</v>
      </c>
      <c r="AB832" s="1">
        <v>43982</v>
      </c>
      <c r="AC832" t="s">
        <v>2899</v>
      </c>
      <c r="AD832">
        <v>0.1275</v>
      </c>
      <c r="AE832" t="s">
        <v>57</v>
      </c>
      <c r="AF832" t="s">
        <v>2900</v>
      </c>
      <c r="AG832">
        <v>8.0000000000000004E-4</v>
      </c>
      <c r="AI832" t="s">
        <v>52</v>
      </c>
      <c r="AJ832">
        <v>1</v>
      </c>
      <c r="AK832" s="1">
        <v>43982</v>
      </c>
      <c r="AL832" t="s">
        <v>2901</v>
      </c>
      <c r="AM832" t="s">
        <v>2902</v>
      </c>
    </row>
    <row r="833" spans="1:39" hidden="1" x14ac:dyDescent="0.25">
      <c r="A833" t="s">
        <v>39</v>
      </c>
      <c r="B833" t="s">
        <v>139</v>
      </c>
      <c r="C833" t="s">
        <v>140</v>
      </c>
      <c r="D833" t="s">
        <v>141</v>
      </c>
      <c r="E833" t="s">
        <v>43</v>
      </c>
      <c r="F833" t="s">
        <v>44</v>
      </c>
      <c r="G833">
        <v>1473062</v>
      </c>
      <c r="H833" t="s">
        <v>2895</v>
      </c>
      <c r="I833" s="1">
        <v>43985</v>
      </c>
      <c r="J833" t="s">
        <v>46</v>
      </c>
      <c r="K833" t="s">
        <v>47</v>
      </c>
      <c r="L833" t="s">
        <v>605</v>
      </c>
      <c r="M833" t="s">
        <v>49</v>
      </c>
      <c r="N833" t="s">
        <v>50</v>
      </c>
      <c r="O833" t="s">
        <v>92</v>
      </c>
      <c r="P833">
        <v>3.6000000000000002E-4</v>
      </c>
      <c r="Q833">
        <v>1</v>
      </c>
      <c r="R833">
        <v>0</v>
      </c>
      <c r="S833">
        <v>0</v>
      </c>
      <c r="T833">
        <v>0</v>
      </c>
      <c r="U833" t="s">
        <v>52</v>
      </c>
      <c r="V833" t="s">
        <v>67</v>
      </c>
      <c r="W833" t="s">
        <v>53</v>
      </c>
      <c r="Y833" t="s">
        <v>54</v>
      </c>
      <c r="Z833" t="s">
        <v>146</v>
      </c>
      <c r="AA833" s="1">
        <v>43952</v>
      </c>
      <c r="AB833" s="1">
        <v>43982</v>
      </c>
      <c r="AC833" t="s">
        <v>147</v>
      </c>
      <c r="AD833">
        <v>3.0600000000000001E-4</v>
      </c>
      <c r="AE833" t="s">
        <v>57</v>
      </c>
      <c r="AF833" t="s">
        <v>2900</v>
      </c>
      <c r="AG833">
        <v>5.1185</v>
      </c>
      <c r="AI833" t="s">
        <v>52</v>
      </c>
      <c r="AJ833">
        <v>1</v>
      </c>
      <c r="AK833" s="1">
        <v>43982</v>
      </c>
      <c r="AL833" t="s">
        <v>608</v>
      </c>
      <c r="AM833" t="s">
        <v>2903</v>
      </c>
    </row>
    <row r="834" spans="1:39" hidden="1" x14ac:dyDescent="0.25">
      <c r="A834" t="s">
        <v>39</v>
      </c>
      <c r="B834" t="s">
        <v>139</v>
      </c>
      <c r="C834" t="s">
        <v>140</v>
      </c>
      <c r="D834" t="s">
        <v>141</v>
      </c>
      <c r="E834" t="s">
        <v>43</v>
      </c>
      <c r="F834" t="s">
        <v>44</v>
      </c>
      <c r="G834">
        <v>1473062</v>
      </c>
      <c r="H834" t="s">
        <v>2895</v>
      </c>
      <c r="I834" s="1">
        <v>43985</v>
      </c>
      <c r="J834" t="s">
        <v>46</v>
      </c>
      <c r="K834" t="s">
        <v>47</v>
      </c>
      <c r="L834" t="s">
        <v>189</v>
      </c>
      <c r="M834" t="s">
        <v>49</v>
      </c>
      <c r="N834" t="s">
        <v>50</v>
      </c>
      <c r="O834" t="s">
        <v>92</v>
      </c>
      <c r="P834">
        <v>3.6000000000000002E-4</v>
      </c>
      <c r="Q834">
        <v>1</v>
      </c>
      <c r="R834">
        <v>0</v>
      </c>
      <c r="S834">
        <v>0</v>
      </c>
      <c r="T834">
        <v>0</v>
      </c>
      <c r="U834" t="s">
        <v>52</v>
      </c>
      <c r="V834" t="s">
        <v>67</v>
      </c>
      <c r="W834" t="s">
        <v>53</v>
      </c>
      <c r="Y834" t="s">
        <v>54</v>
      </c>
      <c r="Z834" t="s">
        <v>146</v>
      </c>
      <c r="AA834" s="1">
        <v>43952</v>
      </c>
      <c r="AB834" s="1">
        <v>43982</v>
      </c>
      <c r="AC834" t="s">
        <v>190</v>
      </c>
      <c r="AD834">
        <v>3.0600000000000001E-4</v>
      </c>
      <c r="AE834" t="s">
        <v>57</v>
      </c>
      <c r="AF834" t="s">
        <v>2900</v>
      </c>
      <c r="AG834">
        <v>2.4177</v>
      </c>
      <c r="AI834" t="s">
        <v>52</v>
      </c>
      <c r="AJ834">
        <v>1</v>
      </c>
      <c r="AK834" s="1">
        <v>43982</v>
      </c>
      <c r="AL834" t="s">
        <v>191</v>
      </c>
      <c r="AM834" t="s">
        <v>2904</v>
      </c>
    </row>
    <row r="835" spans="1:39" hidden="1" x14ac:dyDescent="0.25">
      <c r="A835" t="s">
        <v>39</v>
      </c>
      <c r="B835" t="s">
        <v>139</v>
      </c>
      <c r="C835" t="s">
        <v>140</v>
      </c>
      <c r="D835" t="s">
        <v>141</v>
      </c>
      <c r="E835" t="s">
        <v>43</v>
      </c>
      <c r="F835" t="s">
        <v>44</v>
      </c>
      <c r="G835">
        <v>1473062</v>
      </c>
      <c r="H835" t="s">
        <v>2895</v>
      </c>
      <c r="I835" s="1">
        <v>43985</v>
      </c>
      <c r="J835" t="s">
        <v>1939</v>
      </c>
      <c r="K835" t="s">
        <v>539</v>
      </c>
      <c r="L835" t="s">
        <v>2905</v>
      </c>
      <c r="M835" t="s">
        <v>1941</v>
      </c>
      <c r="N835" t="s">
        <v>1942</v>
      </c>
      <c r="O835" t="s">
        <v>92</v>
      </c>
      <c r="P835">
        <v>8.6999999999999994E-2</v>
      </c>
      <c r="Q835">
        <v>1</v>
      </c>
      <c r="R835">
        <v>0</v>
      </c>
      <c r="S835">
        <v>0</v>
      </c>
      <c r="T835">
        <v>0</v>
      </c>
      <c r="U835" t="s">
        <v>52</v>
      </c>
      <c r="V835" t="s">
        <v>237</v>
      </c>
      <c r="W835" t="s">
        <v>53</v>
      </c>
      <c r="Y835" t="s">
        <v>54</v>
      </c>
      <c r="Z835" t="s">
        <v>146</v>
      </c>
      <c r="AA835" s="1">
        <v>43952</v>
      </c>
      <c r="AB835" s="1">
        <v>43982</v>
      </c>
      <c r="AC835" t="s">
        <v>216</v>
      </c>
      <c r="AD835">
        <v>0</v>
      </c>
      <c r="AE835" t="s">
        <v>217</v>
      </c>
      <c r="AF835" t="s">
        <v>2900</v>
      </c>
      <c r="AG835">
        <v>0.116429558</v>
      </c>
      <c r="AI835" t="s">
        <v>52</v>
      </c>
      <c r="AJ835">
        <v>1</v>
      </c>
      <c r="AK835" s="1">
        <v>43982</v>
      </c>
      <c r="AL835" t="s">
        <v>2906</v>
      </c>
      <c r="AM835" t="s">
        <v>2907</v>
      </c>
    </row>
    <row r="836" spans="1:39" hidden="1" x14ac:dyDescent="0.25">
      <c r="A836" t="s">
        <v>39</v>
      </c>
      <c r="B836" t="s">
        <v>601</v>
      </c>
      <c r="C836" t="s">
        <v>602</v>
      </c>
      <c r="D836" t="s">
        <v>603</v>
      </c>
      <c r="E836" t="s">
        <v>43</v>
      </c>
      <c r="F836" t="s">
        <v>44</v>
      </c>
      <c r="G836">
        <v>1473062</v>
      </c>
      <c r="H836" t="s">
        <v>2908</v>
      </c>
      <c r="I836" s="1">
        <v>43985</v>
      </c>
      <c r="J836" t="s">
        <v>695</v>
      </c>
      <c r="K836" t="s">
        <v>696</v>
      </c>
      <c r="L836" t="s">
        <v>697</v>
      </c>
      <c r="M836" t="s">
        <v>698</v>
      </c>
      <c r="N836" t="s">
        <v>699</v>
      </c>
      <c r="O836" t="s">
        <v>92</v>
      </c>
      <c r="P836">
        <v>4.48E-2</v>
      </c>
      <c r="Q836">
        <v>1</v>
      </c>
      <c r="R836">
        <v>204.19</v>
      </c>
      <c r="S836">
        <v>0</v>
      </c>
      <c r="T836">
        <v>204.19</v>
      </c>
      <c r="U836" t="s">
        <v>52</v>
      </c>
      <c r="V836" t="s">
        <v>67</v>
      </c>
      <c r="W836" t="s">
        <v>53</v>
      </c>
      <c r="Y836" t="s">
        <v>54</v>
      </c>
      <c r="Z836" t="s">
        <v>606</v>
      </c>
      <c r="AA836" s="1">
        <v>43952</v>
      </c>
      <c r="AB836" s="1">
        <v>43982</v>
      </c>
      <c r="AC836" t="s">
        <v>700</v>
      </c>
      <c r="AD836">
        <v>3.8080000000000003E-2</v>
      </c>
      <c r="AE836" t="s">
        <v>79</v>
      </c>
      <c r="AF836" t="s">
        <v>2909</v>
      </c>
      <c r="AG836">
        <v>5362.3583915751997</v>
      </c>
      <c r="AI836" t="s">
        <v>52</v>
      </c>
      <c r="AJ836">
        <v>1</v>
      </c>
      <c r="AK836" s="1">
        <v>43982</v>
      </c>
      <c r="AL836" t="s">
        <v>702</v>
      </c>
      <c r="AM836" t="s">
        <v>2910</v>
      </c>
    </row>
    <row r="837" spans="1:39" hidden="1" x14ac:dyDescent="0.25">
      <c r="A837" t="s">
        <v>39</v>
      </c>
      <c r="B837" t="s">
        <v>601</v>
      </c>
      <c r="C837" t="s">
        <v>602</v>
      </c>
      <c r="D837" t="s">
        <v>603</v>
      </c>
      <c r="E837" t="s">
        <v>43</v>
      </c>
      <c r="F837" t="s">
        <v>44</v>
      </c>
      <c r="G837">
        <v>1473062</v>
      </c>
      <c r="H837" t="s">
        <v>2908</v>
      </c>
      <c r="I837" s="1">
        <v>43985</v>
      </c>
      <c r="J837" t="s">
        <v>2616</v>
      </c>
      <c r="K837" t="s">
        <v>2911</v>
      </c>
      <c r="L837" t="s">
        <v>2912</v>
      </c>
      <c r="M837" t="s">
        <v>2913</v>
      </c>
      <c r="N837" t="s">
        <v>2620</v>
      </c>
      <c r="O837" t="s">
        <v>92</v>
      </c>
      <c r="P837">
        <v>4.2999999999999997E-2</v>
      </c>
      <c r="Q837">
        <v>1</v>
      </c>
      <c r="R837">
        <v>3.5</v>
      </c>
      <c r="S837">
        <v>0</v>
      </c>
      <c r="T837">
        <v>3.5</v>
      </c>
      <c r="U837" t="s">
        <v>52</v>
      </c>
      <c r="V837" t="s">
        <v>67</v>
      </c>
      <c r="W837" t="s">
        <v>53</v>
      </c>
      <c r="Y837" t="s">
        <v>54</v>
      </c>
      <c r="Z837" t="s">
        <v>606</v>
      </c>
      <c r="AA837" s="1">
        <v>43952</v>
      </c>
      <c r="AB837" s="1">
        <v>43982</v>
      </c>
      <c r="AC837" t="s">
        <v>119</v>
      </c>
      <c r="AD837">
        <v>3.6549999999999999E-2</v>
      </c>
      <c r="AE837" t="s">
        <v>120</v>
      </c>
      <c r="AF837" t="s">
        <v>2909</v>
      </c>
      <c r="AG837">
        <v>96</v>
      </c>
      <c r="AI837" t="s">
        <v>52</v>
      </c>
      <c r="AJ837">
        <v>1</v>
      </c>
      <c r="AK837" s="1">
        <v>43982</v>
      </c>
      <c r="AL837" t="s">
        <v>2914</v>
      </c>
      <c r="AM837" t="s">
        <v>2915</v>
      </c>
    </row>
    <row r="838" spans="1:39" hidden="1" x14ac:dyDescent="0.25">
      <c r="A838" t="s">
        <v>39</v>
      </c>
      <c r="B838" t="s">
        <v>601</v>
      </c>
      <c r="C838" t="s">
        <v>602</v>
      </c>
      <c r="D838" t="s">
        <v>603</v>
      </c>
      <c r="E838" t="s">
        <v>43</v>
      </c>
      <c r="F838" t="s">
        <v>44</v>
      </c>
      <c r="G838">
        <v>1473062</v>
      </c>
      <c r="H838" t="s">
        <v>2908</v>
      </c>
      <c r="I838" s="1">
        <v>43985</v>
      </c>
      <c r="J838" t="s">
        <v>2402</v>
      </c>
      <c r="K838" t="s">
        <v>2916</v>
      </c>
      <c r="L838" t="s">
        <v>2917</v>
      </c>
      <c r="M838" t="s">
        <v>2918</v>
      </c>
      <c r="N838" t="s">
        <v>2406</v>
      </c>
      <c r="O838" t="s">
        <v>92</v>
      </c>
      <c r="P838">
        <v>0.252</v>
      </c>
      <c r="Q838">
        <v>1</v>
      </c>
      <c r="R838">
        <v>20.56</v>
      </c>
      <c r="S838">
        <v>0</v>
      </c>
      <c r="T838">
        <v>20.56</v>
      </c>
      <c r="U838" t="s">
        <v>52</v>
      </c>
      <c r="V838" t="s">
        <v>67</v>
      </c>
      <c r="W838" t="s">
        <v>53</v>
      </c>
      <c r="Y838" t="s">
        <v>54</v>
      </c>
      <c r="Z838" t="s">
        <v>606</v>
      </c>
      <c r="AA838" s="1">
        <v>43952</v>
      </c>
      <c r="AB838" s="1">
        <v>43982</v>
      </c>
      <c r="AC838" t="s">
        <v>119</v>
      </c>
      <c r="AD838">
        <v>0.2142</v>
      </c>
      <c r="AE838" t="s">
        <v>120</v>
      </c>
      <c r="AF838" t="s">
        <v>2909</v>
      </c>
      <c r="AG838">
        <v>96</v>
      </c>
      <c r="AI838" t="s">
        <v>52</v>
      </c>
      <c r="AJ838">
        <v>1</v>
      </c>
      <c r="AK838" s="1">
        <v>43982</v>
      </c>
      <c r="AL838" t="s">
        <v>2919</v>
      </c>
      <c r="AM838" t="s">
        <v>2920</v>
      </c>
    </row>
    <row r="839" spans="1:39" hidden="1" x14ac:dyDescent="0.25">
      <c r="A839" t="s">
        <v>39</v>
      </c>
      <c r="B839" t="s">
        <v>601</v>
      </c>
      <c r="C839" t="s">
        <v>602</v>
      </c>
      <c r="D839" t="s">
        <v>603</v>
      </c>
      <c r="E839" t="s">
        <v>43</v>
      </c>
      <c r="F839" t="s">
        <v>44</v>
      </c>
      <c r="G839">
        <v>1473062</v>
      </c>
      <c r="H839" t="s">
        <v>2908</v>
      </c>
      <c r="I839" s="1">
        <v>43985</v>
      </c>
      <c r="J839" t="s">
        <v>182</v>
      </c>
      <c r="K839" t="s">
        <v>2921</v>
      </c>
      <c r="L839" t="s">
        <v>2922</v>
      </c>
      <c r="M839" t="s">
        <v>2923</v>
      </c>
      <c r="N839" t="s">
        <v>186</v>
      </c>
      <c r="O839" t="s">
        <v>92</v>
      </c>
      <c r="P839">
        <v>1048.58</v>
      </c>
      <c r="Q839">
        <v>1</v>
      </c>
      <c r="R839">
        <v>229.99</v>
      </c>
      <c r="S839">
        <v>0</v>
      </c>
      <c r="T839">
        <v>229.99</v>
      </c>
      <c r="U839" t="s">
        <v>52</v>
      </c>
      <c r="V839" t="s">
        <v>67</v>
      </c>
      <c r="W839" t="s">
        <v>53</v>
      </c>
      <c r="Y839" t="s">
        <v>54</v>
      </c>
      <c r="Z839" t="s">
        <v>606</v>
      </c>
      <c r="AA839" s="1">
        <v>43952</v>
      </c>
      <c r="AB839" s="1">
        <v>43982</v>
      </c>
      <c r="AC839" t="s">
        <v>128</v>
      </c>
      <c r="AD839">
        <v>891.29300000000001</v>
      </c>
      <c r="AE839" t="s">
        <v>129</v>
      </c>
      <c r="AF839" t="s">
        <v>2909</v>
      </c>
      <c r="AG839">
        <v>0.258048</v>
      </c>
      <c r="AI839" t="s">
        <v>52</v>
      </c>
      <c r="AJ839">
        <v>1</v>
      </c>
      <c r="AK839" s="1">
        <v>43982</v>
      </c>
      <c r="AL839" t="s">
        <v>2924</v>
      </c>
      <c r="AM839" t="s">
        <v>2925</v>
      </c>
    </row>
    <row r="840" spans="1:39" hidden="1" x14ac:dyDescent="0.25">
      <c r="A840" t="s">
        <v>39</v>
      </c>
      <c r="B840" t="s">
        <v>601</v>
      </c>
      <c r="C840" t="s">
        <v>602</v>
      </c>
      <c r="D840" t="s">
        <v>603</v>
      </c>
      <c r="E840" t="s">
        <v>43</v>
      </c>
      <c r="F840" t="s">
        <v>44</v>
      </c>
      <c r="G840">
        <v>1473062</v>
      </c>
      <c r="H840" t="s">
        <v>2908</v>
      </c>
      <c r="I840" s="1">
        <v>43985</v>
      </c>
      <c r="J840" t="s">
        <v>1560</v>
      </c>
      <c r="K840">
        <v>11</v>
      </c>
      <c r="L840" t="s">
        <v>2926</v>
      </c>
      <c r="M840" t="s">
        <v>2927</v>
      </c>
      <c r="N840" t="s">
        <v>1563</v>
      </c>
      <c r="O840" t="s">
        <v>92</v>
      </c>
      <c r="P840">
        <v>0.115</v>
      </c>
      <c r="Q840">
        <v>1</v>
      </c>
      <c r="R840">
        <v>0.23</v>
      </c>
      <c r="S840">
        <v>0</v>
      </c>
      <c r="T840">
        <v>0.23</v>
      </c>
      <c r="U840" t="s">
        <v>52</v>
      </c>
      <c r="W840" t="s">
        <v>53</v>
      </c>
      <c r="Y840" t="s">
        <v>54</v>
      </c>
      <c r="Z840" t="s">
        <v>606</v>
      </c>
      <c r="AA840" s="1">
        <v>43952</v>
      </c>
      <c r="AB840" s="1">
        <v>43982</v>
      </c>
      <c r="AC840" t="s">
        <v>78</v>
      </c>
      <c r="AD840">
        <v>0.115</v>
      </c>
      <c r="AE840" t="s">
        <v>79</v>
      </c>
      <c r="AF840" t="s">
        <v>2909</v>
      </c>
      <c r="AG840">
        <v>2.0128843244999999</v>
      </c>
      <c r="AI840" t="s">
        <v>52</v>
      </c>
      <c r="AJ840">
        <v>1</v>
      </c>
      <c r="AK840" s="1">
        <v>43982</v>
      </c>
      <c r="AL840" t="s">
        <v>2928</v>
      </c>
      <c r="AM840" t="s">
        <v>2929</v>
      </c>
    </row>
    <row r="841" spans="1:39" hidden="1" x14ac:dyDescent="0.25">
      <c r="A841" t="s">
        <v>39</v>
      </c>
      <c r="B841" t="s">
        <v>601</v>
      </c>
      <c r="C841" t="s">
        <v>602</v>
      </c>
      <c r="D841" t="s">
        <v>603</v>
      </c>
      <c r="E841" t="s">
        <v>43</v>
      </c>
      <c r="F841" t="s">
        <v>44</v>
      </c>
      <c r="G841">
        <v>1473062</v>
      </c>
      <c r="H841" t="s">
        <v>2908</v>
      </c>
      <c r="I841" s="1">
        <v>43985</v>
      </c>
      <c r="J841" t="s">
        <v>182</v>
      </c>
      <c r="K841" t="s">
        <v>2930</v>
      </c>
      <c r="L841" t="s">
        <v>2931</v>
      </c>
      <c r="M841" t="s">
        <v>2932</v>
      </c>
      <c r="N841" t="s">
        <v>186</v>
      </c>
      <c r="O841" t="s">
        <v>92</v>
      </c>
      <c r="P841">
        <v>11.327999999999999</v>
      </c>
      <c r="Q841">
        <v>1</v>
      </c>
      <c r="R841">
        <v>12.42</v>
      </c>
      <c r="S841">
        <v>0</v>
      </c>
      <c r="T841">
        <v>12.42</v>
      </c>
      <c r="U841" t="s">
        <v>52</v>
      </c>
      <c r="V841" t="s">
        <v>67</v>
      </c>
      <c r="W841" t="s">
        <v>53</v>
      </c>
      <c r="Y841" t="s">
        <v>54</v>
      </c>
      <c r="Z841" t="s">
        <v>606</v>
      </c>
      <c r="AA841" s="1">
        <v>43952</v>
      </c>
      <c r="AB841" s="1">
        <v>43982</v>
      </c>
      <c r="AC841" t="s">
        <v>128</v>
      </c>
      <c r="AD841">
        <v>9.6288</v>
      </c>
      <c r="AE841" t="s">
        <v>129</v>
      </c>
      <c r="AF841" t="s">
        <v>2909</v>
      </c>
      <c r="AG841">
        <v>1.2902400000000001</v>
      </c>
      <c r="AI841" t="s">
        <v>52</v>
      </c>
      <c r="AJ841">
        <v>1</v>
      </c>
      <c r="AK841" s="1">
        <v>43982</v>
      </c>
      <c r="AL841" t="s">
        <v>2933</v>
      </c>
      <c r="AM841" t="s">
        <v>2934</v>
      </c>
    </row>
    <row r="842" spans="1:39" hidden="1" x14ac:dyDescent="0.25">
      <c r="A842" t="s">
        <v>39</v>
      </c>
      <c r="B842" t="s">
        <v>601</v>
      </c>
      <c r="C842" t="s">
        <v>602</v>
      </c>
      <c r="D842" t="s">
        <v>603</v>
      </c>
      <c r="E842" t="s">
        <v>43</v>
      </c>
      <c r="F842" t="s">
        <v>44</v>
      </c>
      <c r="G842">
        <v>1473062</v>
      </c>
      <c r="H842" t="s">
        <v>2908</v>
      </c>
      <c r="I842" s="1">
        <v>43985</v>
      </c>
      <c r="J842" t="s">
        <v>682</v>
      </c>
      <c r="K842" t="s">
        <v>378</v>
      </c>
      <c r="L842" t="s">
        <v>2935</v>
      </c>
      <c r="M842" t="s">
        <v>2936</v>
      </c>
      <c r="N842" t="s">
        <v>686</v>
      </c>
      <c r="O842" t="s">
        <v>92</v>
      </c>
      <c r="P842">
        <v>0.6</v>
      </c>
      <c r="Q842">
        <v>1</v>
      </c>
      <c r="R842">
        <v>48.96</v>
      </c>
      <c r="S842">
        <v>0</v>
      </c>
      <c r="T842">
        <v>48.96</v>
      </c>
      <c r="U842" t="s">
        <v>52</v>
      </c>
      <c r="V842" t="s">
        <v>67</v>
      </c>
      <c r="W842" t="s">
        <v>53</v>
      </c>
      <c r="Y842" t="s">
        <v>54</v>
      </c>
      <c r="Z842" t="s">
        <v>606</v>
      </c>
      <c r="AA842" s="1">
        <v>43952</v>
      </c>
      <c r="AB842" s="1">
        <v>43982</v>
      </c>
      <c r="AC842" t="s">
        <v>119</v>
      </c>
      <c r="AD842">
        <v>0.51</v>
      </c>
      <c r="AE842" t="s">
        <v>120</v>
      </c>
      <c r="AF842" t="s">
        <v>2909</v>
      </c>
      <c r="AG842">
        <v>96</v>
      </c>
      <c r="AI842" t="s">
        <v>52</v>
      </c>
      <c r="AJ842">
        <v>1</v>
      </c>
      <c r="AK842" s="1">
        <v>43982</v>
      </c>
      <c r="AL842" t="s">
        <v>2937</v>
      </c>
      <c r="AM842" t="s">
        <v>2938</v>
      </c>
    </row>
    <row r="843" spans="1:39" hidden="1" x14ac:dyDescent="0.25">
      <c r="A843" t="s">
        <v>39</v>
      </c>
      <c r="B843" t="s">
        <v>601</v>
      </c>
      <c r="C843" t="s">
        <v>602</v>
      </c>
      <c r="D843" t="s">
        <v>603</v>
      </c>
      <c r="E843" t="s">
        <v>43</v>
      </c>
      <c r="F843" t="s">
        <v>44</v>
      </c>
      <c r="G843">
        <v>1473062</v>
      </c>
      <c r="H843" t="s">
        <v>2908</v>
      </c>
      <c r="I843" s="1">
        <v>43985</v>
      </c>
      <c r="J843" t="s">
        <v>259</v>
      </c>
      <c r="K843" t="s">
        <v>2939</v>
      </c>
      <c r="L843" t="s">
        <v>2940</v>
      </c>
      <c r="M843" t="s">
        <v>2941</v>
      </c>
      <c r="N843" t="s">
        <v>263</v>
      </c>
      <c r="O843" t="s">
        <v>92</v>
      </c>
      <c r="P843">
        <v>0.58499999999999996</v>
      </c>
      <c r="Q843">
        <v>1</v>
      </c>
      <c r="R843">
        <v>95.46</v>
      </c>
      <c r="S843">
        <v>0</v>
      </c>
      <c r="T843">
        <v>95.46</v>
      </c>
      <c r="U843" t="s">
        <v>52</v>
      </c>
      <c r="V843" t="s">
        <v>67</v>
      </c>
      <c r="W843" t="s">
        <v>53</v>
      </c>
      <c r="Y843" t="s">
        <v>54</v>
      </c>
      <c r="Z843" t="s">
        <v>606</v>
      </c>
      <c r="AA843" s="1">
        <v>43952</v>
      </c>
      <c r="AB843" s="1">
        <v>43982</v>
      </c>
      <c r="AC843" t="s">
        <v>119</v>
      </c>
      <c r="AD843">
        <v>0.49725000000000003</v>
      </c>
      <c r="AE843" t="s">
        <v>120</v>
      </c>
      <c r="AF843" t="s">
        <v>2909</v>
      </c>
      <c r="AG843">
        <v>191.98335299999999</v>
      </c>
      <c r="AI843" t="s">
        <v>52</v>
      </c>
      <c r="AJ843">
        <v>1</v>
      </c>
      <c r="AK843" s="1">
        <v>43982</v>
      </c>
      <c r="AL843" t="s">
        <v>2942</v>
      </c>
      <c r="AM843" t="s">
        <v>2943</v>
      </c>
    </row>
    <row r="844" spans="1:39" hidden="1" x14ac:dyDescent="0.25">
      <c r="A844" t="s">
        <v>39</v>
      </c>
      <c r="B844" t="s">
        <v>601</v>
      </c>
      <c r="C844" t="s">
        <v>602</v>
      </c>
      <c r="D844" t="s">
        <v>603</v>
      </c>
      <c r="E844" t="s">
        <v>43</v>
      </c>
      <c r="F844" t="s">
        <v>44</v>
      </c>
      <c r="G844">
        <v>1473062</v>
      </c>
      <c r="H844" t="s">
        <v>2908</v>
      </c>
      <c r="I844" s="1">
        <v>43985</v>
      </c>
      <c r="J844" t="s">
        <v>132</v>
      </c>
      <c r="K844">
        <v>32</v>
      </c>
      <c r="L844" t="s">
        <v>359</v>
      </c>
      <c r="M844" t="s">
        <v>134</v>
      </c>
      <c r="N844" t="s">
        <v>135</v>
      </c>
      <c r="O844" t="s">
        <v>92</v>
      </c>
      <c r="P844">
        <v>3.5999999999999999E-3</v>
      </c>
      <c r="Q844">
        <v>1</v>
      </c>
      <c r="R844">
        <v>3.52</v>
      </c>
      <c r="S844">
        <v>0</v>
      </c>
      <c r="T844">
        <v>3.52</v>
      </c>
      <c r="U844" t="s">
        <v>52</v>
      </c>
      <c r="V844" t="s">
        <v>67</v>
      </c>
      <c r="W844" t="s">
        <v>53</v>
      </c>
      <c r="Y844" t="s">
        <v>54</v>
      </c>
      <c r="Z844" t="s">
        <v>606</v>
      </c>
      <c r="AA844" s="1">
        <v>43952</v>
      </c>
      <c r="AB844" s="1">
        <v>43982</v>
      </c>
      <c r="AC844" t="s">
        <v>360</v>
      </c>
      <c r="AD844">
        <v>3.0599999999999998E-3</v>
      </c>
      <c r="AE844" t="s">
        <v>120</v>
      </c>
      <c r="AF844" t="s">
        <v>2909</v>
      </c>
      <c r="AG844">
        <v>1152</v>
      </c>
      <c r="AI844" t="s">
        <v>52</v>
      </c>
      <c r="AJ844">
        <v>1</v>
      </c>
      <c r="AK844" s="1">
        <v>43982</v>
      </c>
      <c r="AL844" t="s">
        <v>361</v>
      </c>
      <c r="AM844" s="2" t="s">
        <v>2944</v>
      </c>
    </row>
    <row r="845" spans="1:39" hidden="1" x14ac:dyDescent="0.25">
      <c r="A845" t="s">
        <v>39</v>
      </c>
      <c r="B845" t="s">
        <v>601</v>
      </c>
      <c r="C845" t="s">
        <v>602</v>
      </c>
      <c r="D845" t="s">
        <v>603</v>
      </c>
      <c r="E845" t="s">
        <v>43</v>
      </c>
      <c r="F845" t="s">
        <v>44</v>
      </c>
      <c r="G845">
        <v>1473062</v>
      </c>
      <c r="H845" t="s">
        <v>2908</v>
      </c>
      <c r="I845" s="1">
        <v>43985</v>
      </c>
      <c r="J845" t="s">
        <v>124</v>
      </c>
      <c r="K845" t="s">
        <v>2945</v>
      </c>
      <c r="L845" t="s">
        <v>2946</v>
      </c>
      <c r="M845" t="s">
        <v>2947</v>
      </c>
      <c r="N845" t="s">
        <v>127</v>
      </c>
      <c r="O845" t="s">
        <v>92</v>
      </c>
      <c r="P845">
        <v>135.16999999999999</v>
      </c>
      <c r="Q845">
        <v>1</v>
      </c>
      <c r="R845">
        <v>148.24</v>
      </c>
      <c r="S845">
        <v>0</v>
      </c>
      <c r="T845">
        <v>148.24</v>
      </c>
      <c r="U845" t="s">
        <v>52</v>
      </c>
      <c r="V845" t="s">
        <v>67</v>
      </c>
      <c r="W845" t="s">
        <v>53</v>
      </c>
      <c r="Y845" t="s">
        <v>54</v>
      </c>
      <c r="Z845" t="s">
        <v>606</v>
      </c>
      <c r="AA845" s="1">
        <v>43952</v>
      </c>
      <c r="AB845" s="1">
        <v>43982</v>
      </c>
      <c r="AC845" t="s">
        <v>128</v>
      </c>
      <c r="AD845">
        <v>114.89449999999999</v>
      </c>
      <c r="AE845" t="s">
        <v>129</v>
      </c>
      <c r="AF845" t="s">
        <v>2909</v>
      </c>
      <c r="AG845">
        <v>1.2902400000000001</v>
      </c>
      <c r="AI845" t="s">
        <v>52</v>
      </c>
      <c r="AJ845">
        <v>1</v>
      </c>
      <c r="AK845" s="1">
        <v>43982</v>
      </c>
      <c r="AL845" t="s">
        <v>2948</v>
      </c>
      <c r="AM845" t="s">
        <v>2949</v>
      </c>
    </row>
    <row r="846" spans="1:39" hidden="1" x14ac:dyDescent="0.25">
      <c r="A846" t="s">
        <v>39</v>
      </c>
      <c r="B846" t="s">
        <v>163</v>
      </c>
      <c r="C846" t="s">
        <v>164</v>
      </c>
      <c r="D846" t="s">
        <v>165</v>
      </c>
      <c r="E846" t="s">
        <v>43</v>
      </c>
      <c r="F846" t="s">
        <v>44</v>
      </c>
      <c r="G846">
        <v>1473062</v>
      </c>
      <c r="H846" t="s">
        <v>2950</v>
      </c>
      <c r="I846" s="1">
        <v>43985</v>
      </c>
      <c r="J846" t="s">
        <v>98</v>
      </c>
      <c r="K846" t="s">
        <v>63</v>
      </c>
      <c r="L846" t="s">
        <v>253</v>
      </c>
      <c r="M846" t="s">
        <v>232</v>
      </c>
      <c r="N846" t="s">
        <v>102</v>
      </c>
      <c r="O846" t="s">
        <v>92</v>
      </c>
      <c r="P846">
        <v>4.4999999999999998E-2</v>
      </c>
      <c r="Q846">
        <v>1</v>
      </c>
      <c r="R846">
        <v>0</v>
      </c>
      <c r="S846">
        <v>0</v>
      </c>
      <c r="T846">
        <v>0</v>
      </c>
      <c r="U846" t="s">
        <v>52</v>
      </c>
      <c r="V846" t="s">
        <v>67</v>
      </c>
      <c r="W846" t="s">
        <v>53</v>
      </c>
      <c r="Y846" t="s">
        <v>54</v>
      </c>
      <c r="Z846" t="s">
        <v>167</v>
      </c>
      <c r="AA846" s="1">
        <v>43952</v>
      </c>
      <c r="AB846" s="1">
        <v>43982</v>
      </c>
      <c r="AC846" t="s">
        <v>78</v>
      </c>
      <c r="AD846">
        <v>3.8249999999999999E-2</v>
      </c>
      <c r="AE846" t="s">
        <v>79</v>
      </c>
      <c r="AF846" s="2" t="s">
        <v>2951</v>
      </c>
      <c r="AG846">
        <v>1.56E-4</v>
      </c>
      <c r="AI846" t="s">
        <v>52</v>
      </c>
      <c r="AJ846">
        <v>1</v>
      </c>
      <c r="AK846" s="1">
        <v>43982</v>
      </c>
      <c r="AL846" t="s">
        <v>254</v>
      </c>
      <c r="AM846" t="s">
        <v>2952</v>
      </c>
    </row>
    <row r="847" spans="1:39" hidden="1" x14ac:dyDescent="0.25">
      <c r="A847" t="s">
        <v>39</v>
      </c>
      <c r="B847" t="s">
        <v>163</v>
      </c>
      <c r="C847" t="s">
        <v>164</v>
      </c>
      <c r="D847" t="s">
        <v>165</v>
      </c>
      <c r="E847" t="s">
        <v>43</v>
      </c>
      <c r="F847" t="s">
        <v>44</v>
      </c>
      <c r="G847">
        <v>1473062</v>
      </c>
      <c r="H847" t="s">
        <v>2950</v>
      </c>
      <c r="I847" s="1">
        <v>43985</v>
      </c>
      <c r="J847" t="s">
        <v>73</v>
      </c>
      <c r="K847" t="s">
        <v>74</v>
      </c>
      <c r="L847" t="s">
        <v>346</v>
      </c>
      <c r="M847" t="s">
        <v>76</v>
      </c>
      <c r="N847" t="s">
        <v>77</v>
      </c>
      <c r="O847" t="s">
        <v>92</v>
      </c>
      <c r="P847">
        <v>1.5E-3</v>
      </c>
      <c r="Q847">
        <v>1</v>
      </c>
      <c r="R847">
        <v>0</v>
      </c>
      <c r="S847">
        <v>0</v>
      </c>
      <c r="T847">
        <v>0</v>
      </c>
      <c r="U847" t="s">
        <v>52</v>
      </c>
      <c r="V847" t="s">
        <v>67</v>
      </c>
      <c r="W847" t="s">
        <v>53</v>
      </c>
      <c r="Y847" t="s">
        <v>54</v>
      </c>
      <c r="Z847" t="s">
        <v>167</v>
      </c>
      <c r="AA847" s="1">
        <v>43952</v>
      </c>
      <c r="AB847" s="1">
        <v>43982</v>
      </c>
      <c r="AC847" t="s">
        <v>56</v>
      </c>
      <c r="AD847">
        <v>1.2750000000000001E-3</v>
      </c>
      <c r="AE847" t="s">
        <v>57</v>
      </c>
      <c r="AF847" s="2" t="s">
        <v>2951</v>
      </c>
      <c r="AG847">
        <v>2.8299999999999999E-2</v>
      </c>
      <c r="AI847" t="s">
        <v>52</v>
      </c>
      <c r="AJ847">
        <v>1</v>
      </c>
      <c r="AK847" s="1">
        <v>43982</v>
      </c>
      <c r="AL847" t="s">
        <v>347</v>
      </c>
      <c r="AM847" t="s">
        <v>2953</v>
      </c>
    </row>
    <row r="848" spans="1:39" hidden="1" x14ac:dyDescent="0.25">
      <c r="A848" t="s">
        <v>39</v>
      </c>
      <c r="B848" t="s">
        <v>163</v>
      </c>
      <c r="C848" t="s">
        <v>164</v>
      </c>
      <c r="D848" t="s">
        <v>165</v>
      </c>
      <c r="E848" t="s">
        <v>43</v>
      </c>
      <c r="F848" t="s">
        <v>44</v>
      </c>
      <c r="G848">
        <v>1473062</v>
      </c>
      <c r="H848" t="s">
        <v>2950</v>
      </c>
      <c r="I848" s="1">
        <v>43985</v>
      </c>
      <c r="J848" t="s">
        <v>98</v>
      </c>
      <c r="K848" t="s">
        <v>63</v>
      </c>
      <c r="L848" t="s">
        <v>231</v>
      </c>
      <c r="M848" t="s">
        <v>232</v>
      </c>
      <c r="N848" t="s">
        <v>102</v>
      </c>
      <c r="O848" t="s">
        <v>92</v>
      </c>
      <c r="P848">
        <v>3.6000000000000002E-4</v>
      </c>
      <c r="Q848">
        <v>1</v>
      </c>
      <c r="R848">
        <v>0</v>
      </c>
      <c r="S848">
        <v>0</v>
      </c>
      <c r="T848">
        <v>0</v>
      </c>
      <c r="U848" t="s">
        <v>52</v>
      </c>
      <c r="V848" t="s">
        <v>67</v>
      </c>
      <c r="W848" t="s">
        <v>53</v>
      </c>
      <c r="Y848" t="s">
        <v>54</v>
      </c>
      <c r="Z848" t="s">
        <v>167</v>
      </c>
      <c r="AA848" s="1">
        <v>43952</v>
      </c>
      <c r="AB848" s="1">
        <v>43982</v>
      </c>
      <c r="AC848" t="s">
        <v>233</v>
      </c>
      <c r="AD848">
        <v>3.0600000000000001E-4</v>
      </c>
      <c r="AE848" t="s">
        <v>57</v>
      </c>
      <c r="AF848" s="2" t="s">
        <v>2951</v>
      </c>
      <c r="AG848">
        <v>0.10150000000000001</v>
      </c>
      <c r="AI848" t="s">
        <v>52</v>
      </c>
      <c r="AJ848">
        <v>1</v>
      </c>
      <c r="AK848" s="1">
        <v>43982</v>
      </c>
      <c r="AL848" t="s">
        <v>235</v>
      </c>
      <c r="AM848" t="s">
        <v>2954</v>
      </c>
    </row>
    <row r="849" spans="1:39" hidden="1" x14ac:dyDescent="0.25">
      <c r="A849" t="s">
        <v>39</v>
      </c>
      <c r="B849" t="s">
        <v>163</v>
      </c>
      <c r="C849" t="s">
        <v>164</v>
      </c>
      <c r="D849" t="s">
        <v>165</v>
      </c>
      <c r="E849" t="s">
        <v>43</v>
      </c>
      <c r="F849" t="s">
        <v>44</v>
      </c>
      <c r="G849">
        <v>1473062</v>
      </c>
      <c r="H849" t="s">
        <v>2950</v>
      </c>
      <c r="I849" s="1">
        <v>43985</v>
      </c>
      <c r="J849" t="s">
        <v>142</v>
      </c>
      <c r="K849">
        <v>58</v>
      </c>
      <c r="L849" t="s">
        <v>325</v>
      </c>
      <c r="M849" t="s">
        <v>144</v>
      </c>
      <c r="N849" t="s">
        <v>145</v>
      </c>
      <c r="O849" t="s">
        <v>92</v>
      </c>
      <c r="P849">
        <v>4.0000000000000001E-3</v>
      </c>
      <c r="Q849">
        <v>1</v>
      </c>
      <c r="R849">
        <v>0</v>
      </c>
      <c r="S849">
        <v>0</v>
      </c>
      <c r="T849">
        <v>0</v>
      </c>
      <c r="U849" t="s">
        <v>52</v>
      </c>
      <c r="V849" t="s">
        <v>67</v>
      </c>
      <c r="W849" t="s">
        <v>53</v>
      </c>
      <c r="Y849" t="s">
        <v>54</v>
      </c>
      <c r="Z849" t="s">
        <v>167</v>
      </c>
      <c r="AA849" s="1">
        <v>43952</v>
      </c>
      <c r="AB849" s="1">
        <v>43982</v>
      </c>
      <c r="AC849" t="s">
        <v>326</v>
      </c>
      <c r="AD849">
        <v>3.3999999999999998E-3</v>
      </c>
      <c r="AE849" t="s">
        <v>57</v>
      </c>
      <c r="AF849" s="2" t="s">
        <v>2951</v>
      </c>
      <c r="AG849">
        <v>4.0000000000000002E-4</v>
      </c>
      <c r="AI849" t="s">
        <v>52</v>
      </c>
      <c r="AJ849">
        <v>1</v>
      </c>
      <c r="AK849" s="1">
        <v>43982</v>
      </c>
      <c r="AL849" t="s">
        <v>327</v>
      </c>
      <c r="AM849" t="s">
        <v>2955</v>
      </c>
    </row>
    <row r="850" spans="1:39" hidden="1" x14ac:dyDescent="0.25">
      <c r="A850" t="s">
        <v>39</v>
      </c>
      <c r="B850" t="s">
        <v>163</v>
      </c>
      <c r="C850" t="s">
        <v>164</v>
      </c>
      <c r="D850" t="s">
        <v>165</v>
      </c>
      <c r="E850" t="s">
        <v>43</v>
      </c>
      <c r="F850" t="s">
        <v>44</v>
      </c>
      <c r="G850">
        <v>1473062</v>
      </c>
      <c r="H850" t="s">
        <v>2950</v>
      </c>
      <c r="I850" s="1">
        <v>43985</v>
      </c>
      <c r="J850" t="s">
        <v>98</v>
      </c>
      <c r="K850" t="s">
        <v>63</v>
      </c>
      <c r="L850" t="s">
        <v>733</v>
      </c>
      <c r="M850" t="s">
        <v>232</v>
      </c>
      <c r="N850" t="s">
        <v>102</v>
      </c>
      <c r="O850" t="s">
        <v>92</v>
      </c>
      <c r="P850">
        <v>3.6000000000000002E-4</v>
      </c>
      <c r="Q850">
        <v>1</v>
      </c>
      <c r="R850">
        <v>0</v>
      </c>
      <c r="S850">
        <v>0</v>
      </c>
      <c r="T850">
        <v>0</v>
      </c>
      <c r="U850" t="s">
        <v>52</v>
      </c>
      <c r="V850" t="s">
        <v>67</v>
      </c>
      <c r="W850" t="s">
        <v>53</v>
      </c>
      <c r="Y850" t="s">
        <v>54</v>
      </c>
      <c r="Z850" t="s">
        <v>167</v>
      </c>
      <c r="AA850" s="1">
        <v>43952</v>
      </c>
      <c r="AB850" s="1">
        <v>43982</v>
      </c>
      <c r="AC850" t="s">
        <v>56</v>
      </c>
      <c r="AD850">
        <v>3.0600000000000001E-4</v>
      </c>
      <c r="AE850" t="s">
        <v>57</v>
      </c>
      <c r="AF850" s="2" t="s">
        <v>2951</v>
      </c>
      <c r="AG850">
        <v>8.0000000000000004E-4</v>
      </c>
      <c r="AI850" t="s">
        <v>52</v>
      </c>
      <c r="AJ850">
        <v>1</v>
      </c>
      <c r="AK850" s="1">
        <v>43982</v>
      </c>
      <c r="AL850" t="s">
        <v>736</v>
      </c>
      <c r="AM850" t="s">
        <v>2956</v>
      </c>
    </row>
    <row r="851" spans="1:39" hidden="1" x14ac:dyDescent="0.25">
      <c r="A851" t="s">
        <v>39</v>
      </c>
      <c r="B851" t="s">
        <v>163</v>
      </c>
      <c r="C851" t="s">
        <v>164</v>
      </c>
      <c r="D851" t="s">
        <v>165</v>
      </c>
      <c r="E851" t="s">
        <v>43</v>
      </c>
      <c r="F851" t="s">
        <v>44</v>
      </c>
      <c r="G851">
        <v>1473062</v>
      </c>
      <c r="H851" t="s">
        <v>2950</v>
      </c>
      <c r="I851" s="1">
        <v>43985</v>
      </c>
      <c r="J851" t="s">
        <v>73</v>
      </c>
      <c r="K851" t="s">
        <v>74</v>
      </c>
      <c r="L851" t="s">
        <v>415</v>
      </c>
      <c r="M851" t="s">
        <v>76</v>
      </c>
      <c r="N851" t="s">
        <v>77</v>
      </c>
      <c r="O851" t="s">
        <v>92</v>
      </c>
      <c r="P851">
        <v>1.4999999999999999E-2</v>
      </c>
      <c r="Q851">
        <v>1</v>
      </c>
      <c r="R851">
        <v>0</v>
      </c>
      <c r="S851">
        <v>0</v>
      </c>
      <c r="T851">
        <v>0</v>
      </c>
      <c r="U851" t="s">
        <v>52</v>
      </c>
      <c r="V851" t="s">
        <v>67</v>
      </c>
      <c r="W851" t="s">
        <v>53</v>
      </c>
      <c r="Y851" t="s">
        <v>54</v>
      </c>
      <c r="Z851" t="s">
        <v>167</v>
      </c>
      <c r="AA851" s="1">
        <v>43952</v>
      </c>
      <c r="AB851" s="1">
        <v>43982</v>
      </c>
      <c r="AC851" t="s">
        <v>417</v>
      </c>
      <c r="AD851">
        <v>1.2749999999999999E-2</v>
      </c>
      <c r="AE851" t="s">
        <v>57</v>
      </c>
      <c r="AF851" s="2" t="s">
        <v>2951</v>
      </c>
      <c r="AG851">
        <v>1E-4</v>
      </c>
      <c r="AI851" t="s">
        <v>52</v>
      </c>
      <c r="AJ851">
        <v>1</v>
      </c>
      <c r="AK851" s="1">
        <v>43982</v>
      </c>
      <c r="AL851" t="s">
        <v>419</v>
      </c>
      <c r="AM851" t="s">
        <v>2957</v>
      </c>
    </row>
    <row r="852" spans="1:39" hidden="1" x14ac:dyDescent="0.25">
      <c r="A852" t="s">
        <v>39</v>
      </c>
      <c r="B852" t="s">
        <v>1382</v>
      </c>
      <c r="C852" t="s">
        <v>1383</v>
      </c>
      <c r="D852" t="s">
        <v>1384</v>
      </c>
      <c r="E852" t="s">
        <v>43</v>
      </c>
      <c r="F852" t="s">
        <v>44</v>
      </c>
      <c r="G852">
        <v>1473062</v>
      </c>
      <c r="H852" t="s">
        <v>2958</v>
      </c>
      <c r="I852" s="1">
        <v>43985</v>
      </c>
      <c r="J852" t="s">
        <v>377</v>
      </c>
      <c r="K852" t="s">
        <v>1389</v>
      </c>
      <c r="L852" t="s">
        <v>2959</v>
      </c>
      <c r="M852" t="s">
        <v>1391</v>
      </c>
      <c r="N852" t="s">
        <v>381</v>
      </c>
      <c r="O852" t="s">
        <v>92</v>
      </c>
      <c r="P852">
        <v>1.7000000000000001E-4</v>
      </c>
      <c r="Q852">
        <v>1</v>
      </c>
      <c r="R852">
        <v>0</v>
      </c>
      <c r="S852">
        <v>0</v>
      </c>
      <c r="T852">
        <v>0</v>
      </c>
      <c r="U852" t="s">
        <v>52</v>
      </c>
      <c r="V852" t="s">
        <v>67</v>
      </c>
      <c r="W852" t="s">
        <v>53</v>
      </c>
      <c r="Y852" t="s">
        <v>54</v>
      </c>
      <c r="Z852" t="s">
        <v>1386</v>
      </c>
      <c r="AA852" s="1">
        <v>43952</v>
      </c>
      <c r="AB852" s="1">
        <v>43982</v>
      </c>
      <c r="AC852" t="s">
        <v>821</v>
      </c>
      <c r="AD852">
        <v>1.4449999999999999E-4</v>
      </c>
      <c r="AE852" t="s">
        <v>57</v>
      </c>
      <c r="AF852" t="s">
        <v>2960</v>
      </c>
      <c r="AG852">
        <v>6.3E-3</v>
      </c>
      <c r="AI852" t="s">
        <v>52</v>
      </c>
      <c r="AJ852">
        <v>1</v>
      </c>
      <c r="AK852" s="1">
        <v>43982</v>
      </c>
      <c r="AL852" t="s">
        <v>2961</v>
      </c>
      <c r="AM852" t="s">
        <v>2962</v>
      </c>
    </row>
    <row r="853" spans="1:39" hidden="1" x14ac:dyDescent="0.25">
      <c r="A853" t="s">
        <v>39</v>
      </c>
      <c r="B853" t="s">
        <v>1382</v>
      </c>
      <c r="C853" t="s">
        <v>1383</v>
      </c>
      <c r="D853" t="s">
        <v>1384</v>
      </c>
      <c r="E853" t="s">
        <v>43</v>
      </c>
      <c r="F853" t="s">
        <v>44</v>
      </c>
      <c r="G853">
        <v>1473062</v>
      </c>
      <c r="H853" t="s">
        <v>2958</v>
      </c>
      <c r="I853" s="1">
        <v>43985</v>
      </c>
      <c r="J853" t="s">
        <v>98</v>
      </c>
      <c r="K853" t="s">
        <v>63</v>
      </c>
      <c r="L853" t="s">
        <v>733</v>
      </c>
      <c r="M853" t="s">
        <v>232</v>
      </c>
      <c r="N853" t="s">
        <v>102</v>
      </c>
      <c r="O853" t="s">
        <v>92</v>
      </c>
      <c r="P853">
        <v>3.6000000000000002E-4</v>
      </c>
      <c r="Q853">
        <v>1</v>
      </c>
      <c r="R853">
        <v>0</v>
      </c>
      <c r="S853">
        <v>0</v>
      </c>
      <c r="T853">
        <v>0</v>
      </c>
      <c r="U853" t="s">
        <v>52</v>
      </c>
      <c r="V853" t="s">
        <v>67</v>
      </c>
      <c r="W853" t="s">
        <v>53</v>
      </c>
      <c r="Y853" t="s">
        <v>54</v>
      </c>
      <c r="Z853" t="s">
        <v>1386</v>
      </c>
      <c r="AA853" s="1">
        <v>43952</v>
      </c>
      <c r="AB853" s="1">
        <v>43982</v>
      </c>
      <c r="AC853" t="s">
        <v>56</v>
      </c>
      <c r="AD853">
        <v>3.0600000000000001E-4</v>
      </c>
      <c r="AE853" t="s">
        <v>57</v>
      </c>
      <c r="AF853" t="s">
        <v>2960</v>
      </c>
      <c r="AG853">
        <v>1.8E-3</v>
      </c>
      <c r="AI853" t="s">
        <v>52</v>
      </c>
      <c r="AJ853">
        <v>1</v>
      </c>
      <c r="AK853" s="1">
        <v>43982</v>
      </c>
      <c r="AL853" t="s">
        <v>736</v>
      </c>
      <c r="AM853" t="s">
        <v>2963</v>
      </c>
    </row>
    <row r="854" spans="1:39" hidden="1" x14ac:dyDescent="0.25">
      <c r="A854" t="s">
        <v>39</v>
      </c>
      <c r="B854" t="s">
        <v>1382</v>
      </c>
      <c r="C854" t="s">
        <v>1383</v>
      </c>
      <c r="D854" t="s">
        <v>1384</v>
      </c>
      <c r="E854" t="s">
        <v>43</v>
      </c>
      <c r="F854" t="s">
        <v>44</v>
      </c>
      <c r="G854">
        <v>1473062</v>
      </c>
      <c r="H854" t="s">
        <v>2958</v>
      </c>
      <c r="I854" s="1">
        <v>43985</v>
      </c>
      <c r="J854" t="s">
        <v>941</v>
      </c>
      <c r="K854">
        <v>48</v>
      </c>
      <c r="L854" t="s">
        <v>2964</v>
      </c>
      <c r="M854" t="s">
        <v>2965</v>
      </c>
      <c r="N854" t="s">
        <v>944</v>
      </c>
      <c r="O854" t="s">
        <v>92</v>
      </c>
      <c r="P854">
        <v>2.76</v>
      </c>
      <c r="Q854">
        <v>1</v>
      </c>
      <c r="R854">
        <v>0</v>
      </c>
      <c r="S854">
        <v>0</v>
      </c>
      <c r="T854">
        <v>0</v>
      </c>
      <c r="U854" t="s">
        <v>52</v>
      </c>
      <c r="V854" t="s">
        <v>237</v>
      </c>
      <c r="W854" t="s">
        <v>53</v>
      </c>
      <c r="Y854" t="s">
        <v>54</v>
      </c>
      <c r="Z854" t="s">
        <v>1386</v>
      </c>
      <c r="AA854" s="1">
        <v>43952</v>
      </c>
      <c r="AB854" s="1">
        <v>43982</v>
      </c>
      <c r="AC854" t="s">
        <v>1211</v>
      </c>
      <c r="AD854">
        <v>0</v>
      </c>
      <c r="AE854" t="s">
        <v>217</v>
      </c>
      <c r="AF854" t="s">
        <v>2960</v>
      </c>
      <c r="AG854">
        <v>5.34715916E-2</v>
      </c>
      <c r="AI854" t="s">
        <v>52</v>
      </c>
      <c r="AJ854">
        <v>1</v>
      </c>
      <c r="AK854" s="1">
        <v>43982</v>
      </c>
      <c r="AL854" t="s">
        <v>2966</v>
      </c>
      <c r="AM854" t="s">
        <v>2967</v>
      </c>
    </row>
    <row r="855" spans="1:39" hidden="1" x14ac:dyDescent="0.25">
      <c r="A855" t="s">
        <v>39</v>
      </c>
      <c r="B855" t="s">
        <v>1382</v>
      </c>
      <c r="C855" t="s">
        <v>1383</v>
      </c>
      <c r="D855" t="s">
        <v>1384</v>
      </c>
      <c r="E855" t="s">
        <v>43</v>
      </c>
      <c r="F855" t="s">
        <v>44</v>
      </c>
      <c r="G855">
        <v>1473062</v>
      </c>
      <c r="H855" t="s">
        <v>2958</v>
      </c>
      <c r="I855" s="1">
        <v>43985</v>
      </c>
      <c r="J855" t="s">
        <v>212</v>
      </c>
      <c r="K855" t="s">
        <v>213</v>
      </c>
      <c r="L855" t="s">
        <v>1166</v>
      </c>
      <c r="M855" t="s">
        <v>215</v>
      </c>
      <c r="N855" t="s">
        <v>215</v>
      </c>
      <c r="O855" t="s">
        <v>92</v>
      </c>
      <c r="P855">
        <v>0</v>
      </c>
      <c r="Q855">
        <v>1</v>
      </c>
      <c r="R855">
        <v>0</v>
      </c>
      <c r="S855">
        <v>0</v>
      </c>
      <c r="T855">
        <v>0</v>
      </c>
      <c r="U855" t="s">
        <v>52</v>
      </c>
      <c r="V855" t="s">
        <v>67</v>
      </c>
      <c r="W855" t="s">
        <v>53</v>
      </c>
      <c r="Y855" t="s">
        <v>54</v>
      </c>
      <c r="Z855" t="s">
        <v>1386</v>
      </c>
      <c r="AA855" s="1">
        <v>43952</v>
      </c>
      <c r="AB855" s="1">
        <v>43982</v>
      </c>
      <c r="AC855" t="s">
        <v>1167</v>
      </c>
      <c r="AD855">
        <v>0</v>
      </c>
      <c r="AE855" t="s">
        <v>217</v>
      </c>
      <c r="AF855" t="s">
        <v>2960</v>
      </c>
      <c r="AG855">
        <v>76.977365000000006</v>
      </c>
      <c r="AI855" t="s">
        <v>52</v>
      </c>
      <c r="AJ855">
        <v>1</v>
      </c>
      <c r="AK855" s="1">
        <v>43982</v>
      </c>
      <c r="AL855" t="s">
        <v>1169</v>
      </c>
      <c r="AM855" t="s">
        <v>2968</v>
      </c>
    </row>
    <row r="856" spans="1:39" hidden="1" x14ac:dyDescent="0.25">
      <c r="A856" t="s">
        <v>39</v>
      </c>
      <c r="B856" t="s">
        <v>83</v>
      </c>
      <c r="C856" t="s">
        <v>84</v>
      </c>
      <c r="D856" t="s">
        <v>85</v>
      </c>
      <c r="E856" t="s">
        <v>43</v>
      </c>
      <c r="F856" t="s">
        <v>44</v>
      </c>
      <c r="G856">
        <v>1473062</v>
      </c>
      <c r="H856" t="s">
        <v>2969</v>
      </c>
      <c r="I856" s="1">
        <v>43985</v>
      </c>
      <c r="J856" t="s">
        <v>73</v>
      </c>
      <c r="K856" t="s">
        <v>74</v>
      </c>
      <c r="L856" t="s">
        <v>166</v>
      </c>
      <c r="M856" t="s">
        <v>76</v>
      </c>
      <c r="N856" t="s">
        <v>77</v>
      </c>
      <c r="O856" t="s">
        <v>92</v>
      </c>
      <c r="P856">
        <v>0.06</v>
      </c>
      <c r="Q856">
        <v>1</v>
      </c>
      <c r="R856">
        <v>0.06</v>
      </c>
      <c r="S856">
        <v>0</v>
      </c>
      <c r="T856">
        <v>0.06</v>
      </c>
      <c r="U856" t="s">
        <v>52</v>
      </c>
      <c r="V856" t="s">
        <v>67</v>
      </c>
      <c r="W856" t="s">
        <v>53</v>
      </c>
      <c r="Y856" t="s">
        <v>54</v>
      </c>
      <c r="Z856" t="s">
        <v>93</v>
      </c>
      <c r="AA856" s="1">
        <v>43952</v>
      </c>
      <c r="AB856" s="1">
        <v>43982</v>
      </c>
      <c r="AC856" t="s">
        <v>78</v>
      </c>
      <c r="AD856">
        <v>5.0999999999999997E-2</v>
      </c>
      <c r="AE856" t="s">
        <v>79</v>
      </c>
      <c r="AF856" t="s">
        <v>2970</v>
      </c>
      <c r="AG856">
        <v>1.2098880000000001</v>
      </c>
      <c r="AI856" t="s">
        <v>52</v>
      </c>
      <c r="AJ856">
        <v>1</v>
      </c>
      <c r="AK856" s="1">
        <v>43982</v>
      </c>
      <c r="AL856" t="s">
        <v>81</v>
      </c>
      <c r="AM856" t="s">
        <v>2971</v>
      </c>
    </row>
    <row r="857" spans="1:39" hidden="1" x14ac:dyDescent="0.25">
      <c r="A857" t="s">
        <v>39</v>
      </c>
      <c r="B857" t="s">
        <v>83</v>
      </c>
      <c r="C857" t="s">
        <v>84</v>
      </c>
      <c r="D857" t="s">
        <v>85</v>
      </c>
      <c r="E857" t="s">
        <v>43</v>
      </c>
      <c r="F857" t="s">
        <v>44</v>
      </c>
      <c r="G857">
        <v>1473062</v>
      </c>
      <c r="H857" t="s">
        <v>2969</v>
      </c>
      <c r="I857" s="1">
        <v>43985</v>
      </c>
      <c r="J857" t="s">
        <v>259</v>
      </c>
      <c r="K857" t="s">
        <v>2972</v>
      </c>
      <c r="L857" t="s">
        <v>2973</v>
      </c>
      <c r="M857" t="s">
        <v>2974</v>
      </c>
      <c r="N857" t="s">
        <v>263</v>
      </c>
      <c r="O857" t="s">
        <v>92</v>
      </c>
      <c r="P857">
        <v>0.185</v>
      </c>
      <c r="Q857">
        <v>1</v>
      </c>
      <c r="R857">
        <v>69.540000000000006</v>
      </c>
      <c r="S857">
        <v>0</v>
      </c>
      <c r="T857">
        <v>69.540000000000006</v>
      </c>
      <c r="U857" t="s">
        <v>52</v>
      </c>
      <c r="W857" t="s">
        <v>53</v>
      </c>
      <c r="Y857" t="s">
        <v>54</v>
      </c>
      <c r="Z857" t="s">
        <v>93</v>
      </c>
      <c r="AA857" s="1">
        <v>43952</v>
      </c>
      <c r="AB857" s="1">
        <v>43982</v>
      </c>
      <c r="AC857" t="s">
        <v>119</v>
      </c>
      <c r="AD857">
        <v>0.185</v>
      </c>
      <c r="AE857" t="s">
        <v>120</v>
      </c>
      <c r="AF857" t="s">
        <v>2970</v>
      </c>
      <c r="AG857">
        <v>375.91676200000001</v>
      </c>
      <c r="AI857" t="s">
        <v>52</v>
      </c>
      <c r="AJ857">
        <v>1</v>
      </c>
      <c r="AK857" s="1">
        <v>43982</v>
      </c>
      <c r="AL857" t="s">
        <v>2975</v>
      </c>
      <c r="AM857" t="s">
        <v>2976</v>
      </c>
    </row>
    <row r="858" spans="1:39" hidden="1" x14ac:dyDescent="0.25">
      <c r="A858" t="s">
        <v>39</v>
      </c>
      <c r="B858" t="s">
        <v>83</v>
      </c>
      <c r="C858" t="s">
        <v>84</v>
      </c>
      <c r="D858" t="s">
        <v>85</v>
      </c>
      <c r="E858" t="s">
        <v>43</v>
      </c>
      <c r="F858" t="s">
        <v>44</v>
      </c>
      <c r="G858">
        <v>1473062</v>
      </c>
      <c r="H858" t="s">
        <v>2969</v>
      </c>
      <c r="I858" s="1">
        <v>43985</v>
      </c>
      <c r="J858" t="s">
        <v>538</v>
      </c>
      <c r="K858" t="s">
        <v>539</v>
      </c>
      <c r="L858" t="s">
        <v>540</v>
      </c>
      <c r="M858" t="s">
        <v>541</v>
      </c>
      <c r="N858" t="s">
        <v>542</v>
      </c>
      <c r="O858" t="s">
        <v>92</v>
      </c>
      <c r="P858">
        <v>0.02</v>
      </c>
      <c r="Q858">
        <v>1</v>
      </c>
      <c r="R858">
        <v>0.09</v>
      </c>
      <c r="S858">
        <v>0</v>
      </c>
      <c r="T858">
        <v>0.09</v>
      </c>
      <c r="U858" t="s">
        <v>52</v>
      </c>
      <c r="V858" t="s">
        <v>67</v>
      </c>
      <c r="W858" t="s">
        <v>53</v>
      </c>
      <c r="Y858" t="s">
        <v>54</v>
      </c>
      <c r="Z858" t="s">
        <v>93</v>
      </c>
      <c r="AA858" s="1">
        <v>43952</v>
      </c>
      <c r="AB858" s="1">
        <v>43982</v>
      </c>
      <c r="AC858" t="s">
        <v>543</v>
      </c>
      <c r="AD858">
        <v>1.7000000000000001E-2</v>
      </c>
      <c r="AE858" t="s">
        <v>217</v>
      </c>
      <c r="AF858" t="s">
        <v>2970</v>
      </c>
      <c r="AG858">
        <v>5.7076089999999997</v>
      </c>
      <c r="AI858" t="s">
        <v>52</v>
      </c>
      <c r="AJ858">
        <v>1</v>
      </c>
      <c r="AK858" s="1">
        <v>43982</v>
      </c>
      <c r="AL858" t="s">
        <v>544</v>
      </c>
      <c r="AM858" t="s">
        <v>2977</v>
      </c>
    </row>
    <row r="859" spans="1:39" hidden="1" x14ac:dyDescent="0.25">
      <c r="A859" t="s">
        <v>39</v>
      </c>
      <c r="B859" t="s">
        <v>83</v>
      </c>
      <c r="C859" t="s">
        <v>84</v>
      </c>
      <c r="D859" t="s">
        <v>85</v>
      </c>
      <c r="E859" t="s">
        <v>43</v>
      </c>
      <c r="F859" t="s">
        <v>44</v>
      </c>
      <c r="G859">
        <v>1473062</v>
      </c>
      <c r="H859" t="s">
        <v>2969</v>
      </c>
      <c r="I859" s="1">
        <v>43985</v>
      </c>
      <c r="J859" t="s">
        <v>1440</v>
      </c>
      <c r="K859">
        <v>3</v>
      </c>
      <c r="L859" t="s">
        <v>1441</v>
      </c>
      <c r="M859" t="s">
        <v>1442</v>
      </c>
      <c r="N859" t="s">
        <v>1443</v>
      </c>
      <c r="O859" t="s">
        <v>92</v>
      </c>
      <c r="P859">
        <v>0.32257999999999998</v>
      </c>
      <c r="Q859">
        <v>1</v>
      </c>
      <c r="R859">
        <v>0.64</v>
      </c>
      <c r="S859">
        <v>0</v>
      </c>
      <c r="T859">
        <v>0.64</v>
      </c>
      <c r="U859" t="s">
        <v>52</v>
      </c>
      <c r="W859" t="s">
        <v>53</v>
      </c>
      <c r="Y859" t="s">
        <v>54</v>
      </c>
      <c r="Z859" t="s">
        <v>93</v>
      </c>
      <c r="AA859" s="1">
        <v>43952</v>
      </c>
      <c r="AB859" s="1">
        <v>43982</v>
      </c>
      <c r="AC859" t="s">
        <v>520</v>
      </c>
      <c r="AD859">
        <v>0.32257999999999998</v>
      </c>
      <c r="AE859" t="s">
        <v>69</v>
      </c>
      <c r="AF859" t="s">
        <v>2970</v>
      </c>
      <c r="AG859">
        <v>2</v>
      </c>
      <c r="AI859" t="s">
        <v>52</v>
      </c>
      <c r="AJ859">
        <v>1</v>
      </c>
      <c r="AK859" s="1">
        <v>43982</v>
      </c>
      <c r="AL859" t="s">
        <v>1444</v>
      </c>
      <c r="AM859" t="s">
        <v>2978</v>
      </c>
    </row>
    <row r="860" spans="1:39" hidden="1" x14ac:dyDescent="0.25">
      <c r="A860" t="s">
        <v>39</v>
      </c>
      <c r="B860" t="s">
        <v>83</v>
      </c>
      <c r="C860" t="s">
        <v>84</v>
      </c>
      <c r="D860" t="s">
        <v>85</v>
      </c>
      <c r="E860" t="s">
        <v>43</v>
      </c>
      <c r="F860" t="s">
        <v>44</v>
      </c>
      <c r="G860">
        <v>1473062</v>
      </c>
      <c r="H860" t="s">
        <v>2969</v>
      </c>
      <c r="I860" s="1">
        <v>43985</v>
      </c>
      <c r="J860" t="s">
        <v>124</v>
      </c>
      <c r="K860" t="s">
        <v>213</v>
      </c>
      <c r="L860" t="s">
        <v>2111</v>
      </c>
      <c r="M860" t="s">
        <v>2112</v>
      </c>
      <c r="N860" t="s">
        <v>127</v>
      </c>
      <c r="O860" t="s">
        <v>92</v>
      </c>
      <c r="P860">
        <v>5.2794999999999996</v>
      </c>
      <c r="Q860">
        <v>1</v>
      </c>
      <c r="R860">
        <v>0.56999999999999995</v>
      </c>
      <c r="S860">
        <v>0</v>
      </c>
      <c r="T860">
        <v>0.56999999999999995</v>
      </c>
      <c r="U860" t="s">
        <v>52</v>
      </c>
      <c r="V860" t="s">
        <v>67</v>
      </c>
      <c r="W860" t="s">
        <v>53</v>
      </c>
      <c r="Y860" t="s">
        <v>54</v>
      </c>
      <c r="Z860" t="s">
        <v>93</v>
      </c>
      <c r="AA860" s="1">
        <v>43952</v>
      </c>
      <c r="AB860" s="1">
        <v>43982</v>
      </c>
      <c r="AC860" t="s">
        <v>128</v>
      </c>
      <c r="AD860">
        <v>4.4875749999999996</v>
      </c>
      <c r="AE860" t="s">
        <v>129</v>
      </c>
      <c r="AF860" t="s">
        <v>2970</v>
      </c>
      <c r="AG860">
        <v>0.129024</v>
      </c>
      <c r="AI860" t="s">
        <v>52</v>
      </c>
      <c r="AJ860">
        <v>1</v>
      </c>
      <c r="AK860" s="1">
        <v>43982</v>
      </c>
      <c r="AL860" t="s">
        <v>2113</v>
      </c>
      <c r="AM860" t="s">
        <v>2979</v>
      </c>
    </row>
    <row r="861" spans="1:39" hidden="1" x14ac:dyDescent="0.25">
      <c r="A861" t="s">
        <v>39</v>
      </c>
      <c r="B861" t="s">
        <v>83</v>
      </c>
      <c r="C861" t="s">
        <v>84</v>
      </c>
      <c r="D861" t="s">
        <v>85</v>
      </c>
      <c r="E861" t="s">
        <v>43</v>
      </c>
      <c r="F861" t="s">
        <v>44</v>
      </c>
      <c r="G861">
        <v>1473062</v>
      </c>
      <c r="H861" t="s">
        <v>2969</v>
      </c>
      <c r="I861" s="1">
        <v>43985</v>
      </c>
      <c r="J861" t="s">
        <v>438</v>
      </c>
      <c r="K861" t="s">
        <v>1007</v>
      </c>
      <c r="L861" t="s">
        <v>1008</v>
      </c>
      <c r="M861" t="s">
        <v>1009</v>
      </c>
      <c r="N861" t="s">
        <v>442</v>
      </c>
      <c r="O861" t="s">
        <v>92</v>
      </c>
      <c r="P861">
        <v>4.8387000000000002</v>
      </c>
      <c r="Q861">
        <v>1</v>
      </c>
      <c r="R861">
        <v>16.45</v>
      </c>
      <c r="S861">
        <v>0</v>
      </c>
      <c r="T861">
        <v>16.45</v>
      </c>
      <c r="U861" t="s">
        <v>52</v>
      </c>
      <c r="V861" t="s">
        <v>67</v>
      </c>
      <c r="W861" t="s">
        <v>53</v>
      </c>
      <c r="Y861" t="s">
        <v>54</v>
      </c>
      <c r="Z861" t="s">
        <v>93</v>
      </c>
      <c r="AA861" s="1">
        <v>43952</v>
      </c>
      <c r="AB861" s="1">
        <v>43982</v>
      </c>
      <c r="AC861" t="s">
        <v>443</v>
      </c>
      <c r="AD861">
        <v>4.112895</v>
      </c>
      <c r="AE861" t="s">
        <v>69</v>
      </c>
      <c r="AF861" t="s">
        <v>2970</v>
      </c>
      <c r="AG861">
        <v>4</v>
      </c>
      <c r="AI861" t="s">
        <v>52</v>
      </c>
      <c r="AJ861">
        <v>1</v>
      </c>
      <c r="AK861" s="1">
        <v>43982</v>
      </c>
      <c r="AL861" t="s">
        <v>1010</v>
      </c>
      <c r="AM861" t="s">
        <v>2980</v>
      </c>
    </row>
    <row r="862" spans="1:39" hidden="1" x14ac:dyDescent="0.25">
      <c r="A862" t="s">
        <v>39</v>
      </c>
      <c r="B862" t="s">
        <v>83</v>
      </c>
      <c r="C862" t="s">
        <v>84</v>
      </c>
      <c r="D862" t="s">
        <v>85</v>
      </c>
      <c r="E862" t="s">
        <v>43</v>
      </c>
      <c r="F862" t="s">
        <v>44</v>
      </c>
      <c r="G862">
        <v>1473062</v>
      </c>
      <c r="H862" t="s">
        <v>2969</v>
      </c>
      <c r="I862" s="1">
        <v>43985</v>
      </c>
      <c r="J862" t="s">
        <v>124</v>
      </c>
      <c r="K862">
        <v>35</v>
      </c>
      <c r="L862" t="s">
        <v>125</v>
      </c>
      <c r="M862" t="s">
        <v>126</v>
      </c>
      <c r="N862" t="s">
        <v>127</v>
      </c>
      <c r="O862" t="s">
        <v>92</v>
      </c>
      <c r="P862">
        <v>19.71</v>
      </c>
      <c r="Q862">
        <v>1</v>
      </c>
      <c r="R862">
        <v>37.51</v>
      </c>
      <c r="S862">
        <v>0</v>
      </c>
      <c r="T862">
        <v>37.51</v>
      </c>
      <c r="U862" t="s">
        <v>52</v>
      </c>
      <c r="W862" t="s">
        <v>53</v>
      </c>
      <c r="Y862" t="s">
        <v>54</v>
      </c>
      <c r="Z862" t="s">
        <v>93</v>
      </c>
      <c r="AA862" s="1">
        <v>43952</v>
      </c>
      <c r="AB862" s="1">
        <v>43982</v>
      </c>
      <c r="AC862" t="s">
        <v>128</v>
      </c>
      <c r="AD862">
        <v>19.71</v>
      </c>
      <c r="AE862" t="s">
        <v>129</v>
      </c>
      <c r="AF862" t="s">
        <v>2970</v>
      </c>
      <c r="AG862">
        <v>1.9031039999999999</v>
      </c>
      <c r="AI862" t="s">
        <v>52</v>
      </c>
      <c r="AJ862">
        <v>1</v>
      </c>
      <c r="AK862" s="1">
        <v>43982</v>
      </c>
      <c r="AL862" t="s">
        <v>130</v>
      </c>
      <c r="AM862" t="s">
        <v>2981</v>
      </c>
    </row>
    <row r="863" spans="1:39" hidden="1" x14ac:dyDescent="0.25">
      <c r="A863" t="s">
        <v>39</v>
      </c>
      <c r="B863" t="s">
        <v>83</v>
      </c>
      <c r="C863" t="s">
        <v>84</v>
      </c>
      <c r="D863" t="s">
        <v>85</v>
      </c>
      <c r="E863" t="s">
        <v>43</v>
      </c>
      <c r="F863" t="s">
        <v>44</v>
      </c>
      <c r="G863">
        <v>1473062</v>
      </c>
      <c r="H863" t="s">
        <v>2969</v>
      </c>
      <c r="I863" s="1">
        <v>43985</v>
      </c>
      <c r="J863" t="s">
        <v>196</v>
      </c>
      <c r="K863" t="s">
        <v>546</v>
      </c>
      <c r="L863" t="s">
        <v>547</v>
      </c>
      <c r="M863" t="s">
        <v>548</v>
      </c>
      <c r="N863" t="s">
        <v>200</v>
      </c>
      <c r="O863" t="s">
        <v>92</v>
      </c>
      <c r="P863">
        <v>0.13200000000000001</v>
      </c>
      <c r="Q863">
        <v>1</v>
      </c>
      <c r="R863">
        <v>3.33</v>
      </c>
      <c r="S863">
        <v>0</v>
      </c>
      <c r="T863">
        <v>3.33</v>
      </c>
      <c r="U863" t="s">
        <v>52</v>
      </c>
      <c r="V863" t="s">
        <v>67</v>
      </c>
      <c r="W863" t="s">
        <v>53</v>
      </c>
      <c r="Y863" t="s">
        <v>54</v>
      </c>
      <c r="Z863" t="s">
        <v>93</v>
      </c>
      <c r="AA863" s="1">
        <v>43952</v>
      </c>
      <c r="AB863" s="1">
        <v>43982</v>
      </c>
      <c r="AC863" t="s">
        <v>312</v>
      </c>
      <c r="AD863">
        <v>0.11219999999999999</v>
      </c>
      <c r="AE863" t="s">
        <v>79</v>
      </c>
      <c r="AF863" t="s">
        <v>2970</v>
      </c>
      <c r="AG863">
        <v>29.755061999999999</v>
      </c>
      <c r="AI863" t="s">
        <v>52</v>
      </c>
      <c r="AJ863">
        <v>1</v>
      </c>
      <c r="AK863" s="1">
        <v>43982</v>
      </c>
      <c r="AL863" t="s">
        <v>549</v>
      </c>
      <c r="AM863" t="s">
        <v>2982</v>
      </c>
    </row>
    <row r="864" spans="1:39" hidden="1" x14ac:dyDescent="0.25">
      <c r="A864" t="s">
        <v>39</v>
      </c>
      <c r="B864" t="s">
        <v>83</v>
      </c>
      <c r="C864" t="s">
        <v>84</v>
      </c>
      <c r="D864" t="s">
        <v>85</v>
      </c>
      <c r="E864" t="s">
        <v>43</v>
      </c>
      <c r="F864" t="s">
        <v>44</v>
      </c>
      <c r="G864">
        <v>1473062</v>
      </c>
      <c r="H864" t="s">
        <v>2969</v>
      </c>
      <c r="I864" s="1">
        <v>43985</v>
      </c>
      <c r="J864" t="s">
        <v>465</v>
      </c>
      <c r="K864" t="s">
        <v>99</v>
      </c>
      <c r="L864" t="s">
        <v>2983</v>
      </c>
      <c r="M864" t="s">
        <v>2984</v>
      </c>
      <c r="N864" t="s">
        <v>469</v>
      </c>
      <c r="O864" t="s">
        <v>92</v>
      </c>
      <c r="P864">
        <v>0.4</v>
      </c>
      <c r="Q864">
        <v>1</v>
      </c>
      <c r="R864">
        <v>19.2</v>
      </c>
      <c r="S864">
        <v>0</v>
      </c>
      <c r="T864">
        <v>19.2</v>
      </c>
      <c r="U864" t="s">
        <v>52</v>
      </c>
      <c r="W864" t="s">
        <v>53</v>
      </c>
      <c r="Y864" t="s">
        <v>54</v>
      </c>
      <c r="Z864" t="s">
        <v>93</v>
      </c>
      <c r="AA864" s="1">
        <v>43952</v>
      </c>
      <c r="AB864" s="1">
        <v>43982</v>
      </c>
      <c r="AC864" t="s">
        <v>373</v>
      </c>
      <c r="AD864">
        <v>0.4</v>
      </c>
      <c r="AE864" t="s">
        <v>120</v>
      </c>
      <c r="AF864" t="s">
        <v>2970</v>
      </c>
      <c r="AG864">
        <v>48</v>
      </c>
      <c r="AI864" t="s">
        <v>52</v>
      </c>
      <c r="AJ864">
        <v>1</v>
      </c>
      <c r="AK864" s="1">
        <v>43982</v>
      </c>
      <c r="AL864" t="s">
        <v>2985</v>
      </c>
      <c r="AM864" t="s">
        <v>2986</v>
      </c>
    </row>
    <row r="865" spans="1:39" hidden="1" x14ac:dyDescent="0.25">
      <c r="A865" t="s">
        <v>39</v>
      </c>
      <c r="B865" t="s">
        <v>83</v>
      </c>
      <c r="C865" t="s">
        <v>84</v>
      </c>
      <c r="D865" t="s">
        <v>85</v>
      </c>
      <c r="E865" t="s">
        <v>43</v>
      </c>
      <c r="F865" t="s">
        <v>44</v>
      </c>
      <c r="G865">
        <v>1473062</v>
      </c>
      <c r="H865" t="s">
        <v>2969</v>
      </c>
      <c r="I865" s="1">
        <v>43985</v>
      </c>
      <c r="J865" t="s">
        <v>124</v>
      </c>
      <c r="K865" t="s">
        <v>329</v>
      </c>
      <c r="L865" t="s">
        <v>330</v>
      </c>
      <c r="M865" t="s">
        <v>331</v>
      </c>
      <c r="N865" t="s">
        <v>127</v>
      </c>
      <c r="O865" t="s">
        <v>92</v>
      </c>
      <c r="P865">
        <v>135.16999999999999</v>
      </c>
      <c r="Q865">
        <v>1</v>
      </c>
      <c r="R865">
        <v>70.41</v>
      </c>
      <c r="S865">
        <v>0</v>
      </c>
      <c r="T865">
        <v>70.41</v>
      </c>
      <c r="U865" t="s">
        <v>52</v>
      </c>
      <c r="V865" t="s">
        <v>67</v>
      </c>
      <c r="W865" t="s">
        <v>53</v>
      </c>
      <c r="Y865" t="s">
        <v>54</v>
      </c>
      <c r="Z865" t="s">
        <v>93</v>
      </c>
      <c r="AA865" s="1">
        <v>43952</v>
      </c>
      <c r="AB865" s="1">
        <v>43982</v>
      </c>
      <c r="AC865" t="s">
        <v>128</v>
      </c>
      <c r="AD865">
        <v>114.89449999999999</v>
      </c>
      <c r="AE865" t="s">
        <v>129</v>
      </c>
      <c r="AF865" t="s">
        <v>2970</v>
      </c>
      <c r="AG865">
        <v>0.61286399999999996</v>
      </c>
      <c r="AI865" t="s">
        <v>52</v>
      </c>
      <c r="AJ865">
        <v>1</v>
      </c>
      <c r="AK865" s="1">
        <v>43982</v>
      </c>
      <c r="AL865" t="s">
        <v>332</v>
      </c>
      <c r="AM865" t="s">
        <v>2987</v>
      </c>
    </row>
    <row r="866" spans="1:39" hidden="1" x14ac:dyDescent="0.25">
      <c r="A866" t="s">
        <v>39</v>
      </c>
      <c r="B866" t="s">
        <v>83</v>
      </c>
      <c r="C866" t="s">
        <v>84</v>
      </c>
      <c r="D866" t="s">
        <v>85</v>
      </c>
      <c r="E866" t="s">
        <v>43</v>
      </c>
      <c r="F866" t="s">
        <v>44</v>
      </c>
      <c r="G866">
        <v>1473062</v>
      </c>
      <c r="H866" t="s">
        <v>2988</v>
      </c>
      <c r="I866" s="1">
        <v>43985</v>
      </c>
      <c r="J866" t="s">
        <v>142</v>
      </c>
      <c r="K866">
        <v>58</v>
      </c>
      <c r="L866" t="s">
        <v>325</v>
      </c>
      <c r="M866" t="s">
        <v>144</v>
      </c>
      <c r="N866" t="s">
        <v>145</v>
      </c>
      <c r="O866" t="s">
        <v>92</v>
      </c>
      <c r="P866">
        <v>4.0000000000000001E-3</v>
      </c>
      <c r="Q866">
        <v>1</v>
      </c>
      <c r="R866">
        <v>0</v>
      </c>
      <c r="S866">
        <v>0</v>
      </c>
      <c r="T866">
        <v>0</v>
      </c>
      <c r="U866" t="s">
        <v>52</v>
      </c>
      <c r="V866" t="s">
        <v>67</v>
      </c>
      <c r="W866" t="s">
        <v>53</v>
      </c>
      <c r="Y866" t="s">
        <v>54</v>
      </c>
      <c r="Z866" t="s">
        <v>93</v>
      </c>
      <c r="AA866" s="1">
        <v>43952</v>
      </c>
      <c r="AB866" s="1">
        <v>43982</v>
      </c>
      <c r="AC866" t="s">
        <v>326</v>
      </c>
      <c r="AD866">
        <v>3.3999999999999998E-3</v>
      </c>
      <c r="AE866" t="s">
        <v>57</v>
      </c>
      <c r="AF866" t="s">
        <v>2989</v>
      </c>
      <c r="AG866">
        <v>5.9400000000000001E-2</v>
      </c>
      <c r="AI866" t="s">
        <v>52</v>
      </c>
      <c r="AJ866">
        <v>1</v>
      </c>
      <c r="AK866" s="1">
        <v>43982</v>
      </c>
      <c r="AL866" t="s">
        <v>327</v>
      </c>
      <c r="AM866" t="s">
        <v>2990</v>
      </c>
    </row>
    <row r="867" spans="1:39" hidden="1" x14ac:dyDescent="0.25">
      <c r="A867" t="s">
        <v>39</v>
      </c>
      <c r="B867" t="s">
        <v>83</v>
      </c>
      <c r="C867" t="s">
        <v>84</v>
      </c>
      <c r="D867" t="s">
        <v>85</v>
      </c>
      <c r="E867" t="s">
        <v>43</v>
      </c>
      <c r="F867" t="s">
        <v>44</v>
      </c>
      <c r="G867">
        <v>1473062</v>
      </c>
      <c r="H867" t="s">
        <v>2988</v>
      </c>
      <c r="I867" s="1">
        <v>43985</v>
      </c>
      <c r="J867" t="s">
        <v>98</v>
      </c>
      <c r="K867" t="s">
        <v>248</v>
      </c>
      <c r="L867" t="s">
        <v>249</v>
      </c>
      <c r="M867" t="s">
        <v>250</v>
      </c>
      <c r="N867" t="s">
        <v>102</v>
      </c>
      <c r="O867" t="s">
        <v>92</v>
      </c>
      <c r="P867">
        <v>7.4999999999999997E-2</v>
      </c>
      <c r="Q867">
        <v>1</v>
      </c>
      <c r="R867">
        <v>0</v>
      </c>
      <c r="S867">
        <v>0</v>
      </c>
      <c r="T867">
        <v>0</v>
      </c>
      <c r="U867" t="s">
        <v>52</v>
      </c>
      <c r="W867" t="s">
        <v>53</v>
      </c>
      <c r="Y867" t="s">
        <v>54</v>
      </c>
      <c r="Z867" t="s">
        <v>93</v>
      </c>
      <c r="AA867" s="1">
        <v>43952</v>
      </c>
      <c r="AB867" s="1">
        <v>43982</v>
      </c>
      <c r="AC867" t="s">
        <v>78</v>
      </c>
      <c r="AD867">
        <v>7.4999999999999997E-2</v>
      </c>
      <c r="AE867" t="s">
        <v>79</v>
      </c>
      <c r="AF867" t="s">
        <v>2989</v>
      </c>
      <c r="AG867">
        <v>7.2000000000000005E-4</v>
      </c>
      <c r="AI867" t="s">
        <v>52</v>
      </c>
      <c r="AJ867">
        <v>1</v>
      </c>
      <c r="AK867" s="1">
        <v>43982</v>
      </c>
      <c r="AL867" t="s">
        <v>251</v>
      </c>
      <c r="AM867" t="s">
        <v>2991</v>
      </c>
    </row>
    <row r="868" spans="1:39" hidden="1" x14ac:dyDescent="0.25">
      <c r="A868" t="s">
        <v>39</v>
      </c>
      <c r="B868" t="s">
        <v>83</v>
      </c>
      <c r="C868" t="s">
        <v>84</v>
      </c>
      <c r="D868" t="s">
        <v>85</v>
      </c>
      <c r="E868" t="s">
        <v>43</v>
      </c>
      <c r="F868" t="s">
        <v>44</v>
      </c>
      <c r="G868">
        <v>1473062</v>
      </c>
      <c r="H868" t="s">
        <v>2992</v>
      </c>
      <c r="I868" s="1">
        <v>43985</v>
      </c>
      <c r="J868" t="s">
        <v>779</v>
      </c>
      <c r="K868">
        <v>1</v>
      </c>
      <c r="L868" t="s">
        <v>780</v>
      </c>
      <c r="M868" t="s">
        <v>781</v>
      </c>
      <c r="N868" t="s">
        <v>782</v>
      </c>
      <c r="O868" t="s">
        <v>92</v>
      </c>
      <c r="P868">
        <v>0.02</v>
      </c>
      <c r="Q868">
        <v>1</v>
      </c>
      <c r="R868">
        <v>0</v>
      </c>
      <c r="S868">
        <v>0</v>
      </c>
      <c r="T868">
        <v>0</v>
      </c>
      <c r="U868" t="s">
        <v>52</v>
      </c>
      <c r="W868" t="s">
        <v>53</v>
      </c>
      <c r="Y868" t="s">
        <v>54</v>
      </c>
      <c r="Z868" t="s">
        <v>93</v>
      </c>
      <c r="AA868" s="1">
        <v>43952</v>
      </c>
      <c r="AB868" s="1">
        <v>43982</v>
      </c>
      <c r="AC868" t="s">
        <v>783</v>
      </c>
      <c r="AD868">
        <v>0.02</v>
      </c>
      <c r="AE868" t="s">
        <v>57</v>
      </c>
      <c r="AF868" t="s">
        <v>2993</v>
      </c>
      <c r="AG868">
        <v>2.0000000000000001E-4</v>
      </c>
      <c r="AI868" t="s">
        <v>52</v>
      </c>
      <c r="AJ868">
        <v>1</v>
      </c>
      <c r="AK868" s="1">
        <v>43982</v>
      </c>
      <c r="AL868" t="s">
        <v>784</v>
      </c>
      <c r="AM868" t="s">
        <v>2994</v>
      </c>
    </row>
    <row r="869" spans="1:39" hidden="1" x14ac:dyDescent="0.25">
      <c r="A869" t="s">
        <v>39</v>
      </c>
      <c r="B869" t="s">
        <v>83</v>
      </c>
      <c r="C869" t="s">
        <v>84</v>
      </c>
      <c r="D869" t="s">
        <v>85</v>
      </c>
      <c r="E869" t="s">
        <v>43</v>
      </c>
      <c r="F869" t="s">
        <v>44</v>
      </c>
      <c r="G869">
        <v>1473062</v>
      </c>
      <c r="H869" t="s">
        <v>2992</v>
      </c>
      <c r="I869" s="1">
        <v>43985</v>
      </c>
      <c r="J869" t="s">
        <v>1894</v>
      </c>
      <c r="K869">
        <v>13</v>
      </c>
      <c r="L869" t="s">
        <v>2487</v>
      </c>
      <c r="M869" t="s">
        <v>2488</v>
      </c>
      <c r="N869" t="s">
        <v>1897</v>
      </c>
      <c r="O869" t="s">
        <v>92</v>
      </c>
      <c r="P869">
        <v>5.7</v>
      </c>
      <c r="Q869">
        <v>1</v>
      </c>
      <c r="R869">
        <v>0</v>
      </c>
      <c r="S869">
        <v>0</v>
      </c>
      <c r="T869">
        <v>0</v>
      </c>
      <c r="U869" t="s">
        <v>52</v>
      </c>
      <c r="V869" t="s">
        <v>237</v>
      </c>
      <c r="W869" t="s">
        <v>53</v>
      </c>
      <c r="Y869" t="s">
        <v>54</v>
      </c>
      <c r="Z869" t="s">
        <v>93</v>
      </c>
      <c r="AA869" s="1">
        <v>43952</v>
      </c>
      <c r="AB869" s="1">
        <v>43982</v>
      </c>
      <c r="AC869" t="s">
        <v>1137</v>
      </c>
      <c r="AD869">
        <v>0</v>
      </c>
      <c r="AE869" t="s">
        <v>129</v>
      </c>
      <c r="AF869" t="s">
        <v>2993</v>
      </c>
      <c r="AG869">
        <v>1.1612903225</v>
      </c>
      <c r="AI869" t="s">
        <v>52</v>
      </c>
      <c r="AJ869">
        <v>1</v>
      </c>
      <c r="AK869" s="1">
        <v>43982</v>
      </c>
      <c r="AL869" t="s">
        <v>2490</v>
      </c>
      <c r="AM869" t="s">
        <v>2995</v>
      </c>
    </row>
    <row r="870" spans="1:39" hidden="1" x14ac:dyDescent="0.25">
      <c r="A870" t="s">
        <v>39</v>
      </c>
      <c r="B870" t="s">
        <v>363</v>
      </c>
      <c r="C870" t="s">
        <v>364</v>
      </c>
      <c r="D870" t="s">
        <v>365</v>
      </c>
      <c r="E870" t="s">
        <v>43</v>
      </c>
      <c r="F870" t="s">
        <v>44</v>
      </c>
      <c r="G870">
        <v>1473062</v>
      </c>
      <c r="H870" t="s">
        <v>2996</v>
      </c>
      <c r="I870" s="1">
        <v>43985</v>
      </c>
      <c r="J870" t="s">
        <v>132</v>
      </c>
      <c r="K870">
        <v>32</v>
      </c>
      <c r="L870" t="s">
        <v>359</v>
      </c>
      <c r="M870" t="s">
        <v>134</v>
      </c>
      <c r="N870" t="s">
        <v>135</v>
      </c>
      <c r="O870" t="s">
        <v>92</v>
      </c>
      <c r="P870">
        <v>3.5999999999999999E-3</v>
      </c>
      <c r="Q870">
        <v>1</v>
      </c>
      <c r="R870">
        <v>2.19</v>
      </c>
      <c r="S870">
        <v>0</v>
      </c>
      <c r="T870">
        <v>2.19</v>
      </c>
      <c r="U870" t="s">
        <v>52</v>
      </c>
      <c r="V870" t="s">
        <v>67</v>
      </c>
      <c r="W870" t="s">
        <v>53</v>
      </c>
      <c r="Y870" t="s">
        <v>54</v>
      </c>
      <c r="Z870" t="s">
        <v>372</v>
      </c>
      <c r="AA870" s="1">
        <v>43952</v>
      </c>
      <c r="AB870" s="1">
        <v>43982</v>
      </c>
      <c r="AC870" t="s">
        <v>360</v>
      </c>
      <c r="AD870">
        <v>3.0599999999999998E-3</v>
      </c>
      <c r="AE870" t="s">
        <v>120</v>
      </c>
      <c r="AF870" t="s">
        <v>2997</v>
      </c>
      <c r="AG870">
        <v>716.9</v>
      </c>
      <c r="AI870" t="s">
        <v>52</v>
      </c>
      <c r="AJ870">
        <v>1</v>
      </c>
      <c r="AK870" s="1">
        <v>43982</v>
      </c>
      <c r="AL870" t="s">
        <v>361</v>
      </c>
      <c r="AM870" t="s">
        <v>2998</v>
      </c>
    </row>
    <row r="871" spans="1:39" hidden="1" x14ac:dyDescent="0.25">
      <c r="A871" t="s">
        <v>39</v>
      </c>
      <c r="B871" t="s">
        <v>363</v>
      </c>
      <c r="C871" t="s">
        <v>364</v>
      </c>
      <c r="D871" t="s">
        <v>365</v>
      </c>
      <c r="E871" t="s">
        <v>43</v>
      </c>
      <c r="F871" t="s">
        <v>44</v>
      </c>
      <c r="G871">
        <v>1473062</v>
      </c>
      <c r="H871" t="s">
        <v>2996</v>
      </c>
      <c r="I871" s="1">
        <v>43985</v>
      </c>
      <c r="J871" t="s">
        <v>196</v>
      </c>
      <c r="K871" t="s">
        <v>220</v>
      </c>
      <c r="L871" t="s">
        <v>221</v>
      </c>
      <c r="M871" t="s">
        <v>222</v>
      </c>
      <c r="N871" t="s">
        <v>200</v>
      </c>
      <c r="O871" t="s">
        <v>92</v>
      </c>
      <c r="P871">
        <v>17.920000000000002</v>
      </c>
      <c r="Q871">
        <v>1</v>
      </c>
      <c r="R871">
        <v>35.83</v>
      </c>
      <c r="S871">
        <v>0</v>
      </c>
      <c r="T871">
        <v>35.83</v>
      </c>
      <c r="U871" t="s">
        <v>52</v>
      </c>
      <c r="W871" t="s">
        <v>53</v>
      </c>
      <c r="Y871" t="s">
        <v>54</v>
      </c>
      <c r="Z871" t="s">
        <v>372</v>
      </c>
      <c r="AA871" s="1">
        <v>43952</v>
      </c>
      <c r="AB871" s="1">
        <v>43982</v>
      </c>
      <c r="AC871" t="s">
        <v>128</v>
      </c>
      <c r="AD871">
        <v>17.920000000000002</v>
      </c>
      <c r="AE871" t="s">
        <v>129</v>
      </c>
      <c r="AF871" t="s">
        <v>2997</v>
      </c>
      <c r="AG871">
        <v>1.9998720000000001</v>
      </c>
      <c r="AI871" t="s">
        <v>52</v>
      </c>
      <c r="AJ871">
        <v>1</v>
      </c>
      <c r="AK871" s="1">
        <v>43982</v>
      </c>
      <c r="AL871" t="s">
        <v>223</v>
      </c>
      <c r="AM871" t="s">
        <v>2999</v>
      </c>
    </row>
    <row r="872" spans="1:39" hidden="1" x14ac:dyDescent="0.25">
      <c r="A872" t="s">
        <v>39</v>
      </c>
      <c r="B872" t="s">
        <v>363</v>
      </c>
      <c r="C872" t="s">
        <v>364</v>
      </c>
      <c r="D872" t="s">
        <v>365</v>
      </c>
      <c r="E872" t="s">
        <v>43</v>
      </c>
      <c r="F872" t="s">
        <v>44</v>
      </c>
      <c r="G872">
        <v>1473062</v>
      </c>
      <c r="H872" t="s">
        <v>2996</v>
      </c>
      <c r="I872" s="1">
        <v>43985</v>
      </c>
      <c r="J872" t="s">
        <v>377</v>
      </c>
      <c r="K872" t="s">
        <v>1238</v>
      </c>
      <c r="L872" t="s">
        <v>3000</v>
      </c>
      <c r="M872" t="s">
        <v>1240</v>
      </c>
      <c r="N872" t="s">
        <v>381</v>
      </c>
      <c r="O872" t="s">
        <v>92</v>
      </c>
      <c r="P872">
        <v>2.33E-3</v>
      </c>
      <c r="Q872">
        <v>1</v>
      </c>
      <c r="R872">
        <v>0.34</v>
      </c>
      <c r="S872">
        <v>0</v>
      </c>
      <c r="T872">
        <v>0.34</v>
      </c>
      <c r="U872" t="s">
        <v>52</v>
      </c>
      <c r="W872" t="s">
        <v>53</v>
      </c>
      <c r="Y872" t="s">
        <v>54</v>
      </c>
      <c r="Z872" t="s">
        <v>372</v>
      </c>
      <c r="AA872" s="1">
        <v>43952</v>
      </c>
      <c r="AB872" s="1">
        <v>43982</v>
      </c>
      <c r="AC872" t="s">
        <v>94</v>
      </c>
      <c r="AD872">
        <v>2.33E-3</v>
      </c>
      <c r="AE872" t="s">
        <v>57</v>
      </c>
      <c r="AF872" t="s">
        <v>2997</v>
      </c>
      <c r="AG872">
        <v>148.30850000000001</v>
      </c>
      <c r="AI872" t="s">
        <v>52</v>
      </c>
      <c r="AJ872">
        <v>1</v>
      </c>
      <c r="AK872" s="1">
        <v>43982</v>
      </c>
      <c r="AL872" t="s">
        <v>3001</v>
      </c>
      <c r="AM872" t="s">
        <v>3002</v>
      </c>
    </row>
    <row r="873" spans="1:39" hidden="1" x14ac:dyDescent="0.25">
      <c r="A873" t="s">
        <v>39</v>
      </c>
      <c r="B873" t="s">
        <v>363</v>
      </c>
      <c r="C873" t="s">
        <v>364</v>
      </c>
      <c r="D873" t="s">
        <v>365</v>
      </c>
      <c r="E873" t="s">
        <v>43</v>
      </c>
      <c r="F873" t="s">
        <v>44</v>
      </c>
      <c r="G873">
        <v>1473062</v>
      </c>
      <c r="H873" t="s">
        <v>2996</v>
      </c>
      <c r="I873" s="1">
        <v>43985</v>
      </c>
      <c r="J873" t="s">
        <v>377</v>
      </c>
      <c r="K873" t="s">
        <v>378</v>
      </c>
      <c r="L873" t="s">
        <v>3003</v>
      </c>
      <c r="M873" t="s">
        <v>380</v>
      </c>
      <c r="N873" t="s">
        <v>381</v>
      </c>
      <c r="O873" t="s">
        <v>92</v>
      </c>
      <c r="P873">
        <v>5.4000000000000001E-4</v>
      </c>
      <c r="Q873">
        <v>1</v>
      </c>
      <c r="R873">
        <v>0.01</v>
      </c>
      <c r="S873">
        <v>0</v>
      </c>
      <c r="T873">
        <v>0.01</v>
      </c>
      <c r="U873" t="s">
        <v>52</v>
      </c>
      <c r="W873" t="s">
        <v>53</v>
      </c>
      <c r="Y873" t="s">
        <v>54</v>
      </c>
      <c r="Z873" t="s">
        <v>372</v>
      </c>
      <c r="AA873" s="1">
        <v>43952</v>
      </c>
      <c r="AB873" s="1">
        <v>43982</v>
      </c>
      <c r="AC873" t="s">
        <v>106</v>
      </c>
      <c r="AD873">
        <v>5.4000000000000001E-4</v>
      </c>
      <c r="AE873" t="s">
        <v>57</v>
      </c>
      <c r="AF873" t="s">
        <v>2997</v>
      </c>
      <c r="AG873">
        <v>18.579599999999999</v>
      </c>
      <c r="AI873" t="s">
        <v>52</v>
      </c>
      <c r="AJ873">
        <v>1</v>
      </c>
      <c r="AK873" s="1">
        <v>43982</v>
      </c>
      <c r="AL873" t="s">
        <v>3004</v>
      </c>
      <c r="AM873" t="s">
        <v>3005</v>
      </c>
    </row>
    <row r="874" spans="1:39" hidden="1" x14ac:dyDescent="0.25">
      <c r="A874" t="s">
        <v>39</v>
      </c>
      <c r="B874" t="s">
        <v>1370</v>
      </c>
      <c r="C874" t="s">
        <v>1371</v>
      </c>
      <c r="D874" t="s">
        <v>1372</v>
      </c>
      <c r="E874" t="s">
        <v>43</v>
      </c>
      <c r="F874" t="s">
        <v>44</v>
      </c>
      <c r="G874">
        <v>1473062</v>
      </c>
      <c r="H874" t="s">
        <v>3006</v>
      </c>
      <c r="I874" s="1">
        <v>43985</v>
      </c>
      <c r="J874" t="s">
        <v>182</v>
      </c>
      <c r="K874" t="s">
        <v>479</v>
      </c>
      <c r="L874" t="s">
        <v>480</v>
      </c>
      <c r="M874" t="s">
        <v>481</v>
      </c>
      <c r="N874" t="s">
        <v>186</v>
      </c>
      <c r="O874" t="s">
        <v>92</v>
      </c>
      <c r="P874">
        <v>5.0000000000000001E-4</v>
      </c>
      <c r="Q874">
        <v>1</v>
      </c>
      <c r="R874">
        <v>0.4</v>
      </c>
      <c r="S874">
        <v>0</v>
      </c>
      <c r="T874">
        <v>0.4</v>
      </c>
      <c r="U874" t="s">
        <v>52</v>
      </c>
      <c r="V874" t="s">
        <v>67</v>
      </c>
      <c r="W874" t="s">
        <v>53</v>
      </c>
      <c r="Y874" t="s">
        <v>54</v>
      </c>
      <c r="Z874" t="s">
        <v>1374</v>
      </c>
      <c r="AA874" s="1">
        <v>43952</v>
      </c>
      <c r="AB874" s="1">
        <v>43982</v>
      </c>
      <c r="AC874" t="s">
        <v>337</v>
      </c>
      <c r="AD874">
        <v>4.2499999999999998E-4</v>
      </c>
      <c r="AE874" t="s">
        <v>57</v>
      </c>
      <c r="AF874" t="s">
        <v>3007</v>
      </c>
      <c r="AG874">
        <v>946.50919999999996</v>
      </c>
      <c r="AI874" t="s">
        <v>52</v>
      </c>
      <c r="AJ874">
        <v>1</v>
      </c>
      <c r="AK874" s="1">
        <v>43982</v>
      </c>
      <c r="AL874" t="s">
        <v>482</v>
      </c>
      <c r="AM874" t="s">
        <v>3008</v>
      </c>
    </row>
    <row r="875" spans="1:39" hidden="1" x14ac:dyDescent="0.25">
      <c r="A875" t="s">
        <v>39</v>
      </c>
      <c r="B875" t="s">
        <v>1370</v>
      </c>
      <c r="C875" t="s">
        <v>1371</v>
      </c>
      <c r="D875" t="s">
        <v>1372</v>
      </c>
      <c r="E875" t="s">
        <v>43</v>
      </c>
      <c r="F875" t="s">
        <v>44</v>
      </c>
      <c r="G875">
        <v>1473062</v>
      </c>
      <c r="H875" t="s">
        <v>3006</v>
      </c>
      <c r="I875" s="1">
        <v>43985</v>
      </c>
      <c r="J875" t="s">
        <v>173</v>
      </c>
      <c r="K875" t="s">
        <v>334</v>
      </c>
      <c r="L875" t="s">
        <v>335</v>
      </c>
      <c r="M875" t="s">
        <v>336</v>
      </c>
      <c r="N875" t="s">
        <v>177</v>
      </c>
      <c r="O875" t="s">
        <v>92</v>
      </c>
      <c r="P875">
        <v>2E-3</v>
      </c>
      <c r="Q875">
        <v>1</v>
      </c>
      <c r="R875">
        <v>3.91</v>
      </c>
      <c r="S875">
        <v>0</v>
      </c>
      <c r="T875">
        <v>3.91</v>
      </c>
      <c r="U875" t="s">
        <v>52</v>
      </c>
      <c r="V875" t="s">
        <v>67</v>
      </c>
      <c r="W875" t="s">
        <v>53</v>
      </c>
      <c r="Y875" t="s">
        <v>54</v>
      </c>
      <c r="Z875" t="s">
        <v>1374</v>
      </c>
      <c r="AA875" s="1">
        <v>43952</v>
      </c>
      <c r="AB875" s="1">
        <v>43982</v>
      </c>
      <c r="AC875" t="s">
        <v>337</v>
      </c>
      <c r="AD875">
        <v>1.6999999999999999E-3</v>
      </c>
      <c r="AE875" t="s">
        <v>57</v>
      </c>
      <c r="AF875" t="s">
        <v>3007</v>
      </c>
      <c r="AG875">
        <v>2301.8036999999999</v>
      </c>
      <c r="AI875" t="s">
        <v>52</v>
      </c>
      <c r="AJ875">
        <v>1</v>
      </c>
      <c r="AK875" s="1">
        <v>43982</v>
      </c>
      <c r="AL875" t="s">
        <v>338</v>
      </c>
      <c r="AM875" t="s">
        <v>3009</v>
      </c>
    </row>
    <row r="876" spans="1:39" hidden="1" x14ac:dyDescent="0.25">
      <c r="A876" t="s">
        <v>39</v>
      </c>
      <c r="B876" t="s">
        <v>1370</v>
      </c>
      <c r="C876" t="s">
        <v>1371</v>
      </c>
      <c r="D876" t="s">
        <v>1372</v>
      </c>
      <c r="E876" t="s">
        <v>43</v>
      </c>
      <c r="F876" t="s">
        <v>44</v>
      </c>
      <c r="G876">
        <v>1473062</v>
      </c>
      <c r="H876" t="s">
        <v>3006</v>
      </c>
      <c r="I876" s="1">
        <v>43985</v>
      </c>
      <c r="J876" t="s">
        <v>46</v>
      </c>
      <c r="K876" t="s">
        <v>47</v>
      </c>
      <c r="L876" t="s">
        <v>210</v>
      </c>
      <c r="M876" t="s">
        <v>49</v>
      </c>
      <c r="N876" t="s">
        <v>50</v>
      </c>
      <c r="O876" t="s">
        <v>92</v>
      </c>
      <c r="P876">
        <v>3.6000000000000002E-4</v>
      </c>
      <c r="Q876">
        <v>1</v>
      </c>
      <c r="R876">
        <v>0.02</v>
      </c>
      <c r="S876">
        <v>0</v>
      </c>
      <c r="T876">
        <v>0.02</v>
      </c>
      <c r="U876" t="s">
        <v>52</v>
      </c>
      <c r="V876" t="s">
        <v>67</v>
      </c>
      <c r="W876" t="s">
        <v>53</v>
      </c>
      <c r="Y876" t="s">
        <v>54</v>
      </c>
      <c r="Z876" t="s">
        <v>1374</v>
      </c>
      <c r="AA876" s="1">
        <v>43952</v>
      </c>
      <c r="AB876" s="1">
        <v>43982</v>
      </c>
      <c r="AC876" t="s">
        <v>56</v>
      </c>
      <c r="AD876">
        <v>3.0600000000000001E-4</v>
      </c>
      <c r="AE876" t="s">
        <v>57</v>
      </c>
      <c r="AF876" t="s">
        <v>3007</v>
      </c>
      <c r="AG876">
        <v>74.481099999999998</v>
      </c>
      <c r="AI876" t="s">
        <v>52</v>
      </c>
      <c r="AJ876">
        <v>1</v>
      </c>
      <c r="AK876" s="1">
        <v>43982</v>
      </c>
      <c r="AL876" t="s">
        <v>59</v>
      </c>
      <c r="AM876" t="s">
        <v>3010</v>
      </c>
    </row>
    <row r="877" spans="1:39" hidden="1" x14ac:dyDescent="0.25">
      <c r="A877" t="s">
        <v>39</v>
      </c>
      <c r="B877" t="s">
        <v>1370</v>
      </c>
      <c r="C877" t="s">
        <v>1371</v>
      </c>
      <c r="D877" t="s">
        <v>1372</v>
      </c>
      <c r="E877" t="s">
        <v>43</v>
      </c>
      <c r="F877" t="s">
        <v>44</v>
      </c>
      <c r="G877">
        <v>1473062</v>
      </c>
      <c r="H877" t="s">
        <v>3006</v>
      </c>
      <c r="I877" s="1">
        <v>43985</v>
      </c>
      <c r="J877" t="s">
        <v>472</v>
      </c>
      <c r="K877" t="s">
        <v>3011</v>
      </c>
      <c r="L877" t="s">
        <v>3012</v>
      </c>
      <c r="M877" t="s">
        <v>3013</v>
      </c>
      <c r="N877" t="s">
        <v>476</v>
      </c>
      <c r="O877" t="s">
        <v>92</v>
      </c>
      <c r="P877">
        <v>0.64700000000000002</v>
      </c>
      <c r="Q877">
        <v>1</v>
      </c>
      <c r="R877">
        <v>243.72</v>
      </c>
      <c r="S877">
        <v>0</v>
      </c>
      <c r="T877">
        <v>243.72</v>
      </c>
      <c r="U877" t="s">
        <v>52</v>
      </c>
      <c r="V877" t="s">
        <v>67</v>
      </c>
      <c r="W877" t="s">
        <v>53</v>
      </c>
      <c r="Y877" t="s">
        <v>54</v>
      </c>
      <c r="Z877" t="s">
        <v>1374</v>
      </c>
      <c r="AA877" s="1">
        <v>43952</v>
      </c>
      <c r="AB877" s="1">
        <v>43982</v>
      </c>
      <c r="AC877" t="s">
        <v>119</v>
      </c>
      <c r="AD877">
        <v>0.54995000000000005</v>
      </c>
      <c r="AE877" t="s">
        <v>120</v>
      </c>
      <c r="AF877" t="s">
        <v>3007</v>
      </c>
      <c r="AG877">
        <v>443.183357</v>
      </c>
      <c r="AI877" t="s">
        <v>52</v>
      </c>
      <c r="AJ877">
        <v>1</v>
      </c>
      <c r="AK877" s="1">
        <v>43982</v>
      </c>
      <c r="AL877" t="s">
        <v>3014</v>
      </c>
      <c r="AM877" t="s">
        <v>3015</v>
      </c>
    </row>
    <row r="878" spans="1:39" hidden="1" x14ac:dyDescent="0.25">
      <c r="A878" t="s">
        <v>39</v>
      </c>
      <c r="B878" t="s">
        <v>1370</v>
      </c>
      <c r="C878" t="s">
        <v>1371</v>
      </c>
      <c r="D878" t="s">
        <v>1372</v>
      </c>
      <c r="E878" t="s">
        <v>43</v>
      </c>
      <c r="F878" t="s">
        <v>44</v>
      </c>
      <c r="G878">
        <v>1473062</v>
      </c>
      <c r="H878" t="s">
        <v>3006</v>
      </c>
      <c r="I878" s="1">
        <v>43985</v>
      </c>
      <c r="J878" t="s">
        <v>182</v>
      </c>
      <c r="K878" t="s">
        <v>378</v>
      </c>
      <c r="L878" t="s">
        <v>3016</v>
      </c>
      <c r="M878" t="s">
        <v>3017</v>
      </c>
      <c r="N878" t="s">
        <v>186</v>
      </c>
      <c r="O878" t="s">
        <v>92</v>
      </c>
      <c r="P878">
        <v>327.68</v>
      </c>
      <c r="Q878">
        <v>1</v>
      </c>
      <c r="R878">
        <v>157.22</v>
      </c>
      <c r="S878">
        <v>0</v>
      </c>
      <c r="T878">
        <v>157.22</v>
      </c>
      <c r="U878" t="s">
        <v>52</v>
      </c>
      <c r="V878" t="s">
        <v>67</v>
      </c>
      <c r="W878" t="s">
        <v>53</v>
      </c>
      <c r="Y878" t="s">
        <v>54</v>
      </c>
      <c r="Z878" t="s">
        <v>1374</v>
      </c>
      <c r="AA878" s="1">
        <v>43952</v>
      </c>
      <c r="AB878" s="1">
        <v>43982</v>
      </c>
      <c r="AC878" t="s">
        <v>128</v>
      </c>
      <c r="AD878">
        <v>278.52800000000002</v>
      </c>
      <c r="AE878" t="s">
        <v>129</v>
      </c>
      <c r="AF878" t="s">
        <v>3007</v>
      </c>
      <c r="AG878">
        <v>0.56447999999999998</v>
      </c>
      <c r="AI878" t="s">
        <v>52</v>
      </c>
      <c r="AJ878">
        <v>1</v>
      </c>
      <c r="AK878" s="1">
        <v>43982</v>
      </c>
      <c r="AL878" t="s">
        <v>3018</v>
      </c>
      <c r="AM878" t="s">
        <v>3019</v>
      </c>
    </row>
    <row r="879" spans="1:39" hidden="1" x14ac:dyDescent="0.25">
      <c r="A879" t="s">
        <v>39</v>
      </c>
      <c r="B879" t="s">
        <v>1370</v>
      </c>
      <c r="C879" t="s">
        <v>1371</v>
      </c>
      <c r="D879" t="s">
        <v>1372</v>
      </c>
      <c r="E879" t="s">
        <v>43</v>
      </c>
      <c r="F879" t="s">
        <v>44</v>
      </c>
      <c r="G879">
        <v>1473062</v>
      </c>
      <c r="H879" t="s">
        <v>3006</v>
      </c>
      <c r="I879" s="1">
        <v>43985</v>
      </c>
      <c r="J879" t="s">
        <v>182</v>
      </c>
      <c r="K879" t="s">
        <v>1261</v>
      </c>
      <c r="L879" t="s">
        <v>3020</v>
      </c>
      <c r="M879" t="s">
        <v>3021</v>
      </c>
      <c r="N879" t="s">
        <v>186</v>
      </c>
      <c r="O879" t="s">
        <v>92</v>
      </c>
      <c r="P879">
        <v>21.76</v>
      </c>
      <c r="Q879">
        <v>1</v>
      </c>
      <c r="R879">
        <v>11.03</v>
      </c>
      <c r="S879">
        <v>0</v>
      </c>
      <c r="T879">
        <v>11.03</v>
      </c>
      <c r="U879" t="s">
        <v>52</v>
      </c>
      <c r="V879" t="s">
        <v>67</v>
      </c>
      <c r="W879" t="s">
        <v>53</v>
      </c>
      <c r="Y879" t="s">
        <v>54</v>
      </c>
      <c r="Z879" t="s">
        <v>1374</v>
      </c>
      <c r="AA879" s="1">
        <v>43952</v>
      </c>
      <c r="AB879" s="1">
        <v>43982</v>
      </c>
      <c r="AC879" t="s">
        <v>128</v>
      </c>
      <c r="AD879">
        <v>18.495999999999999</v>
      </c>
      <c r="AE879" t="s">
        <v>129</v>
      </c>
      <c r="AF879" t="s">
        <v>3007</v>
      </c>
      <c r="AG879">
        <v>0.59673600000000004</v>
      </c>
      <c r="AI879" t="s">
        <v>52</v>
      </c>
      <c r="AJ879">
        <v>1</v>
      </c>
      <c r="AK879" s="1">
        <v>43982</v>
      </c>
      <c r="AL879" t="s">
        <v>3022</v>
      </c>
      <c r="AM879" t="s">
        <v>3023</v>
      </c>
    </row>
    <row r="880" spans="1:39" hidden="1" x14ac:dyDescent="0.25">
      <c r="A880" t="s">
        <v>39</v>
      </c>
      <c r="B880" t="s">
        <v>1370</v>
      </c>
      <c r="C880" t="s">
        <v>1371</v>
      </c>
      <c r="D880" t="s">
        <v>1372</v>
      </c>
      <c r="E880" t="s">
        <v>43</v>
      </c>
      <c r="F880" t="s">
        <v>44</v>
      </c>
      <c r="G880">
        <v>1473062</v>
      </c>
      <c r="H880" t="s">
        <v>3006</v>
      </c>
      <c r="I880" s="1">
        <v>43985</v>
      </c>
      <c r="J880" t="s">
        <v>472</v>
      </c>
      <c r="K880">
        <v>9</v>
      </c>
      <c r="L880" t="s">
        <v>3024</v>
      </c>
      <c r="M880" t="s">
        <v>3025</v>
      </c>
      <c r="N880" t="s">
        <v>476</v>
      </c>
      <c r="O880" t="s">
        <v>92</v>
      </c>
      <c r="P880">
        <v>0.43099999999999999</v>
      </c>
      <c r="Q880">
        <v>1</v>
      </c>
      <c r="R880">
        <v>77.77</v>
      </c>
      <c r="S880">
        <v>0</v>
      </c>
      <c r="T880">
        <v>77.77</v>
      </c>
      <c r="U880" t="s">
        <v>52</v>
      </c>
      <c r="V880" t="s">
        <v>67</v>
      </c>
      <c r="W880" t="s">
        <v>53</v>
      </c>
      <c r="Y880" t="s">
        <v>54</v>
      </c>
      <c r="Z880" t="s">
        <v>1374</v>
      </c>
      <c r="AA880" s="1">
        <v>43952</v>
      </c>
      <c r="AB880" s="1">
        <v>43982</v>
      </c>
      <c r="AC880" t="s">
        <v>119</v>
      </c>
      <c r="AD880">
        <v>0.36635000000000001</v>
      </c>
      <c r="AE880" t="s">
        <v>120</v>
      </c>
      <c r="AF880" t="s">
        <v>3007</v>
      </c>
      <c r="AG880">
        <v>212.28341900000001</v>
      </c>
      <c r="AI880" t="s">
        <v>52</v>
      </c>
      <c r="AJ880">
        <v>1</v>
      </c>
      <c r="AK880" s="1">
        <v>43982</v>
      </c>
      <c r="AL880" t="s">
        <v>3026</v>
      </c>
      <c r="AM880" t="s">
        <v>3027</v>
      </c>
    </row>
    <row r="881" spans="1:39" hidden="1" x14ac:dyDescent="0.25">
      <c r="A881" t="s">
        <v>39</v>
      </c>
      <c r="B881" t="s">
        <v>1370</v>
      </c>
      <c r="C881" t="s">
        <v>1371</v>
      </c>
      <c r="D881" t="s">
        <v>1372</v>
      </c>
      <c r="E881" t="s">
        <v>43</v>
      </c>
      <c r="F881" t="s">
        <v>44</v>
      </c>
      <c r="G881">
        <v>1473062</v>
      </c>
      <c r="H881" t="s">
        <v>3006</v>
      </c>
      <c r="I881" s="1">
        <v>43985</v>
      </c>
      <c r="J881" t="s">
        <v>173</v>
      </c>
      <c r="K881">
        <v>16</v>
      </c>
      <c r="L881" t="s">
        <v>3028</v>
      </c>
      <c r="M881" t="s">
        <v>3029</v>
      </c>
      <c r="N881" t="s">
        <v>177</v>
      </c>
      <c r="O881" t="s">
        <v>92</v>
      </c>
      <c r="P881">
        <v>9.6</v>
      </c>
      <c r="Q881">
        <v>1</v>
      </c>
      <c r="R881">
        <v>7.21</v>
      </c>
      <c r="S881">
        <v>0</v>
      </c>
      <c r="T881">
        <v>7.21</v>
      </c>
      <c r="U881" t="s">
        <v>52</v>
      </c>
      <c r="V881" t="s">
        <v>67</v>
      </c>
      <c r="W881" t="s">
        <v>53</v>
      </c>
      <c r="Y881" t="s">
        <v>54</v>
      </c>
      <c r="Z881" t="s">
        <v>1374</v>
      </c>
      <c r="AA881" s="1">
        <v>43952</v>
      </c>
      <c r="AB881" s="1">
        <v>43982</v>
      </c>
      <c r="AC881" t="s">
        <v>128</v>
      </c>
      <c r="AD881">
        <v>8.16</v>
      </c>
      <c r="AE881" t="s">
        <v>129</v>
      </c>
      <c r="AF881" t="s">
        <v>3007</v>
      </c>
      <c r="AG881">
        <v>0.88435200000000003</v>
      </c>
      <c r="AI881" t="s">
        <v>52</v>
      </c>
      <c r="AJ881">
        <v>1</v>
      </c>
      <c r="AK881" s="1">
        <v>43982</v>
      </c>
      <c r="AL881" t="s">
        <v>3030</v>
      </c>
      <c r="AM881" t="s">
        <v>3031</v>
      </c>
    </row>
    <row r="882" spans="1:39" hidden="1" x14ac:dyDescent="0.25">
      <c r="A882" t="s">
        <v>39</v>
      </c>
      <c r="B882" t="s">
        <v>1370</v>
      </c>
      <c r="C882" t="s">
        <v>1371</v>
      </c>
      <c r="D882" t="s">
        <v>1372</v>
      </c>
      <c r="E882" t="s">
        <v>43</v>
      </c>
      <c r="F882" t="s">
        <v>44</v>
      </c>
      <c r="G882">
        <v>1473062</v>
      </c>
      <c r="H882" t="s">
        <v>3006</v>
      </c>
      <c r="I882" s="1">
        <v>43985</v>
      </c>
      <c r="J882" t="s">
        <v>682</v>
      </c>
      <c r="K882">
        <v>78</v>
      </c>
      <c r="L882" t="s">
        <v>3032</v>
      </c>
      <c r="M882" t="s">
        <v>3033</v>
      </c>
      <c r="N882" t="s">
        <v>686</v>
      </c>
      <c r="O882" t="s">
        <v>92</v>
      </c>
      <c r="P882">
        <v>0.41</v>
      </c>
      <c r="Q882">
        <v>1</v>
      </c>
      <c r="R882">
        <v>0.69</v>
      </c>
      <c r="S882">
        <v>0</v>
      </c>
      <c r="T882">
        <v>0.69</v>
      </c>
      <c r="U882" t="s">
        <v>52</v>
      </c>
      <c r="V882" t="s">
        <v>67</v>
      </c>
      <c r="W882" t="s">
        <v>53</v>
      </c>
      <c r="Y882" t="s">
        <v>54</v>
      </c>
      <c r="Z882" t="s">
        <v>1374</v>
      </c>
      <c r="AA882" s="1">
        <v>43952</v>
      </c>
      <c r="AB882" s="1">
        <v>43982</v>
      </c>
      <c r="AC882" t="s">
        <v>119</v>
      </c>
      <c r="AD882">
        <v>0.34849999999999998</v>
      </c>
      <c r="AE882" t="s">
        <v>120</v>
      </c>
      <c r="AF882" t="s">
        <v>3007</v>
      </c>
      <c r="AG882">
        <v>2.0000200000000001</v>
      </c>
      <c r="AI882" t="s">
        <v>52</v>
      </c>
      <c r="AJ882">
        <v>1</v>
      </c>
      <c r="AK882" s="1">
        <v>43982</v>
      </c>
      <c r="AL882" t="s">
        <v>3034</v>
      </c>
      <c r="AM882" t="s">
        <v>3035</v>
      </c>
    </row>
    <row r="883" spans="1:39" hidden="1" x14ac:dyDescent="0.25">
      <c r="A883" t="s">
        <v>39</v>
      </c>
      <c r="B883" t="s">
        <v>1370</v>
      </c>
      <c r="C883" t="s">
        <v>1371</v>
      </c>
      <c r="D883" t="s">
        <v>1372</v>
      </c>
      <c r="E883" t="s">
        <v>43</v>
      </c>
      <c r="F883" t="s">
        <v>44</v>
      </c>
      <c r="G883">
        <v>1473062</v>
      </c>
      <c r="H883" t="s">
        <v>3006</v>
      </c>
      <c r="I883" s="1">
        <v>43985</v>
      </c>
      <c r="J883" t="s">
        <v>212</v>
      </c>
      <c r="K883" t="s">
        <v>213</v>
      </c>
      <c r="L883" t="s">
        <v>214</v>
      </c>
      <c r="M883" t="s">
        <v>215</v>
      </c>
      <c r="N883" t="s">
        <v>215</v>
      </c>
      <c r="O883" t="s">
        <v>92</v>
      </c>
      <c r="P883">
        <v>8.6999999999999994E-2</v>
      </c>
      <c r="Q883">
        <v>1</v>
      </c>
      <c r="R883">
        <v>28.91</v>
      </c>
      <c r="S883">
        <v>0</v>
      </c>
      <c r="T883">
        <v>28.91</v>
      </c>
      <c r="U883" t="s">
        <v>52</v>
      </c>
      <c r="V883" t="s">
        <v>67</v>
      </c>
      <c r="W883" t="s">
        <v>53</v>
      </c>
      <c r="Y883" t="s">
        <v>54</v>
      </c>
      <c r="Z883" t="s">
        <v>1374</v>
      </c>
      <c r="AA883" s="1">
        <v>43952</v>
      </c>
      <c r="AB883" s="1">
        <v>43982</v>
      </c>
      <c r="AC883" t="s">
        <v>216</v>
      </c>
      <c r="AD883">
        <v>7.3950000000000002E-2</v>
      </c>
      <c r="AE883" t="s">
        <v>217</v>
      </c>
      <c r="AF883" t="s">
        <v>3007</v>
      </c>
      <c r="AG883">
        <v>391.04161599999998</v>
      </c>
      <c r="AI883" t="s">
        <v>52</v>
      </c>
      <c r="AJ883">
        <v>1</v>
      </c>
      <c r="AK883" s="1">
        <v>43982</v>
      </c>
      <c r="AL883" t="s">
        <v>218</v>
      </c>
      <c r="AM883" t="s">
        <v>3036</v>
      </c>
    </row>
    <row r="884" spans="1:39" hidden="1" x14ac:dyDescent="0.25">
      <c r="A884" t="s">
        <v>39</v>
      </c>
      <c r="B884" t="s">
        <v>674</v>
      </c>
      <c r="C884" t="s">
        <v>675</v>
      </c>
      <c r="D884" t="s">
        <v>676</v>
      </c>
      <c r="E884" t="s">
        <v>43</v>
      </c>
      <c r="F884" t="s">
        <v>44</v>
      </c>
      <c r="G884">
        <v>1473062</v>
      </c>
      <c r="H884" t="s">
        <v>3037</v>
      </c>
      <c r="I884" s="1">
        <v>43985</v>
      </c>
      <c r="J884" t="s">
        <v>182</v>
      </c>
      <c r="K884">
        <v>66</v>
      </c>
      <c r="L884" t="s">
        <v>432</v>
      </c>
      <c r="M884" t="s">
        <v>433</v>
      </c>
      <c r="N884" t="s">
        <v>186</v>
      </c>
      <c r="O884" t="s">
        <v>92</v>
      </c>
      <c r="P884">
        <v>1.536</v>
      </c>
      <c r="Q884">
        <v>1</v>
      </c>
      <c r="R884">
        <v>0.38</v>
      </c>
      <c r="S884">
        <v>0</v>
      </c>
      <c r="T884">
        <v>0.38</v>
      </c>
      <c r="U884" t="s">
        <v>52</v>
      </c>
      <c r="V884" t="s">
        <v>67</v>
      </c>
      <c r="W884" t="s">
        <v>53</v>
      </c>
      <c r="Y884" t="s">
        <v>678</v>
      </c>
      <c r="Z884" t="s">
        <v>679</v>
      </c>
      <c r="AA884" s="1">
        <v>43952</v>
      </c>
      <c r="AB884" s="1">
        <v>43982</v>
      </c>
      <c r="AC884" t="s">
        <v>128</v>
      </c>
      <c r="AD884">
        <v>1.3056000000000001</v>
      </c>
      <c r="AE884" t="s">
        <v>129</v>
      </c>
      <c r="AF884" t="s">
        <v>3038</v>
      </c>
      <c r="AG884">
        <v>0.29836800000000002</v>
      </c>
      <c r="AI884" t="s">
        <v>52</v>
      </c>
      <c r="AJ884">
        <v>1</v>
      </c>
      <c r="AK884" s="1">
        <v>43982</v>
      </c>
      <c r="AL884" t="s">
        <v>435</v>
      </c>
      <c r="AM884" t="s">
        <v>3039</v>
      </c>
    </row>
    <row r="885" spans="1:39" hidden="1" x14ac:dyDescent="0.25">
      <c r="A885" t="s">
        <v>39</v>
      </c>
      <c r="B885" t="s">
        <v>674</v>
      </c>
      <c r="C885" t="s">
        <v>675</v>
      </c>
      <c r="D885" t="s">
        <v>676</v>
      </c>
      <c r="E885" t="s">
        <v>43</v>
      </c>
      <c r="F885" t="s">
        <v>44</v>
      </c>
      <c r="G885">
        <v>1473062</v>
      </c>
      <c r="H885" t="s">
        <v>3037</v>
      </c>
      <c r="I885" s="1">
        <v>43985</v>
      </c>
      <c r="J885" t="s">
        <v>695</v>
      </c>
      <c r="K885" t="s">
        <v>710</v>
      </c>
      <c r="L885" t="s">
        <v>711</v>
      </c>
      <c r="M885" t="s">
        <v>712</v>
      </c>
      <c r="N885" t="s">
        <v>699</v>
      </c>
      <c r="O885" t="s">
        <v>92</v>
      </c>
      <c r="P885">
        <v>10</v>
      </c>
      <c r="Q885">
        <v>1</v>
      </c>
      <c r="R885">
        <v>2.02</v>
      </c>
      <c r="S885">
        <v>0</v>
      </c>
      <c r="T885">
        <v>2.02</v>
      </c>
      <c r="U885" t="s">
        <v>52</v>
      </c>
      <c r="V885" t="s">
        <v>67</v>
      </c>
      <c r="W885" t="s">
        <v>53</v>
      </c>
      <c r="Y885" t="s">
        <v>678</v>
      </c>
      <c r="Z885" t="s">
        <v>679</v>
      </c>
      <c r="AA885" s="1">
        <v>43952</v>
      </c>
      <c r="AB885" s="1">
        <v>43982</v>
      </c>
      <c r="AC885" t="s">
        <v>713</v>
      </c>
      <c r="AD885">
        <v>8.5</v>
      </c>
      <c r="AE885" t="s">
        <v>129</v>
      </c>
      <c r="AF885" t="s">
        <v>3038</v>
      </c>
      <c r="AG885">
        <v>0.23790322580000001</v>
      </c>
      <c r="AI885" t="s">
        <v>52</v>
      </c>
      <c r="AJ885">
        <v>1</v>
      </c>
      <c r="AK885" s="1">
        <v>43982</v>
      </c>
      <c r="AL885" t="s">
        <v>714</v>
      </c>
      <c r="AM885" t="s">
        <v>3040</v>
      </c>
    </row>
    <row r="886" spans="1:39" hidden="1" x14ac:dyDescent="0.25">
      <c r="A886" t="s">
        <v>39</v>
      </c>
      <c r="B886" t="s">
        <v>674</v>
      </c>
      <c r="C886" t="s">
        <v>675</v>
      </c>
      <c r="D886" t="s">
        <v>676</v>
      </c>
      <c r="E886" t="s">
        <v>43</v>
      </c>
      <c r="F886" t="s">
        <v>44</v>
      </c>
      <c r="G886">
        <v>1473062</v>
      </c>
      <c r="H886" t="s">
        <v>3037</v>
      </c>
      <c r="I886" s="1">
        <v>43985</v>
      </c>
      <c r="J886" t="s">
        <v>844</v>
      </c>
      <c r="K886" t="s">
        <v>3041</v>
      </c>
      <c r="L886" t="s">
        <v>3042</v>
      </c>
      <c r="M886" t="s">
        <v>3043</v>
      </c>
      <c r="N886" t="s">
        <v>848</v>
      </c>
      <c r="O886" t="s">
        <v>92</v>
      </c>
      <c r="P886">
        <v>0.188</v>
      </c>
      <c r="Q886">
        <v>1</v>
      </c>
      <c r="R886">
        <v>1.38</v>
      </c>
      <c r="S886">
        <v>0</v>
      </c>
      <c r="T886">
        <v>1.38</v>
      </c>
      <c r="U886" t="s">
        <v>52</v>
      </c>
      <c r="V886" t="s">
        <v>67</v>
      </c>
      <c r="W886" t="s">
        <v>53</v>
      </c>
      <c r="Y886" t="s">
        <v>678</v>
      </c>
      <c r="Z886" t="s">
        <v>679</v>
      </c>
      <c r="AA886" s="1">
        <v>43952</v>
      </c>
      <c r="AB886" s="1">
        <v>43982</v>
      </c>
      <c r="AC886" t="s">
        <v>119</v>
      </c>
      <c r="AD886">
        <v>0.1598</v>
      </c>
      <c r="AE886" t="s">
        <v>120</v>
      </c>
      <c r="AF886" t="s">
        <v>3038</v>
      </c>
      <c r="AG886">
        <v>8.6833460000000002</v>
      </c>
      <c r="AI886" t="s">
        <v>52</v>
      </c>
      <c r="AJ886">
        <v>1</v>
      </c>
      <c r="AK886" s="1">
        <v>43982</v>
      </c>
      <c r="AL886" t="s">
        <v>3044</v>
      </c>
      <c r="AM886" t="s">
        <v>3045</v>
      </c>
    </row>
    <row r="887" spans="1:39" hidden="1" x14ac:dyDescent="0.25">
      <c r="A887" t="s">
        <v>39</v>
      </c>
      <c r="B887" t="s">
        <v>674</v>
      </c>
      <c r="C887" t="s">
        <v>675</v>
      </c>
      <c r="D887" t="s">
        <v>676</v>
      </c>
      <c r="E887" t="s">
        <v>43</v>
      </c>
      <c r="F887" t="s">
        <v>44</v>
      </c>
      <c r="G887">
        <v>1473062</v>
      </c>
      <c r="H887" t="s">
        <v>3037</v>
      </c>
      <c r="I887" s="1">
        <v>43985</v>
      </c>
      <c r="J887" t="s">
        <v>682</v>
      </c>
      <c r="K887" t="s">
        <v>3046</v>
      </c>
      <c r="L887" t="s">
        <v>3047</v>
      </c>
      <c r="M887" t="s">
        <v>3048</v>
      </c>
      <c r="N887" t="s">
        <v>686</v>
      </c>
      <c r="O887" t="s">
        <v>92</v>
      </c>
      <c r="P887">
        <v>0.13</v>
      </c>
      <c r="Q887">
        <v>1</v>
      </c>
      <c r="R887">
        <v>3.02</v>
      </c>
      <c r="S887">
        <v>0</v>
      </c>
      <c r="T887">
        <v>3.02</v>
      </c>
      <c r="U887" t="s">
        <v>52</v>
      </c>
      <c r="V887" t="s">
        <v>67</v>
      </c>
      <c r="W887" t="s">
        <v>53</v>
      </c>
      <c r="Y887" t="s">
        <v>678</v>
      </c>
      <c r="Z887" t="s">
        <v>679</v>
      </c>
      <c r="AA887" s="1">
        <v>43952</v>
      </c>
      <c r="AB887" s="1">
        <v>43982</v>
      </c>
      <c r="AC887" t="s">
        <v>119</v>
      </c>
      <c r="AD887">
        <v>0.1105</v>
      </c>
      <c r="AE887" t="s">
        <v>120</v>
      </c>
      <c r="AF887" t="s">
        <v>3038</v>
      </c>
      <c r="AG887">
        <v>27.350224999999998</v>
      </c>
      <c r="AI887" t="s">
        <v>52</v>
      </c>
      <c r="AJ887">
        <v>1</v>
      </c>
      <c r="AK887" s="1">
        <v>43982</v>
      </c>
      <c r="AL887" t="s">
        <v>3049</v>
      </c>
      <c r="AM887" t="s">
        <v>3050</v>
      </c>
    </row>
    <row r="888" spans="1:39" hidden="1" x14ac:dyDescent="0.25">
      <c r="A888" t="s">
        <v>39</v>
      </c>
      <c r="B888" t="s">
        <v>674</v>
      </c>
      <c r="C888" t="s">
        <v>675</v>
      </c>
      <c r="D888" t="s">
        <v>676</v>
      </c>
      <c r="E888" t="s">
        <v>43</v>
      </c>
      <c r="F888" t="s">
        <v>44</v>
      </c>
      <c r="G888">
        <v>1473062</v>
      </c>
      <c r="H888" t="s">
        <v>3037</v>
      </c>
      <c r="I888" s="1">
        <v>43985</v>
      </c>
      <c r="J888" t="s">
        <v>142</v>
      </c>
      <c r="K888" t="s">
        <v>1261</v>
      </c>
      <c r="L888" t="s">
        <v>1262</v>
      </c>
      <c r="M888" t="s">
        <v>1263</v>
      </c>
      <c r="N888" t="s">
        <v>145</v>
      </c>
      <c r="O888" t="s">
        <v>92</v>
      </c>
      <c r="P888">
        <v>4.3E-3</v>
      </c>
      <c r="Q888">
        <v>1</v>
      </c>
      <c r="R888">
        <v>0.02</v>
      </c>
      <c r="S888">
        <v>0</v>
      </c>
      <c r="T888">
        <v>0.02</v>
      </c>
      <c r="U888" t="s">
        <v>52</v>
      </c>
      <c r="V888" t="s">
        <v>67</v>
      </c>
      <c r="W888" t="s">
        <v>53</v>
      </c>
      <c r="Y888" t="s">
        <v>678</v>
      </c>
      <c r="Z888" t="s">
        <v>679</v>
      </c>
      <c r="AA888" s="1">
        <v>43952</v>
      </c>
      <c r="AB888" s="1">
        <v>43982</v>
      </c>
      <c r="AC888" t="s">
        <v>56</v>
      </c>
      <c r="AD888">
        <v>3.6549999999999998E-3</v>
      </c>
      <c r="AE888" t="s">
        <v>57</v>
      </c>
      <c r="AF888" t="s">
        <v>3038</v>
      </c>
      <c r="AG888">
        <v>5.5323000000000002</v>
      </c>
      <c r="AI888" t="s">
        <v>52</v>
      </c>
      <c r="AJ888">
        <v>1</v>
      </c>
      <c r="AK888" s="1">
        <v>43982</v>
      </c>
      <c r="AL888" t="s">
        <v>1264</v>
      </c>
      <c r="AM888" t="s">
        <v>3051</v>
      </c>
    </row>
    <row r="889" spans="1:39" hidden="1" x14ac:dyDescent="0.25">
      <c r="A889" t="s">
        <v>39</v>
      </c>
      <c r="B889" t="s">
        <v>674</v>
      </c>
      <c r="C889" t="s">
        <v>675</v>
      </c>
      <c r="D889" t="s">
        <v>676</v>
      </c>
      <c r="E889" t="s">
        <v>43</v>
      </c>
      <c r="F889" t="s">
        <v>44</v>
      </c>
      <c r="G889">
        <v>1473062</v>
      </c>
      <c r="H889" t="s">
        <v>3037</v>
      </c>
      <c r="I889" s="1">
        <v>43985</v>
      </c>
      <c r="J889" t="s">
        <v>844</v>
      </c>
      <c r="K889" t="s">
        <v>845</v>
      </c>
      <c r="L889" t="s">
        <v>846</v>
      </c>
      <c r="M889" t="s">
        <v>847</v>
      </c>
      <c r="N889" t="s">
        <v>848</v>
      </c>
      <c r="O889" t="s">
        <v>92</v>
      </c>
      <c r="P889">
        <v>0.752</v>
      </c>
      <c r="Q889">
        <v>1</v>
      </c>
      <c r="R889">
        <v>11.09</v>
      </c>
      <c r="S889">
        <v>0</v>
      </c>
      <c r="T889">
        <v>11.09</v>
      </c>
      <c r="U889" t="s">
        <v>52</v>
      </c>
      <c r="V889" t="s">
        <v>67</v>
      </c>
      <c r="W889" t="s">
        <v>53</v>
      </c>
      <c r="Y889" t="s">
        <v>678</v>
      </c>
      <c r="Z889" t="s">
        <v>679</v>
      </c>
      <c r="AA889" s="1">
        <v>43952</v>
      </c>
      <c r="AB889" s="1">
        <v>43982</v>
      </c>
      <c r="AC889" t="s">
        <v>119</v>
      </c>
      <c r="AD889">
        <v>0.63919999999999999</v>
      </c>
      <c r="AE889" t="s">
        <v>120</v>
      </c>
      <c r="AF889" t="s">
        <v>3038</v>
      </c>
      <c r="AG889">
        <v>17.350024999999999</v>
      </c>
      <c r="AI889" t="s">
        <v>52</v>
      </c>
      <c r="AJ889">
        <v>1</v>
      </c>
      <c r="AK889" s="1">
        <v>43982</v>
      </c>
      <c r="AL889" t="s">
        <v>849</v>
      </c>
      <c r="AM889" t="s">
        <v>3052</v>
      </c>
    </row>
    <row r="890" spans="1:39" hidden="1" x14ac:dyDescent="0.25">
      <c r="A890" t="s">
        <v>39</v>
      </c>
      <c r="B890" t="s">
        <v>674</v>
      </c>
      <c r="C890" t="s">
        <v>675</v>
      </c>
      <c r="D890" t="s">
        <v>676</v>
      </c>
      <c r="E890" t="s">
        <v>43</v>
      </c>
      <c r="F890" t="s">
        <v>44</v>
      </c>
      <c r="G890">
        <v>1473062</v>
      </c>
      <c r="H890" t="s">
        <v>3037</v>
      </c>
      <c r="I890" s="1">
        <v>43985</v>
      </c>
      <c r="J890" t="s">
        <v>124</v>
      </c>
      <c r="K890" t="s">
        <v>993</v>
      </c>
      <c r="L890" t="s">
        <v>994</v>
      </c>
      <c r="M890" t="s">
        <v>995</v>
      </c>
      <c r="N890" t="s">
        <v>127</v>
      </c>
      <c r="O890" t="s">
        <v>92</v>
      </c>
      <c r="P890">
        <v>73.22</v>
      </c>
      <c r="Q890">
        <v>1</v>
      </c>
      <c r="R890">
        <v>20.66</v>
      </c>
      <c r="S890">
        <v>0</v>
      </c>
      <c r="T890">
        <v>20.66</v>
      </c>
      <c r="U890" t="s">
        <v>52</v>
      </c>
      <c r="V890" t="s">
        <v>67</v>
      </c>
      <c r="W890" t="s">
        <v>53</v>
      </c>
      <c r="Y890" t="s">
        <v>678</v>
      </c>
      <c r="Z890" t="s">
        <v>679</v>
      </c>
      <c r="AA890" s="1">
        <v>43952</v>
      </c>
      <c r="AB890" s="1">
        <v>43982</v>
      </c>
      <c r="AC890" t="s">
        <v>128</v>
      </c>
      <c r="AD890">
        <v>62.237000000000002</v>
      </c>
      <c r="AE890" t="s">
        <v>129</v>
      </c>
      <c r="AF890" t="s">
        <v>3038</v>
      </c>
      <c r="AG890">
        <v>0.33196799999999999</v>
      </c>
      <c r="AI890" t="s">
        <v>52</v>
      </c>
      <c r="AJ890">
        <v>1</v>
      </c>
      <c r="AK890" s="1">
        <v>43982</v>
      </c>
      <c r="AL890" t="s">
        <v>996</v>
      </c>
      <c r="AM890" t="s">
        <v>3053</v>
      </c>
    </row>
    <row r="891" spans="1:39" hidden="1" x14ac:dyDescent="0.25">
      <c r="A891" t="s">
        <v>39</v>
      </c>
      <c r="B891" t="s">
        <v>674</v>
      </c>
      <c r="C891" t="s">
        <v>675</v>
      </c>
      <c r="D891" t="s">
        <v>676</v>
      </c>
      <c r="E891" t="s">
        <v>43</v>
      </c>
      <c r="F891" t="s">
        <v>44</v>
      </c>
      <c r="G891">
        <v>1473062</v>
      </c>
      <c r="H891" t="s">
        <v>3037</v>
      </c>
      <c r="I891" s="1">
        <v>43985</v>
      </c>
      <c r="J891" t="s">
        <v>3054</v>
      </c>
      <c r="K891">
        <v>15</v>
      </c>
      <c r="L891" t="s">
        <v>3055</v>
      </c>
      <c r="M891" t="s">
        <v>3056</v>
      </c>
      <c r="N891" t="s">
        <v>3057</v>
      </c>
      <c r="O891" t="s">
        <v>92</v>
      </c>
      <c r="P891">
        <v>0.13685</v>
      </c>
      <c r="Q891">
        <v>1</v>
      </c>
      <c r="R891">
        <v>1.71</v>
      </c>
      <c r="S891">
        <v>0</v>
      </c>
      <c r="T891">
        <v>1.71</v>
      </c>
      <c r="U891" t="s">
        <v>52</v>
      </c>
      <c r="V891" t="s">
        <v>67</v>
      </c>
      <c r="W891" t="s">
        <v>53</v>
      </c>
      <c r="Y891" t="s">
        <v>678</v>
      </c>
      <c r="Z891" t="s">
        <v>679</v>
      </c>
      <c r="AA891" s="1">
        <v>43952</v>
      </c>
      <c r="AB891" s="1">
        <v>43982</v>
      </c>
      <c r="AC891" t="s">
        <v>78</v>
      </c>
      <c r="AD891">
        <v>0.1163225</v>
      </c>
      <c r="AE891" t="s">
        <v>79</v>
      </c>
      <c r="AF891" t="s">
        <v>3038</v>
      </c>
      <c r="AG891">
        <v>14.752688127900001</v>
      </c>
      <c r="AI891" t="s">
        <v>52</v>
      </c>
      <c r="AJ891">
        <v>1</v>
      </c>
      <c r="AK891" s="1">
        <v>43982</v>
      </c>
      <c r="AL891" t="s">
        <v>3058</v>
      </c>
      <c r="AM891" t="s">
        <v>3059</v>
      </c>
    </row>
    <row r="892" spans="1:39" hidden="1" x14ac:dyDescent="0.25">
      <c r="A892" t="s">
        <v>39</v>
      </c>
      <c r="B892" t="s">
        <v>674</v>
      </c>
      <c r="C892" t="s">
        <v>675</v>
      </c>
      <c r="D892" t="s">
        <v>676</v>
      </c>
      <c r="E892" t="s">
        <v>43</v>
      </c>
      <c r="F892" t="s">
        <v>44</v>
      </c>
      <c r="G892">
        <v>1473062</v>
      </c>
      <c r="H892" t="s">
        <v>3037</v>
      </c>
      <c r="I892" s="1">
        <v>43985</v>
      </c>
      <c r="J892" t="s">
        <v>941</v>
      </c>
      <c r="K892" t="s">
        <v>1208</v>
      </c>
      <c r="L892" t="s">
        <v>1209</v>
      </c>
      <c r="M892" t="s">
        <v>1210</v>
      </c>
      <c r="N892" t="s">
        <v>944</v>
      </c>
      <c r="O892" t="s">
        <v>92</v>
      </c>
      <c r="P892">
        <v>2.2999999999999998</v>
      </c>
      <c r="Q892">
        <v>1</v>
      </c>
      <c r="R892">
        <v>572.12</v>
      </c>
      <c r="S892">
        <v>0</v>
      </c>
      <c r="T892">
        <v>572.12</v>
      </c>
      <c r="U892" t="s">
        <v>52</v>
      </c>
      <c r="V892" t="s">
        <v>67</v>
      </c>
      <c r="W892" t="s">
        <v>53</v>
      </c>
      <c r="Y892" t="s">
        <v>678</v>
      </c>
      <c r="Z892" t="s">
        <v>679</v>
      </c>
      <c r="AA892" s="1">
        <v>43952</v>
      </c>
      <c r="AB892" s="1">
        <v>43982</v>
      </c>
      <c r="AC892" t="s">
        <v>1211</v>
      </c>
      <c r="AD892">
        <v>1.9550000000000001</v>
      </c>
      <c r="AE892" t="s">
        <v>217</v>
      </c>
      <c r="AF892" t="s">
        <v>3038</v>
      </c>
      <c r="AG892">
        <v>292.64453132940002</v>
      </c>
      <c r="AI892" t="s">
        <v>52</v>
      </c>
      <c r="AJ892">
        <v>1</v>
      </c>
      <c r="AK892" s="1">
        <v>43982</v>
      </c>
      <c r="AL892" t="s">
        <v>1212</v>
      </c>
      <c r="AM892" t="s">
        <v>3060</v>
      </c>
    </row>
    <row r="893" spans="1:39" hidden="1" x14ac:dyDescent="0.25">
      <c r="A893" t="s">
        <v>39</v>
      </c>
      <c r="B893" t="s">
        <v>674</v>
      </c>
      <c r="C893" t="s">
        <v>675</v>
      </c>
      <c r="D893" t="s">
        <v>676</v>
      </c>
      <c r="E893" t="s">
        <v>43</v>
      </c>
      <c r="F893" t="s">
        <v>44</v>
      </c>
      <c r="G893">
        <v>1473062</v>
      </c>
      <c r="H893" t="s">
        <v>3037</v>
      </c>
      <c r="I893" s="1">
        <v>43985</v>
      </c>
      <c r="J893" t="s">
        <v>1304</v>
      </c>
      <c r="K893">
        <v>10</v>
      </c>
      <c r="L893" t="s">
        <v>1589</v>
      </c>
      <c r="M893" t="s">
        <v>1306</v>
      </c>
      <c r="N893" t="s">
        <v>1307</v>
      </c>
      <c r="O893" t="s">
        <v>92</v>
      </c>
      <c r="P893">
        <v>0.12</v>
      </c>
      <c r="Q893">
        <v>1</v>
      </c>
      <c r="R893">
        <v>0.01</v>
      </c>
      <c r="S893">
        <v>0</v>
      </c>
      <c r="T893">
        <v>0.01</v>
      </c>
      <c r="U893" t="s">
        <v>52</v>
      </c>
      <c r="V893" t="s">
        <v>67</v>
      </c>
      <c r="W893" t="s">
        <v>53</v>
      </c>
      <c r="Y893" t="s">
        <v>678</v>
      </c>
      <c r="Z893" t="s">
        <v>679</v>
      </c>
      <c r="AA893" s="1">
        <v>43952</v>
      </c>
      <c r="AB893" s="1">
        <v>43982</v>
      </c>
      <c r="AC893" t="s">
        <v>1590</v>
      </c>
      <c r="AD893">
        <v>0.10199999999999999</v>
      </c>
      <c r="AE893" t="s">
        <v>79</v>
      </c>
      <c r="AF893" t="s">
        <v>3038</v>
      </c>
      <c r="AG893">
        <v>0.17770111650000001</v>
      </c>
      <c r="AI893" t="s">
        <v>52</v>
      </c>
      <c r="AJ893">
        <v>1</v>
      </c>
      <c r="AK893" s="1">
        <v>43982</v>
      </c>
      <c r="AL893" t="s">
        <v>1591</v>
      </c>
      <c r="AM893" t="s">
        <v>3061</v>
      </c>
    </row>
    <row r="894" spans="1:39" hidden="1" x14ac:dyDescent="0.25">
      <c r="A894" t="s">
        <v>39</v>
      </c>
      <c r="B894" t="s">
        <v>83</v>
      </c>
      <c r="C894" t="s">
        <v>84</v>
      </c>
      <c r="D894" t="s">
        <v>85</v>
      </c>
      <c r="E894" t="s">
        <v>43</v>
      </c>
      <c r="F894" t="s">
        <v>44</v>
      </c>
      <c r="G894">
        <v>1473062</v>
      </c>
      <c r="H894" t="s">
        <v>3062</v>
      </c>
      <c r="I894" s="1">
        <v>43985</v>
      </c>
      <c r="J894" t="s">
        <v>46</v>
      </c>
      <c r="K894" t="s">
        <v>47</v>
      </c>
      <c r="L894" t="s">
        <v>605</v>
      </c>
      <c r="M894" t="s">
        <v>49</v>
      </c>
      <c r="N894" t="s">
        <v>50</v>
      </c>
      <c r="O894" t="s">
        <v>92</v>
      </c>
      <c r="P894">
        <v>3.6000000000000002E-4</v>
      </c>
      <c r="Q894">
        <v>1</v>
      </c>
      <c r="R894">
        <v>0</v>
      </c>
      <c r="S894">
        <v>0</v>
      </c>
      <c r="T894">
        <v>0</v>
      </c>
      <c r="U894" t="s">
        <v>52</v>
      </c>
      <c r="W894" t="s">
        <v>53</v>
      </c>
      <c r="Y894" t="s">
        <v>54</v>
      </c>
      <c r="Z894" t="s">
        <v>93</v>
      </c>
      <c r="AA894" s="1">
        <v>43952</v>
      </c>
      <c r="AB894" s="1">
        <v>43982</v>
      </c>
      <c r="AC894" t="s">
        <v>147</v>
      </c>
      <c r="AD894">
        <v>3.6000000000000002E-4</v>
      </c>
      <c r="AE894" t="s">
        <v>57</v>
      </c>
      <c r="AF894" t="s">
        <v>3063</v>
      </c>
      <c r="AG894">
        <v>11.674099999999999</v>
      </c>
      <c r="AI894" t="s">
        <v>52</v>
      </c>
      <c r="AJ894">
        <v>1</v>
      </c>
      <c r="AK894" s="1">
        <v>43982</v>
      </c>
      <c r="AL894" t="s">
        <v>608</v>
      </c>
      <c r="AM894" t="s">
        <v>3064</v>
      </c>
    </row>
    <row r="895" spans="1:39" hidden="1" x14ac:dyDescent="0.25">
      <c r="A895" t="s">
        <v>39</v>
      </c>
      <c r="B895" t="s">
        <v>83</v>
      </c>
      <c r="C895" t="s">
        <v>84</v>
      </c>
      <c r="D895" t="s">
        <v>85</v>
      </c>
      <c r="E895" t="s">
        <v>43</v>
      </c>
      <c r="F895" t="s">
        <v>44</v>
      </c>
      <c r="G895">
        <v>1473062</v>
      </c>
      <c r="H895" t="s">
        <v>3062</v>
      </c>
      <c r="I895" s="1">
        <v>43985</v>
      </c>
      <c r="J895" t="s">
        <v>98</v>
      </c>
      <c r="K895" t="s">
        <v>248</v>
      </c>
      <c r="L895" t="s">
        <v>249</v>
      </c>
      <c r="M895" t="s">
        <v>250</v>
      </c>
      <c r="N895" t="s">
        <v>102</v>
      </c>
      <c r="O895" t="s">
        <v>92</v>
      </c>
      <c r="P895">
        <v>7.4999999999999997E-2</v>
      </c>
      <c r="Q895">
        <v>1</v>
      </c>
      <c r="R895">
        <v>0</v>
      </c>
      <c r="S895">
        <v>0</v>
      </c>
      <c r="T895">
        <v>0</v>
      </c>
      <c r="U895" t="s">
        <v>52</v>
      </c>
      <c r="V895" t="s">
        <v>67</v>
      </c>
      <c r="W895" t="s">
        <v>53</v>
      </c>
      <c r="Y895" t="s">
        <v>54</v>
      </c>
      <c r="Z895" t="s">
        <v>93</v>
      </c>
      <c r="AA895" s="1">
        <v>43952</v>
      </c>
      <c r="AB895" s="1">
        <v>43982</v>
      </c>
      <c r="AC895" t="s">
        <v>78</v>
      </c>
      <c r="AD895">
        <v>6.3750000000000001E-2</v>
      </c>
      <c r="AE895" t="s">
        <v>79</v>
      </c>
      <c r="AF895" t="s">
        <v>3063</v>
      </c>
      <c r="AG895">
        <v>1.428E-3</v>
      </c>
      <c r="AI895" t="s">
        <v>52</v>
      </c>
      <c r="AJ895">
        <v>1</v>
      </c>
      <c r="AK895" s="1">
        <v>43982</v>
      </c>
      <c r="AL895" t="s">
        <v>251</v>
      </c>
      <c r="AM895" t="s">
        <v>3065</v>
      </c>
    </row>
    <row r="896" spans="1:39" hidden="1" x14ac:dyDescent="0.25">
      <c r="A896" t="s">
        <v>39</v>
      </c>
      <c r="B896" t="s">
        <v>83</v>
      </c>
      <c r="C896" t="s">
        <v>84</v>
      </c>
      <c r="D896" t="s">
        <v>85</v>
      </c>
      <c r="E896" t="s">
        <v>43</v>
      </c>
      <c r="F896" t="s">
        <v>44</v>
      </c>
      <c r="G896">
        <v>1473062</v>
      </c>
      <c r="H896" t="s">
        <v>3062</v>
      </c>
      <c r="I896" s="1">
        <v>43985</v>
      </c>
      <c r="J896" t="s">
        <v>517</v>
      </c>
      <c r="K896">
        <v>7</v>
      </c>
      <c r="L896" t="s">
        <v>3066</v>
      </c>
      <c r="M896" t="s">
        <v>519</v>
      </c>
      <c r="N896" t="s">
        <v>519</v>
      </c>
      <c r="O896" t="s">
        <v>92</v>
      </c>
      <c r="P896">
        <v>0</v>
      </c>
      <c r="Q896">
        <v>1</v>
      </c>
      <c r="R896">
        <v>0</v>
      </c>
      <c r="S896">
        <v>0</v>
      </c>
      <c r="T896">
        <v>0</v>
      </c>
      <c r="U896" t="s">
        <v>52</v>
      </c>
      <c r="V896" t="s">
        <v>67</v>
      </c>
      <c r="W896" t="s">
        <v>53</v>
      </c>
      <c r="Y896" t="s">
        <v>54</v>
      </c>
      <c r="Z896" t="s">
        <v>93</v>
      </c>
      <c r="AA896" s="1">
        <v>43952</v>
      </c>
      <c r="AB896" s="1">
        <v>43982</v>
      </c>
      <c r="AC896" t="s">
        <v>3067</v>
      </c>
      <c r="AD896">
        <v>0</v>
      </c>
      <c r="AE896" t="s">
        <v>69</v>
      </c>
      <c r="AF896" t="s">
        <v>3063</v>
      </c>
      <c r="AG896">
        <v>12</v>
      </c>
      <c r="AI896" t="s">
        <v>52</v>
      </c>
      <c r="AJ896">
        <v>1</v>
      </c>
      <c r="AK896" s="1">
        <v>43982</v>
      </c>
      <c r="AL896" t="s">
        <v>3068</v>
      </c>
      <c r="AM896" t="s">
        <v>3069</v>
      </c>
    </row>
    <row r="897" spans="1:39" hidden="1" x14ac:dyDescent="0.25">
      <c r="A897" t="s">
        <v>39</v>
      </c>
      <c r="B897" t="s">
        <v>83</v>
      </c>
      <c r="C897" t="s">
        <v>84</v>
      </c>
      <c r="D897" t="s">
        <v>85</v>
      </c>
      <c r="E897" t="s">
        <v>43</v>
      </c>
      <c r="F897" t="s">
        <v>44</v>
      </c>
      <c r="G897">
        <v>1473062</v>
      </c>
      <c r="H897" t="s">
        <v>3070</v>
      </c>
      <c r="I897" s="1">
        <v>43985</v>
      </c>
      <c r="J897" t="s">
        <v>1092</v>
      </c>
      <c r="K897" t="s">
        <v>1093</v>
      </c>
      <c r="L897" t="s">
        <v>3071</v>
      </c>
      <c r="M897" t="s">
        <v>1095</v>
      </c>
      <c r="N897" t="s">
        <v>1095</v>
      </c>
      <c r="O897" t="s">
        <v>92</v>
      </c>
      <c r="P897">
        <v>15</v>
      </c>
      <c r="Q897">
        <v>1</v>
      </c>
      <c r="R897">
        <v>7</v>
      </c>
      <c r="S897">
        <v>0</v>
      </c>
      <c r="T897">
        <v>7</v>
      </c>
      <c r="U897" t="s">
        <v>52</v>
      </c>
      <c r="V897" t="s">
        <v>67</v>
      </c>
      <c r="W897" t="s">
        <v>53</v>
      </c>
      <c r="Y897" t="s">
        <v>54</v>
      </c>
      <c r="Z897" t="s">
        <v>93</v>
      </c>
      <c r="AA897" s="1">
        <v>43952</v>
      </c>
      <c r="AB897" s="1">
        <v>43982</v>
      </c>
      <c r="AC897" t="s">
        <v>1137</v>
      </c>
      <c r="AD897">
        <v>12.75</v>
      </c>
      <c r="AE897" t="s">
        <v>129</v>
      </c>
      <c r="AF897" t="s">
        <v>3072</v>
      </c>
      <c r="AG897">
        <v>0.54973118269999999</v>
      </c>
      <c r="AI897" t="s">
        <v>52</v>
      </c>
      <c r="AJ897">
        <v>1</v>
      </c>
      <c r="AK897" s="1">
        <v>43982</v>
      </c>
      <c r="AL897" t="s">
        <v>3073</v>
      </c>
      <c r="AM897" t="s">
        <v>3074</v>
      </c>
    </row>
    <row r="898" spans="1:39" hidden="1" x14ac:dyDescent="0.25">
      <c r="A898" t="s">
        <v>39</v>
      </c>
      <c r="B898" t="s">
        <v>83</v>
      </c>
      <c r="C898" t="s">
        <v>84</v>
      </c>
      <c r="D898" t="s">
        <v>85</v>
      </c>
      <c r="E898" t="s">
        <v>43</v>
      </c>
      <c r="F898" t="s">
        <v>44</v>
      </c>
      <c r="G898">
        <v>1473062</v>
      </c>
      <c r="H898" t="s">
        <v>3070</v>
      </c>
      <c r="I898" s="1">
        <v>43985</v>
      </c>
      <c r="J898" t="s">
        <v>3075</v>
      </c>
      <c r="K898" t="s">
        <v>3076</v>
      </c>
      <c r="L898" t="s">
        <v>3077</v>
      </c>
      <c r="M898" t="s">
        <v>3078</v>
      </c>
      <c r="N898" t="s">
        <v>3078</v>
      </c>
      <c r="O898" t="s">
        <v>92</v>
      </c>
      <c r="P898">
        <v>7.2499999999999995E-2</v>
      </c>
      <c r="Q898">
        <v>1</v>
      </c>
      <c r="R898">
        <v>21.74</v>
      </c>
      <c r="S898">
        <v>0</v>
      </c>
      <c r="T898">
        <v>21.74</v>
      </c>
      <c r="U898" t="s">
        <v>52</v>
      </c>
      <c r="W898" t="s">
        <v>53</v>
      </c>
      <c r="Y898" t="s">
        <v>54</v>
      </c>
      <c r="Z898" t="s">
        <v>93</v>
      </c>
      <c r="AA898" s="1">
        <v>43952</v>
      </c>
      <c r="AB898" s="1">
        <v>43982</v>
      </c>
      <c r="AC898" t="s">
        <v>1831</v>
      </c>
      <c r="AD898">
        <v>7.2499999999999995E-2</v>
      </c>
      <c r="AE898" t="s">
        <v>69</v>
      </c>
      <c r="AF898" t="s">
        <v>3072</v>
      </c>
      <c r="AG898">
        <v>299.99999993329999</v>
      </c>
      <c r="AI898" t="s">
        <v>52</v>
      </c>
      <c r="AJ898">
        <v>1</v>
      </c>
      <c r="AK898" s="1">
        <v>43982</v>
      </c>
      <c r="AL898" t="s">
        <v>3079</v>
      </c>
      <c r="AM898" t="s">
        <v>3080</v>
      </c>
    </row>
    <row r="899" spans="1:39" hidden="1" x14ac:dyDescent="0.25">
      <c r="A899" t="s">
        <v>39</v>
      </c>
      <c r="B899" t="s">
        <v>83</v>
      </c>
      <c r="C899" t="s">
        <v>84</v>
      </c>
      <c r="D899" t="s">
        <v>85</v>
      </c>
      <c r="E899" t="s">
        <v>43</v>
      </c>
      <c r="F899" t="s">
        <v>44</v>
      </c>
      <c r="G899">
        <v>1473062</v>
      </c>
      <c r="H899" t="s">
        <v>3070</v>
      </c>
      <c r="I899" s="1">
        <v>43985</v>
      </c>
      <c r="J899" t="s">
        <v>867</v>
      </c>
      <c r="K899" t="s">
        <v>304</v>
      </c>
      <c r="L899" t="s">
        <v>2372</v>
      </c>
      <c r="M899" t="s">
        <v>2373</v>
      </c>
      <c r="N899" t="s">
        <v>870</v>
      </c>
      <c r="O899" t="s">
        <v>92</v>
      </c>
      <c r="P899">
        <v>0.8</v>
      </c>
      <c r="Q899">
        <v>1</v>
      </c>
      <c r="R899">
        <v>65.28</v>
      </c>
      <c r="S899">
        <v>0</v>
      </c>
      <c r="T899">
        <v>65.28</v>
      </c>
      <c r="U899" t="s">
        <v>52</v>
      </c>
      <c r="V899" t="s">
        <v>67</v>
      </c>
      <c r="W899" t="s">
        <v>53</v>
      </c>
      <c r="Y899" t="s">
        <v>54</v>
      </c>
      <c r="Z899" t="s">
        <v>93</v>
      </c>
      <c r="AA899" s="1">
        <v>43952</v>
      </c>
      <c r="AB899" s="1">
        <v>43982</v>
      </c>
      <c r="AC899" t="s">
        <v>321</v>
      </c>
      <c r="AD899">
        <v>0.68</v>
      </c>
      <c r="AE899" t="s">
        <v>120</v>
      </c>
      <c r="AF899" t="s">
        <v>3072</v>
      </c>
      <c r="AG899">
        <v>96</v>
      </c>
      <c r="AI899" t="s">
        <v>52</v>
      </c>
      <c r="AJ899">
        <v>1</v>
      </c>
      <c r="AK899" s="1">
        <v>43982</v>
      </c>
      <c r="AL899" t="s">
        <v>2374</v>
      </c>
      <c r="AM899" t="s">
        <v>3081</v>
      </c>
    </row>
    <row r="900" spans="1:39" hidden="1" x14ac:dyDescent="0.25">
      <c r="A900" t="s">
        <v>39</v>
      </c>
      <c r="B900" t="s">
        <v>83</v>
      </c>
      <c r="C900" t="s">
        <v>84</v>
      </c>
      <c r="D900" t="s">
        <v>85</v>
      </c>
      <c r="E900" t="s">
        <v>43</v>
      </c>
      <c r="F900" t="s">
        <v>44</v>
      </c>
      <c r="G900">
        <v>1473062</v>
      </c>
      <c r="H900" t="s">
        <v>3070</v>
      </c>
      <c r="I900" s="1">
        <v>43985</v>
      </c>
      <c r="J900" t="s">
        <v>259</v>
      </c>
      <c r="K900" t="s">
        <v>2972</v>
      </c>
      <c r="L900" t="s">
        <v>2973</v>
      </c>
      <c r="M900" t="s">
        <v>2974</v>
      </c>
      <c r="N900" t="s">
        <v>263</v>
      </c>
      <c r="O900" t="s">
        <v>92</v>
      </c>
      <c r="P900">
        <v>0.185</v>
      </c>
      <c r="Q900">
        <v>1</v>
      </c>
      <c r="R900">
        <v>101.89</v>
      </c>
      <c r="S900">
        <v>0</v>
      </c>
      <c r="T900">
        <v>101.89</v>
      </c>
      <c r="U900" t="s">
        <v>52</v>
      </c>
      <c r="V900" t="s">
        <v>67</v>
      </c>
      <c r="W900" t="s">
        <v>53</v>
      </c>
      <c r="Y900" t="s">
        <v>54</v>
      </c>
      <c r="Z900" t="s">
        <v>93</v>
      </c>
      <c r="AA900" s="1">
        <v>43952</v>
      </c>
      <c r="AB900" s="1">
        <v>43982</v>
      </c>
      <c r="AC900" t="s">
        <v>119</v>
      </c>
      <c r="AD900">
        <v>0.15725</v>
      </c>
      <c r="AE900" t="s">
        <v>120</v>
      </c>
      <c r="AF900" t="s">
        <v>3072</v>
      </c>
      <c r="AG900">
        <v>648</v>
      </c>
      <c r="AI900" t="s">
        <v>52</v>
      </c>
      <c r="AJ900">
        <v>1</v>
      </c>
      <c r="AK900" s="1">
        <v>43982</v>
      </c>
      <c r="AL900" t="s">
        <v>2975</v>
      </c>
      <c r="AM900" t="s">
        <v>3082</v>
      </c>
    </row>
    <row r="901" spans="1:39" hidden="1" x14ac:dyDescent="0.25">
      <c r="A901" t="s">
        <v>39</v>
      </c>
      <c r="B901" t="s">
        <v>83</v>
      </c>
      <c r="C901" t="s">
        <v>84</v>
      </c>
      <c r="D901" t="s">
        <v>85</v>
      </c>
      <c r="E901" t="s">
        <v>43</v>
      </c>
      <c r="F901" t="s">
        <v>44</v>
      </c>
      <c r="G901">
        <v>1473062</v>
      </c>
      <c r="H901" t="s">
        <v>3070</v>
      </c>
      <c r="I901" s="1">
        <v>43985</v>
      </c>
      <c r="J901" t="s">
        <v>124</v>
      </c>
      <c r="K901" t="s">
        <v>724</v>
      </c>
      <c r="L901" t="s">
        <v>725</v>
      </c>
      <c r="M901" t="s">
        <v>726</v>
      </c>
      <c r="N901" t="s">
        <v>127</v>
      </c>
      <c r="O901" t="s">
        <v>92</v>
      </c>
      <c r="P901">
        <v>0.13200000000000001</v>
      </c>
      <c r="Q901">
        <v>1</v>
      </c>
      <c r="R901">
        <v>19.55</v>
      </c>
      <c r="S901">
        <v>0</v>
      </c>
      <c r="T901">
        <v>19.55</v>
      </c>
      <c r="U901" t="s">
        <v>52</v>
      </c>
      <c r="V901" t="s">
        <v>67</v>
      </c>
      <c r="W901" t="s">
        <v>53</v>
      </c>
      <c r="Y901" t="s">
        <v>54</v>
      </c>
      <c r="Z901" t="s">
        <v>93</v>
      </c>
      <c r="AA901" s="1">
        <v>43952</v>
      </c>
      <c r="AB901" s="1">
        <v>43982</v>
      </c>
      <c r="AC901" t="s">
        <v>312</v>
      </c>
      <c r="AD901">
        <v>0.11219999999999999</v>
      </c>
      <c r="AE901" t="s">
        <v>79</v>
      </c>
      <c r="AF901" t="s">
        <v>3072</v>
      </c>
      <c r="AG901">
        <v>174.27848</v>
      </c>
      <c r="AI901" t="s">
        <v>52</v>
      </c>
      <c r="AJ901">
        <v>1</v>
      </c>
      <c r="AK901" s="1">
        <v>43982</v>
      </c>
      <c r="AL901" t="s">
        <v>727</v>
      </c>
      <c r="AM901" t="s">
        <v>3083</v>
      </c>
    </row>
    <row r="902" spans="1:39" hidden="1" x14ac:dyDescent="0.25">
      <c r="A902" t="s">
        <v>39</v>
      </c>
      <c r="B902" t="s">
        <v>83</v>
      </c>
      <c r="C902" t="s">
        <v>84</v>
      </c>
      <c r="D902" t="s">
        <v>85</v>
      </c>
      <c r="E902" t="s">
        <v>43</v>
      </c>
      <c r="F902" t="s">
        <v>44</v>
      </c>
      <c r="G902">
        <v>1473062</v>
      </c>
      <c r="H902" t="s">
        <v>3070</v>
      </c>
      <c r="I902" s="1">
        <v>43985</v>
      </c>
      <c r="J902" t="s">
        <v>517</v>
      </c>
      <c r="K902">
        <v>7</v>
      </c>
      <c r="L902" t="s">
        <v>518</v>
      </c>
      <c r="M902" t="s">
        <v>519</v>
      </c>
      <c r="N902" t="s">
        <v>519</v>
      </c>
      <c r="O902" t="s">
        <v>92</v>
      </c>
      <c r="P902">
        <v>1.61</v>
      </c>
      <c r="Q902">
        <v>1</v>
      </c>
      <c r="R902">
        <v>5.47</v>
      </c>
      <c r="S902">
        <v>0</v>
      </c>
      <c r="T902">
        <v>5.47</v>
      </c>
      <c r="U902" t="s">
        <v>52</v>
      </c>
      <c r="V902" t="s">
        <v>67</v>
      </c>
      <c r="W902" t="s">
        <v>53</v>
      </c>
      <c r="Y902" t="s">
        <v>54</v>
      </c>
      <c r="Z902" t="s">
        <v>93</v>
      </c>
      <c r="AA902" s="1">
        <v>43952</v>
      </c>
      <c r="AB902" s="1">
        <v>43982</v>
      </c>
      <c r="AC902" t="s">
        <v>520</v>
      </c>
      <c r="AD902">
        <v>1.3685</v>
      </c>
      <c r="AE902" t="s">
        <v>69</v>
      </c>
      <c r="AF902" t="s">
        <v>3072</v>
      </c>
      <c r="AG902">
        <v>4</v>
      </c>
      <c r="AI902" t="s">
        <v>52</v>
      </c>
      <c r="AJ902">
        <v>1</v>
      </c>
      <c r="AK902" s="1">
        <v>43982</v>
      </c>
      <c r="AL902" t="s">
        <v>521</v>
      </c>
      <c r="AM902" t="s">
        <v>3084</v>
      </c>
    </row>
    <row r="903" spans="1:39" hidden="1" x14ac:dyDescent="0.25">
      <c r="A903" t="s">
        <v>39</v>
      </c>
      <c r="B903" t="s">
        <v>83</v>
      </c>
      <c r="C903" t="s">
        <v>84</v>
      </c>
      <c r="D903" t="s">
        <v>85</v>
      </c>
      <c r="E903" t="s">
        <v>43</v>
      </c>
      <c r="F903" t="s">
        <v>44</v>
      </c>
      <c r="G903">
        <v>1473062</v>
      </c>
      <c r="H903" t="s">
        <v>3070</v>
      </c>
      <c r="I903" s="1">
        <v>43985</v>
      </c>
      <c r="J903" t="s">
        <v>142</v>
      </c>
      <c r="K903" t="s">
        <v>152</v>
      </c>
      <c r="L903" t="s">
        <v>3085</v>
      </c>
      <c r="M903" t="s">
        <v>392</v>
      </c>
      <c r="N903" t="s">
        <v>145</v>
      </c>
      <c r="O903" t="s">
        <v>92</v>
      </c>
      <c r="P903">
        <v>0.05</v>
      </c>
      <c r="Q903">
        <v>1</v>
      </c>
      <c r="R903">
        <v>0.01</v>
      </c>
      <c r="S903">
        <v>0</v>
      </c>
      <c r="T903">
        <v>0.01</v>
      </c>
      <c r="U903" t="s">
        <v>52</v>
      </c>
      <c r="W903" t="s">
        <v>53</v>
      </c>
      <c r="Y903" t="s">
        <v>54</v>
      </c>
      <c r="Z903" t="s">
        <v>93</v>
      </c>
      <c r="AA903" s="1">
        <v>43952</v>
      </c>
      <c r="AB903" s="1">
        <v>43982</v>
      </c>
      <c r="AC903" t="s">
        <v>160</v>
      </c>
      <c r="AD903">
        <v>0.05</v>
      </c>
      <c r="AE903" t="s">
        <v>57</v>
      </c>
      <c r="AF903" t="s">
        <v>3072</v>
      </c>
      <c r="AG903">
        <v>0.38900000000000001</v>
      </c>
      <c r="AI903" t="s">
        <v>52</v>
      </c>
      <c r="AJ903">
        <v>1</v>
      </c>
      <c r="AK903" s="1">
        <v>43982</v>
      </c>
      <c r="AL903" t="s">
        <v>3086</v>
      </c>
      <c r="AM903" t="s">
        <v>3087</v>
      </c>
    </row>
    <row r="904" spans="1:39" hidden="1" x14ac:dyDescent="0.25">
      <c r="A904" t="s">
        <v>39</v>
      </c>
      <c r="B904" t="s">
        <v>83</v>
      </c>
      <c r="C904" t="s">
        <v>84</v>
      </c>
      <c r="D904" t="s">
        <v>85</v>
      </c>
      <c r="E904" t="s">
        <v>43</v>
      </c>
      <c r="F904" t="s">
        <v>44</v>
      </c>
      <c r="G904">
        <v>1473062</v>
      </c>
      <c r="H904" t="s">
        <v>3070</v>
      </c>
      <c r="I904" s="1">
        <v>43985</v>
      </c>
      <c r="J904" t="s">
        <v>1834</v>
      </c>
      <c r="K904" t="s">
        <v>2361</v>
      </c>
      <c r="L904" t="s">
        <v>2362</v>
      </c>
      <c r="M904" t="s">
        <v>2363</v>
      </c>
      <c r="N904" t="s">
        <v>1838</v>
      </c>
      <c r="O904" t="s">
        <v>92</v>
      </c>
      <c r="P904">
        <v>0.77100000000000002</v>
      </c>
      <c r="Q904">
        <v>1</v>
      </c>
      <c r="R904">
        <v>62.91</v>
      </c>
      <c r="S904">
        <v>0</v>
      </c>
      <c r="T904">
        <v>62.91</v>
      </c>
      <c r="U904" t="s">
        <v>52</v>
      </c>
      <c r="V904" t="s">
        <v>67</v>
      </c>
      <c r="W904" t="s">
        <v>53</v>
      </c>
      <c r="Y904" t="s">
        <v>54</v>
      </c>
      <c r="Z904" t="s">
        <v>93</v>
      </c>
      <c r="AA904" s="1">
        <v>43952</v>
      </c>
      <c r="AB904" s="1">
        <v>43982</v>
      </c>
      <c r="AC904" t="s">
        <v>119</v>
      </c>
      <c r="AD904">
        <v>0.65534999999999999</v>
      </c>
      <c r="AE904" t="s">
        <v>120</v>
      </c>
      <c r="AF904" t="s">
        <v>3072</v>
      </c>
      <c r="AG904">
        <v>96</v>
      </c>
      <c r="AI904" t="s">
        <v>52</v>
      </c>
      <c r="AJ904">
        <v>1</v>
      </c>
      <c r="AK904" s="1">
        <v>43982</v>
      </c>
      <c r="AL904" t="s">
        <v>2364</v>
      </c>
      <c r="AM904" t="s">
        <v>3088</v>
      </c>
    </row>
    <row r="905" spans="1:39" hidden="1" x14ac:dyDescent="0.25">
      <c r="A905" t="s">
        <v>39</v>
      </c>
      <c r="B905" t="s">
        <v>83</v>
      </c>
      <c r="C905" t="s">
        <v>84</v>
      </c>
      <c r="D905" t="s">
        <v>85</v>
      </c>
      <c r="E905" t="s">
        <v>43</v>
      </c>
      <c r="F905" t="s">
        <v>44</v>
      </c>
      <c r="G905">
        <v>1473062</v>
      </c>
      <c r="H905" t="s">
        <v>3070</v>
      </c>
      <c r="I905" s="1">
        <v>43985</v>
      </c>
      <c r="J905" t="s">
        <v>438</v>
      </c>
      <c r="K905" t="s">
        <v>1821</v>
      </c>
      <c r="L905" t="s">
        <v>1822</v>
      </c>
      <c r="M905" t="s">
        <v>1823</v>
      </c>
      <c r="N905" t="s">
        <v>442</v>
      </c>
      <c r="O905" t="s">
        <v>92</v>
      </c>
      <c r="P905">
        <v>2.42</v>
      </c>
      <c r="Q905">
        <v>1</v>
      </c>
      <c r="R905">
        <v>9.67</v>
      </c>
      <c r="S905">
        <v>0</v>
      </c>
      <c r="T905">
        <v>9.67</v>
      </c>
      <c r="U905" t="s">
        <v>52</v>
      </c>
      <c r="W905" t="s">
        <v>53</v>
      </c>
      <c r="Y905" t="s">
        <v>54</v>
      </c>
      <c r="Z905" t="s">
        <v>93</v>
      </c>
      <c r="AA905" s="1">
        <v>43952</v>
      </c>
      <c r="AB905" s="1">
        <v>43982</v>
      </c>
      <c r="AC905" t="s">
        <v>443</v>
      </c>
      <c r="AD905">
        <v>2.42</v>
      </c>
      <c r="AE905" t="s">
        <v>69</v>
      </c>
      <c r="AF905" t="s">
        <v>3072</v>
      </c>
      <c r="AG905">
        <v>3.9999999000000002</v>
      </c>
      <c r="AI905" t="s">
        <v>52</v>
      </c>
      <c r="AJ905">
        <v>1</v>
      </c>
      <c r="AK905" s="1">
        <v>43982</v>
      </c>
      <c r="AL905" t="s">
        <v>1825</v>
      </c>
      <c r="AM905" t="s">
        <v>3089</v>
      </c>
    </row>
    <row r="906" spans="1:39" hidden="1" x14ac:dyDescent="0.25">
      <c r="A906" t="s">
        <v>39</v>
      </c>
      <c r="B906" t="s">
        <v>83</v>
      </c>
      <c r="C906" t="s">
        <v>84</v>
      </c>
      <c r="D906" t="s">
        <v>85</v>
      </c>
      <c r="E906" t="s">
        <v>43</v>
      </c>
      <c r="F906" t="s">
        <v>44</v>
      </c>
      <c r="G906">
        <v>1473062</v>
      </c>
      <c r="H906" t="s">
        <v>3070</v>
      </c>
      <c r="I906" s="1">
        <v>43985</v>
      </c>
      <c r="J906" t="s">
        <v>212</v>
      </c>
      <c r="K906" t="s">
        <v>213</v>
      </c>
      <c r="L906" t="s">
        <v>214</v>
      </c>
      <c r="M906" t="s">
        <v>215</v>
      </c>
      <c r="N906" t="s">
        <v>215</v>
      </c>
      <c r="O906" t="s">
        <v>92</v>
      </c>
      <c r="P906">
        <v>8.6999999999999994E-2</v>
      </c>
      <c r="Q906">
        <v>1</v>
      </c>
      <c r="R906">
        <v>1.21</v>
      </c>
      <c r="S906">
        <v>0</v>
      </c>
      <c r="T906">
        <v>1.21</v>
      </c>
      <c r="U906" t="s">
        <v>52</v>
      </c>
      <c r="V906" t="s">
        <v>67</v>
      </c>
      <c r="W906" t="s">
        <v>53</v>
      </c>
      <c r="Y906" t="s">
        <v>54</v>
      </c>
      <c r="Z906" t="s">
        <v>93</v>
      </c>
      <c r="AA906" s="1">
        <v>43952</v>
      </c>
      <c r="AB906" s="1">
        <v>43982</v>
      </c>
      <c r="AC906" t="s">
        <v>216</v>
      </c>
      <c r="AD906">
        <v>7.3950000000000002E-2</v>
      </c>
      <c r="AE906" t="s">
        <v>217</v>
      </c>
      <c r="AF906" t="s">
        <v>3072</v>
      </c>
      <c r="AG906">
        <v>16.460470999999998</v>
      </c>
      <c r="AI906" t="s">
        <v>52</v>
      </c>
      <c r="AJ906">
        <v>1</v>
      </c>
      <c r="AK906" s="1">
        <v>43982</v>
      </c>
      <c r="AL906" t="s">
        <v>218</v>
      </c>
      <c r="AM906" s="2" t="s">
        <v>3090</v>
      </c>
    </row>
    <row r="907" spans="1:39" hidden="1" x14ac:dyDescent="0.25">
      <c r="A907" t="s">
        <v>39</v>
      </c>
      <c r="B907" t="s">
        <v>1370</v>
      </c>
      <c r="C907" t="s">
        <v>1371</v>
      </c>
      <c r="D907" t="s">
        <v>1372</v>
      </c>
      <c r="E907" t="s">
        <v>43</v>
      </c>
      <c r="F907" t="s">
        <v>44</v>
      </c>
      <c r="G907">
        <v>1473062</v>
      </c>
      <c r="H907" t="s">
        <v>3091</v>
      </c>
      <c r="I907" s="1">
        <v>43985</v>
      </c>
      <c r="J907" t="s">
        <v>87</v>
      </c>
      <c r="K907" t="s">
        <v>88</v>
      </c>
      <c r="L907" t="s">
        <v>897</v>
      </c>
      <c r="M907" t="s">
        <v>90</v>
      </c>
      <c r="N907" t="s">
        <v>91</v>
      </c>
      <c r="O907" t="s">
        <v>92</v>
      </c>
      <c r="P907">
        <v>3.6000000000000002E-4</v>
      </c>
      <c r="Q907">
        <v>1</v>
      </c>
      <c r="R907">
        <v>0</v>
      </c>
      <c r="S907">
        <v>0</v>
      </c>
      <c r="T907">
        <v>0</v>
      </c>
      <c r="U907" t="s">
        <v>52</v>
      </c>
      <c r="V907" t="s">
        <v>67</v>
      </c>
      <c r="W907" t="s">
        <v>53</v>
      </c>
      <c r="Y907" t="s">
        <v>54</v>
      </c>
      <c r="Z907" t="s">
        <v>1374</v>
      </c>
      <c r="AA907" s="1">
        <v>43952</v>
      </c>
      <c r="AB907" s="1">
        <v>43982</v>
      </c>
      <c r="AC907" t="s">
        <v>761</v>
      </c>
      <c r="AD907">
        <v>3.0600000000000001E-4</v>
      </c>
      <c r="AE907" t="s">
        <v>57</v>
      </c>
      <c r="AF907" t="s">
        <v>3092</v>
      </c>
      <c r="AG907">
        <v>7.8745000000000003</v>
      </c>
      <c r="AI907" t="s">
        <v>52</v>
      </c>
      <c r="AJ907">
        <v>1</v>
      </c>
      <c r="AK907" s="1">
        <v>43982</v>
      </c>
      <c r="AL907" t="s">
        <v>898</v>
      </c>
      <c r="AM907" t="s">
        <v>3093</v>
      </c>
    </row>
    <row r="908" spans="1:39" hidden="1" x14ac:dyDescent="0.25">
      <c r="A908" t="s">
        <v>39</v>
      </c>
      <c r="B908" t="s">
        <v>1370</v>
      </c>
      <c r="C908" t="s">
        <v>1371</v>
      </c>
      <c r="D908" t="s">
        <v>1372</v>
      </c>
      <c r="E908" t="s">
        <v>43</v>
      </c>
      <c r="F908" t="s">
        <v>44</v>
      </c>
      <c r="G908">
        <v>1473062</v>
      </c>
      <c r="H908" t="s">
        <v>3091</v>
      </c>
      <c r="I908" s="1">
        <v>43985</v>
      </c>
      <c r="J908" t="s">
        <v>87</v>
      </c>
      <c r="K908" t="s">
        <v>88</v>
      </c>
      <c r="L908" t="s">
        <v>105</v>
      </c>
      <c r="M908" t="s">
        <v>90</v>
      </c>
      <c r="N908" t="s">
        <v>91</v>
      </c>
      <c r="O908" t="s">
        <v>92</v>
      </c>
      <c r="P908">
        <v>3.6000000000000002E-4</v>
      </c>
      <c r="Q908">
        <v>1</v>
      </c>
      <c r="R908">
        <v>0</v>
      </c>
      <c r="S908">
        <v>0</v>
      </c>
      <c r="T908">
        <v>0</v>
      </c>
      <c r="U908" t="s">
        <v>52</v>
      </c>
      <c r="V908" t="s">
        <v>67</v>
      </c>
      <c r="W908" t="s">
        <v>53</v>
      </c>
      <c r="Y908" t="s">
        <v>54</v>
      </c>
      <c r="Z908" t="s">
        <v>1374</v>
      </c>
      <c r="AA908" s="1">
        <v>43952</v>
      </c>
      <c r="AB908" s="1">
        <v>43982</v>
      </c>
      <c r="AC908" t="s">
        <v>106</v>
      </c>
      <c r="AD908">
        <v>3.0600000000000001E-4</v>
      </c>
      <c r="AE908" t="s">
        <v>57</v>
      </c>
      <c r="AF908" t="s">
        <v>3092</v>
      </c>
      <c r="AG908">
        <v>7.8777999999999997</v>
      </c>
      <c r="AI908" t="s">
        <v>52</v>
      </c>
      <c r="AJ908">
        <v>1</v>
      </c>
      <c r="AK908" s="1">
        <v>43982</v>
      </c>
      <c r="AL908" t="s">
        <v>107</v>
      </c>
      <c r="AM908" t="s">
        <v>3094</v>
      </c>
    </row>
    <row r="909" spans="1:39" hidden="1" x14ac:dyDescent="0.25">
      <c r="A909" t="s">
        <v>39</v>
      </c>
      <c r="B909" t="s">
        <v>1370</v>
      </c>
      <c r="C909" t="s">
        <v>1371</v>
      </c>
      <c r="D909" t="s">
        <v>1372</v>
      </c>
      <c r="E909" t="s">
        <v>43</v>
      </c>
      <c r="F909" t="s">
        <v>44</v>
      </c>
      <c r="G909">
        <v>1473062</v>
      </c>
      <c r="H909" t="s">
        <v>3091</v>
      </c>
      <c r="I909" s="1">
        <v>43985</v>
      </c>
      <c r="J909" t="s">
        <v>87</v>
      </c>
      <c r="K909" t="s">
        <v>88</v>
      </c>
      <c r="L909" t="s">
        <v>1267</v>
      </c>
      <c r="M909" t="s">
        <v>90</v>
      </c>
      <c r="N909" t="s">
        <v>91</v>
      </c>
      <c r="O909" t="s">
        <v>92</v>
      </c>
      <c r="P909">
        <v>3.6000000000000002E-4</v>
      </c>
      <c r="Q909">
        <v>1</v>
      </c>
      <c r="R909">
        <v>0</v>
      </c>
      <c r="S909">
        <v>0</v>
      </c>
      <c r="T909">
        <v>0</v>
      </c>
      <c r="U909" t="s">
        <v>52</v>
      </c>
      <c r="V909" t="s">
        <v>67</v>
      </c>
      <c r="W909" t="s">
        <v>53</v>
      </c>
      <c r="Y909" t="s">
        <v>54</v>
      </c>
      <c r="Z909" t="s">
        <v>1374</v>
      </c>
      <c r="AA909" s="1">
        <v>43952</v>
      </c>
      <c r="AB909" s="1">
        <v>43982</v>
      </c>
      <c r="AC909" t="s">
        <v>147</v>
      </c>
      <c r="AD909">
        <v>3.0600000000000001E-4</v>
      </c>
      <c r="AE909" t="s">
        <v>57</v>
      </c>
      <c r="AF909" t="s">
        <v>3092</v>
      </c>
      <c r="AG909">
        <v>4.0000000000000002E-4</v>
      </c>
      <c r="AI909" t="s">
        <v>52</v>
      </c>
      <c r="AJ909">
        <v>1</v>
      </c>
      <c r="AK909" s="1">
        <v>43982</v>
      </c>
      <c r="AL909" t="s">
        <v>1269</v>
      </c>
      <c r="AM909" t="s">
        <v>3095</v>
      </c>
    </row>
    <row r="910" spans="1:39" hidden="1" x14ac:dyDescent="0.25">
      <c r="A910" t="s">
        <v>39</v>
      </c>
      <c r="B910" t="s">
        <v>1370</v>
      </c>
      <c r="C910" t="s">
        <v>1371</v>
      </c>
      <c r="D910" t="s">
        <v>1372</v>
      </c>
      <c r="E910" t="s">
        <v>43</v>
      </c>
      <c r="F910" t="s">
        <v>44</v>
      </c>
      <c r="G910">
        <v>1473062</v>
      </c>
      <c r="H910" t="s">
        <v>3091</v>
      </c>
      <c r="I910" s="1">
        <v>43985</v>
      </c>
      <c r="J910" t="s">
        <v>87</v>
      </c>
      <c r="K910" t="s">
        <v>88</v>
      </c>
      <c r="L910" t="s">
        <v>425</v>
      </c>
      <c r="M910" t="s">
        <v>90</v>
      </c>
      <c r="N910" t="s">
        <v>91</v>
      </c>
      <c r="O910" t="s">
        <v>92</v>
      </c>
      <c r="P910">
        <v>3.6000000000000002E-4</v>
      </c>
      <c r="Q910">
        <v>1</v>
      </c>
      <c r="R910">
        <v>0</v>
      </c>
      <c r="S910">
        <v>0</v>
      </c>
      <c r="T910">
        <v>0</v>
      </c>
      <c r="U910" t="s">
        <v>52</v>
      </c>
      <c r="V910" t="s">
        <v>67</v>
      </c>
      <c r="W910" t="s">
        <v>53</v>
      </c>
      <c r="Y910" t="s">
        <v>54</v>
      </c>
      <c r="Z910" t="s">
        <v>1374</v>
      </c>
      <c r="AA910" s="1">
        <v>43952</v>
      </c>
      <c r="AB910" s="1">
        <v>43982</v>
      </c>
      <c r="AC910" t="s">
        <v>56</v>
      </c>
      <c r="AD910">
        <v>3.0600000000000001E-4</v>
      </c>
      <c r="AE910" t="s">
        <v>57</v>
      </c>
      <c r="AF910" t="s">
        <v>3092</v>
      </c>
      <c r="AG910">
        <v>2.0000000000000001E-4</v>
      </c>
      <c r="AI910" t="s">
        <v>52</v>
      </c>
      <c r="AJ910">
        <v>1</v>
      </c>
      <c r="AK910" s="1">
        <v>43982</v>
      </c>
      <c r="AL910" t="s">
        <v>427</v>
      </c>
      <c r="AM910" t="s">
        <v>3096</v>
      </c>
    </row>
    <row r="911" spans="1:39" hidden="1" x14ac:dyDescent="0.25">
      <c r="A911" t="s">
        <v>39</v>
      </c>
      <c r="B911" t="s">
        <v>1370</v>
      </c>
      <c r="C911" t="s">
        <v>1371</v>
      </c>
      <c r="D911" t="s">
        <v>1372</v>
      </c>
      <c r="E911" t="s">
        <v>43</v>
      </c>
      <c r="F911" t="s">
        <v>44</v>
      </c>
      <c r="G911">
        <v>1473062</v>
      </c>
      <c r="H911" t="s">
        <v>3091</v>
      </c>
      <c r="I911" s="1">
        <v>43985</v>
      </c>
      <c r="J911" t="s">
        <v>46</v>
      </c>
      <c r="K911" t="s">
        <v>47</v>
      </c>
      <c r="L911" t="s">
        <v>159</v>
      </c>
      <c r="M911" t="s">
        <v>49</v>
      </c>
      <c r="N911" t="s">
        <v>50</v>
      </c>
      <c r="O911" t="s">
        <v>92</v>
      </c>
      <c r="P911">
        <v>3.6000000000000002E-4</v>
      </c>
      <c r="Q911">
        <v>1</v>
      </c>
      <c r="R911">
        <v>0</v>
      </c>
      <c r="S911">
        <v>0</v>
      </c>
      <c r="T911">
        <v>0</v>
      </c>
      <c r="U911" t="s">
        <v>52</v>
      </c>
      <c r="V911" t="s">
        <v>67</v>
      </c>
      <c r="W911" t="s">
        <v>53</v>
      </c>
      <c r="Y911" t="s">
        <v>54</v>
      </c>
      <c r="Z911" t="s">
        <v>1374</v>
      </c>
      <c r="AA911" s="1">
        <v>43952</v>
      </c>
      <c r="AB911" s="1">
        <v>43982</v>
      </c>
      <c r="AC911" t="s">
        <v>160</v>
      </c>
      <c r="AD911">
        <v>3.0600000000000001E-4</v>
      </c>
      <c r="AE911" t="s">
        <v>57</v>
      </c>
      <c r="AF911" t="s">
        <v>3092</v>
      </c>
      <c r="AG911">
        <v>6.9999999999999999E-4</v>
      </c>
      <c r="AI911" t="s">
        <v>52</v>
      </c>
      <c r="AJ911">
        <v>1</v>
      </c>
      <c r="AK911" s="1">
        <v>43982</v>
      </c>
      <c r="AL911" t="s">
        <v>161</v>
      </c>
      <c r="AM911" t="s">
        <v>3097</v>
      </c>
    </row>
    <row r="912" spans="1:39" hidden="1" x14ac:dyDescent="0.25">
      <c r="A912" t="s">
        <v>39</v>
      </c>
      <c r="B912" t="s">
        <v>1370</v>
      </c>
      <c r="C912" t="s">
        <v>1371</v>
      </c>
      <c r="D912" t="s">
        <v>1372</v>
      </c>
      <c r="E912" t="s">
        <v>43</v>
      </c>
      <c r="F912" t="s">
        <v>44</v>
      </c>
      <c r="G912">
        <v>1473062</v>
      </c>
      <c r="H912" t="s">
        <v>3091</v>
      </c>
      <c r="I912" s="1">
        <v>43985</v>
      </c>
      <c r="J912" t="s">
        <v>98</v>
      </c>
      <c r="K912" t="s">
        <v>63</v>
      </c>
      <c r="L912" t="s">
        <v>733</v>
      </c>
      <c r="M912" t="s">
        <v>232</v>
      </c>
      <c r="N912" t="s">
        <v>102</v>
      </c>
      <c r="O912" t="s">
        <v>92</v>
      </c>
      <c r="P912">
        <v>3.6000000000000002E-4</v>
      </c>
      <c r="Q912">
        <v>1</v>
      </c>
      <c r="R912">
        <v>0</v>
      </c>
      <c r="S912">
        <v>0</v>
      </c>
      <c r="T912">
        <v>0</v>
      </c>
      <c r="U912" t="s">
        <v>52</v>
      </c>
      <c r="V912" t="s">
        <v>67</v>
      </c>
      <c r="W912" t="s">
        <v>53</v>
      </c>
      <c r="Y912" t="s">
        <v>54</v>
      </c>
      <c r="Z912" t="s">
        <v>1374</v>
      </c>
      <c r="AA912" s="1">
        <v>43952</v>
      </c>
      <c r="AB912" s="1">
        <v>43982</v>
      </c>
      <c r="AC912" t="s">
        <v>56</v>
      </c>
      <c r="AD912">
        <v>3.0600000000000001E-4</v>
      </c>
      <c r="AE912" t="s">
        <v>57</v>
      </c>
      <c r="AF912" t="s">
        <v>3092</v>
      </c>
      <c r="AG912">
        <v>8.0000000000000004E-4</v>
      </c>
      <c r="AI912" t="s">
        <v>52</v>
      </c>
      <c r="AJ912">
        <v>1</v>
      </c>
      <c r="AK912" s="1">
        <v>43982</v>
      </c>
      <c r="AL912" t="s">
        <v>736</v>
      </c>
      <c r="AM912" t="s">
        <v>3098</v>
      </c>
    </row>
    <row r="913" spans="1:39" hidden="1" x14ac:dyDescent="0.25">
      <c r="A913" t="s">
        <v>39</v>
      </c>
      <c r="B913" t="s">
        <v>1370</v>
      </c>
      <c r="C913" t="s">
        <v>1371</v>
      </c>
      <c r="D913" t="s">
        <v>1372</v>
      </c>
      <c r="E913" t="s">
        <v>43</v>
      </c>
      <c r="F913" t="s">
        <v>44</v>
      </c>
      <c r="G913">
        <v>1473062</v>
      </c>
      <c r="H913" t="s">
        <v>3091</v>
      </c>
      <c r="I913" s="1">
        <v>43985</v>
      </c>
      <c r="J913" t="s">
        <v>212</v>
      </c>
      <c r="K913" t="s">
        <v>213</v>
      </c>
      <c r="L913" t="s">
        <v>1166</v>
      </c>
      <c r="M913" t="s">
        <v>215</v>
      </c>
      <c r="N913" t="s">
        <v>215</v>
      </c>
      <c r="O913" t="s">
        <v>92</v>
      </c>
      <c r="P913">
        <v>0</v>
      </c>
      <c r="Q913">
        <v>1</v>
      </c>
      <c r="R913">
        <v>0</v>
      </c>
      <c r="S913">
        <v>0</v>
      </c>
      <c r="T913">
        <v>0</v>
      </c>
      <c r="U913" t="s">
        <v>52</v>
      </c>
      <c r="V913" t="s">
        <v>67</v>
      </c>
      <c r="W913" t="s">
        <v>53</v>
      </c>
      <c r="Y913" t="s">
        <v>54</v>
      </c>
      <c r="Z913" t="s">
        <v>1374</v>
      </c>
      <c r="AA913" s="1">
        <v>43952</v>
      </c>
      <c r="AB913" s="1">
        <v>43982</v>
      </c>
      <c r="AC913" t="s">
        <v>1167</v>
      </c>
      <c r="AD913">
        <v>0</v>
      </c>
      <c r="AE913" t="s">
        <v>217</v>
      </c>
      <c r="AF913" t="s">
        <v>3092</v>
      </c>
      <c r="AG913">
        <v>3653.6459260000001</v>
      </c>
      <c r="AI913" t="s">
        <v>52</v>
      </c>
      <c r="AJ913">
        <v>1</v>
      </c>
      <c r="AK913" s="1">
        <v>43982</v>
      </c>
      <c r="AL913" t="s">
        <v>1169</v>
      </c>
      <c r="AM913" t="s">
        <v>3099</v>
      </c>
    </row>
    <row r="914" spans="1:39" hidden="1" x14ac:dyDescent="0.25">
      <c r="A914" t="s">
        <v>39</v>
      </c>
      <c r="B914" t="s">
        <v>83</v>
      </c>
      <c r="C914" t="s">
        <v>84</v>
      </c>
      <c r="D914" t="s">
        <v>85</v>
      </c>
      <c r="E914" t="s">
        <v>43</v>
      </c>
      <c r="F914" t="s">
        <v>44</v>
      </c>
      <c r="G914">
        <v>1473062</v>
      </c>
      <c r="H914" t="s">
        <v>3100</v>
      </c>
      <c r="I914" s="1">
        <v>43985</v>
      </c>
      <c r="J914" t="s">
        <v>73</v>
      </c>
      <c r="K914" t="s">
        <v>74</v>
      </c>
      <c r="L914" t="s">
        <v>386</v>
      </c>
      <c r="M914" t="s">
        <v>76</v>
      </c>
      <c r="N914" t="s">
        <v>77</v>
      </c>
      <c r="O914" t="s">
        <v>92</v>
      </c>
      <c r="P914">
        <v>1.5E-3</v>
      </c>
      <c r="Q914">
        <v>1</v>
      </c>
      <c r="R914">
        <v>0</v>
      </c>
      <c r="S914">
        <v>0</v>
      </c>
      <c r="T914">
        <v>0</v>
      </c>
      <c r="U914" t="s">
        <v>52</v>
      </c>
      <c r="W914" t="s">
        <v>53</v>
      </c>
      <c r="Y914" t="s">
        <v>54</v>
      </c>
      <c r="Z914" t="s">
        <v>93</v>
      </c>
      <c r="AA914" s="1">
        <v>43952</v>
      </c>
      <c r="AB914" s="1">
        <v>43982</v>
      </c>
      <c r="AC914" t="s">
        <v>387</v>
      </c>
      <c r="AD914">
        <v>1.5E-3</v>
      </c>
      <c r="AE914" t="s">
        <v>57</v>
      </c>
      <c r="AF914" t="s">
        <v>3101</v>
      </c>
      <c r="AG914">
        <v>7.7799999999999994E-2</v>
      </c>
      <c r="AI914" t="s">
        <v>52</v>
      </c>
      <c r="AJ914">
        <v>1</v>
      </c>
      <c r="AK914" s="1">
        <v>43982</v>
      </c>
      <c r="AL914" t="s">
        <v>388</v>
      </c>
      <c r="AM914" t="s">
        <v>3102</v>
      </c>
    </row>
    <row r="915" spans="1:39" hidden="1" x14ac:dyDescent="0.25">
      <c r="A915" t="s">
        <v>39</v>
      </c>
      <c r="B915" t="s">
        <v>83</v>
      </c>
      <c r="C915" t="s">
        <v>84</v>
      </c>
      <c r="D915" t="s">
        <v>85</v>
      </c>
      <c r="E915" t="s">
        <v>43</v>
      </c>
      <c r="F915" t="s">
        <v>44</v>
      </c>
      <c r="G915">
        <v>1473062</v>
      </c>
      <c r="H915" t="s">
        <v>3100</v>
      </c>
      <c r="I915" s="1">
        <v>43985</v>
      </c>
      <c r="J915" t="s">
        <v>98</v>
      </c>
      <c r="K915" t="s">
        <v>99</v>
      </c>
      <c r="L915" t="s">
        <v>100</v>
      </c>
      <c r="M915" t="s">
        <v>101</v>
      </c>
      <c r="N915" t="s">
        <v>102</v>
      </c>
      <c r="O915" t="s">
        <v>92</v>
      </c>
      <c r="P915">
        <v>5.62E-2</v>
      </c>
      <c r="Q915">
        <v>1</v>
      </c>
      <c r="R915">
        <v>0</v>
      </c>
      <c r="S915">
        <v>0</v>
      </c>
      <c r="T915">
        <v>0</v>
      </c>
      <c r="U915" t="s">
        <v>52</v>
      </c>
      <c r="V915" t="s">
        <v>67</v>
      </c>
      <c r="W915" t="s">
        <v>53</v>
      </c>
      <c r="Y915" t="s">
        <v>54</v>
      </c>
      <c r="Z915" t="s">
        <v>93</v>
      </c>
      <c r="AA915" s="1">
        <v>43952</v>
      </c>
      <c r="AB915" s="1">
        <v>43982</v>
      </c>
      <c r="AC915" t="s">
        <v>78</v>
      </c>
      <c r="AD915">
        <v>4.777E-2</v>
      </c>
      <c r="AE915" t="s">
        <v>79</v>
      </c>
      <c r="AF915" t="s">
        <v>3101</v>
      </c>
      <c r="AG915">
        <v>3.8400000000000001E-4</v>
      </c>
      <c r="AI915" t="s">
        <v>52</v>
      </c>
      <c r="AJ915">
        <v>1</v>
      </c>
      <c r="AK915" s="1">
        <v>43982</v>
      </c>
      <c r="AL915" t="s">
        <v>103</v>
      </c>
      <c r="AM915" t="s">
        <v>3103</v>
      </c>
    </row>
    <row r="916" spans="1:39" hidden="1" x14ac:dyDescent="0.25">
      <c r="A916" t="s">
        <v>39</v>
      </c>
      <c r="B916" t="s">
        <v>83</v>
      </c>
      <c r="C916" t="s">
        <v>84</v>
      </c>
      <c r="D916" t="s">
        <v>85</v>
      </c>
      <c r="E916" t="s">
        <v>43</v>
      </c>
      <c r="F916" t="s">
        <v>44</v>
      </c>
      <c r="G916">
        <v>1473062</v>
      </c>
      <c r="H916" t="s">
        <v>3100</v>
      </c>
      <c r="I916" s="1">
        <v>43985</v>
      </c>
      <c r="J916" t="s">
        <v>212</v>
      </c>
      <c r="K916" t="s">
        <v>213</v>
      </c>
      <c r="L916" t="s">
        <v>214</v>
      </c>
      <c r="M916" t="s">
        <v>215</v>
      </c>
      <c r="N916" t="s">
        <v>215</v>
      </c>
      <c r="O916" t="s">
        <v>92</v>
      </c>
      <c r="P916">
        <v>8.6999999999999994E-2</v>
      </c>
      <c r="Q916">
        <v>1</v>
      </c>
      <c r="R916">
        <v>0</v>
      </c>
      <c r="S916">
        <v>0</v>
      </c>
      <c r="T916">
        <v>0</v>
      </c>
      <c r="U916" t="s">
        <v>52</v>
      </c>
      <c r="V916" t="s">
        <v>237</v>
      </c>
      <c r="W916" t="s">
        <v>53</v>
      </c>
      <c r="Y916" t="s">
        <v>54</v>
      </c>
      <c r="Z916" t="s">
        <v>93</v>
      </c>
      <c r="AA916" s="1">
        <v>43952</v>
      </c>
      <c r="AB916" s="1">
        <v>43982</v>
      </c>
      <c r="AC916" t="s">
        <v>216</v>
      </c>
      <c r="AD916">
        <v>0</v>
      </c>
      <c r="AE916" t="s">
        <v>217</v>
      </c>
      <c r="AF916" t="s">
        <v>3101</v>
      </c>
      <c r="AG916">
        <v>5</v>
      </c>
      <c r="AI916" t="s">
        <v>52</v>
      </c>
      <c r="AJ916">
        <v>1</v>
      </c>
      <c r="AK916" s="1">
        <v>43982</v>
      </c>
      <c r="AL916" t="s">
        <v>218</v>
      </c>
      <c r="AM916" t="s">
        <v>3104</v>
      </c>
    </row>
    <row r="917" spans="1:39" hidden="1" x14ac:dyDescent="0.25">
      <c r="A917" t="s">
        <v>39</v>
      </c>
      <c r="B917" t="s">
        <v>83</v>
      </c>
      <c r="C917" t="s">
        <v>84</v>
      </c>
      <c r="D917" t="s">
        <v>85</v>
      </c>
      <c r="E917" t="s">
        <v>43</v>
      </c>
      <c r="F917" t="s">
        <v>44</v>
      </c>
      <c r="G917">
        <v>1473062</v>
      </c>
      <c r="H917" t="s">
        <v>3100</v>
      </c>
      <c r="I917" s="1">
        <v>43985</v>
      </c>
      <c r="J917" t="s">
        <v>73</v>
      </c>
      <c r="K917" t="s">
        <v>74</v>
      </c>
      <c r="L917" t="s">
        <v>421</v>
      </c>
      <c r="M917" t="s">
        <v>76</v>
      </c>
      <c r="N917" t="s">
        <v>77</v>
      </c>
      <c r="O917" t="s">
        <v>92</v>
      </c>
      <c r="P917">
        <v>1.4999999999999999E-2</v>
      </c>
      <c r="Q917">
        <v>1</v>
      </c>
      <c r="R917">
        <v>0</v>
      </c>
      <c r="S917">
        <v>0</v>
      </c>
      <c r="T917">
        <v>0</v>
      </c>
      <c r="U917" t="s">
        <v>52</v>
      </c>
      <c r="W917" t="s">
        <v>53</v>
      </c>
      <c r="Y917" t="s">
        <v>54</v>
      </c>
      <c r="Z917" t="s">
        <v>93</v>
      </c>
      <c r="AA917" s="1">
        <v>43952</v>
      </c>
      <c r="AB917" s="1">
        <v>43982</v>
      </c>
      <c r="AC917" t="s">
        <v>147</v>
      </c>
      <c r="AD917">
        <v>1.4999999999999999E-2</v>
      </c>
      <c r="AE917" t="s">
        <v>57</v>
      </c>
      <c r="AF917" t="s">
        <v>3101</v>
      </c>
      <c r="AG917">
        <v>0.1061</v>
      </c>
      <c r="AI917" t="s">
        <v>52</v>
      </c>
      <c r="AJ917">
        <v>1</v>
      </c>
      <c r="AK917" s="1">
        <v>43982</v>
      </c>
      <c r="AL917" t="s">
        <v>422</v>
      </c>
      <c r="AM917" s="2" t="s">
        <v>3105</v>
      </c>
    </row>
    <row r="918" spans="1:39" hidden="1" x14ac:dyDescent="0.25">
      <c r="A918" t="s">
        <v>39</v>
      </c>
      <c r="B918" t="s">
        <v>601</v>
      </c>
      <c r="C918" t="s">
        <v>602</v>
      </c>
      <c r="D918" t="s">
        <v>603</v>
      </c>
      <c r="E918" t="s">
        <v>43</v>
      </c>
      <c r="F918" t="s">
        <v>44</v>
      </c>
      <c r="G918">
        <v>1473062</v>
      </c>
      <c r="H918" t="s">
        <v>3106</v>
      </c>
      <c r="I918" s="1">
        <v>43985</v>
      </c>
      <c r="J918" t="s">
        <v>46</v>
      </c>
      <c r="K918" t="s">
        <v>47</v>
      </c>
      <c r="L918" t="s">
        <v>193</v>
      </c>
      <c r="M918" t="s">
        <v>49</v>
      </c>
      <c r="N918" t="s">
        <v>50</v>
      </c>
      <c r="O918" t="s">
        <v>92</v>
      </c>
      <c r="P918">
        <v>2.4E-2</v>
      </c>
      <c r="Q918">
        <v>1</v>
      </c>
      <c r="R918">
        <v>0</v>
      </c>
      <c r="S918">
        <v>0</v>
      </c>
      <c r="T918">
        <v>0</v>
      </c>
      <c r="U918" t="s">
        <v>52</v>
      </c>
      <c r="V918" t="s">
        <v>67</v>
      </c>
      <c r="W918" t="s">
        <v>53</v>
      </c>
      <c r="Y918" t="s">
        <v>54</v>
      </c>
      <c r="Z918" t="s">
        <v>606</v>
      </c>
      <c r="AA918" s="1">
        <v>43952</v>
      </c>
      <c r="AB918" s="1">
        <v>43982</v>
      </c>
      <c r="AC918" t="s">
        <v>78</v>
      </c>
      <c r="AD918">
        <v>2.0400000000000001E-2</v>
      </c>
      <c r="AE918" t="s">
        <v>79</v>
      </c>
      <c r="AF918" t="s">
        <v>3107</v>
      </c>
      <c r="AG918">
        <v>4.8000000000000001E-4</v>
      </c>
      <c r="AI918" t="s">
        <v>52</v>
      </c>
      <c r="AJ918">
        <v>1</v>
      </c>
      <c r="AK918" s="1">
        <v>43982</v>
      </c>
      <c r="AL918" t="s">
        <v>194</v>
      </c>
      <c r="AM918" t="s">
        <v>3108</v>
      </c>
    </row>
    <row r="919" spans="1:39" hidden="1" x14ac:dyDescent="0.25">
      <c r="A919" t="s">
        <v>39</v>
      </c>
      <c r="B919" t="s">
        <v>601</v>
      </c>
      <c r="C919" t="s">
        <v>602</v>
      </c>
      <c r="D919" t="s">
        <v>603</v>
      </c>
      <c r="E919" t="s">
        <v>43</v>
      </c>
      <c r="F919" t="s">
        <v>44</v>
      </c>
      <c r="G919">
        <v>1473062</v>
      </c>
      <c r="H919" t="s">
        <v>3106</v>
      </c>
      <c r="I919" s="1">
        <v>43985</v>
      </c>
      <c r="J919" t="s">
        <v>98</v>
      </c>
      <c r="K919" t="s">
        <v>63</v>
      </c>
      <c r="L919" t="s">
        <v>231</v>
      </c>
      <c r="M919" t="s">
        <v>232</v>
      </c>
      <c r="N919" t="s">
        <v>102</v>
      </c>
      <c r="O919" t="s">
        <v>92</v>
      </c>
      <c r="P919">
        <v>3.6000000000000002E-4</v>
      </c>
      <c r="Q919">
        <v>1</v>
      </c>
      <c r="R919">
        <v>0</v>
      </c>
      <c r="S919">
        <v>0</v>
      </c>
      <c r="T919">
        <v>0</v>
      </c>
      <c r="U919" t="s">
        <v>52</v>
      </c>
      <c r="V919" t="s">
        <v>67</v>
      </c>
      <c r="W919" t="s">
        <v>53</v>
      </c>
      <c r="Y919" t="s">
        <v>54</v>
      </c>
      <c r="Z919" t="s">
        <v>606</v>
      </c>
      <c r="AA919" s="1">
        <v>43952</v>
      </c>
      <c r="AB919" s="1">
        <v>43982</v>
      </c>
      <c r="AC919" t="s">
        <v>233</v>
      </c>
      <c r="AD919">
        <v>3.0600000000000001E-4</v>
      </c>
      <c r="AE919" t="s">
        <v>57</v>
      </c>
      <c r="AF919" t="s">
        <v>3107</v>
      </c>
      <c r="AG919">
        <v>0.92300000000000004</v>
      </c>
      <c r="AI919" t="s">
        <v>52</v>
      </c>
      <c r="AJ919">
        <v>1</v>
      </c>
      <c r="AK919" s="1">
        <v>43982</v>
      </c>
      <c r="AL919" t="s">
        <v>235</v>
      </c>
      <c r="AM919" t="s">
        <v>3109</v>
      </c>
    </row>
    <row r="920" spans="1:39" hidden="1" x14ac:dyDescent="0.25">
      <c r="A920" t="s">
        <v>39</v>
      </c>
      <c r="B920" t="s">
        <v>786</v>
      </c>
      <c r="C920" t="s">
        <v>787</v>
      </c>
      <c r="D920" t="s">
        <v>788</v>
      </c>
      <c r="E920" t="s">
        <v>43</v>
      </c>
      <c r="F920" t="s">
        <v>44</v>
      </c>
      <c r="G920">
        <v>1473062</v>
      </c>
      <c r="H920" t="s">
        <v>3110</v>
      </c>
      <c r="I920" s="1">
        <v>43985</v>
      </c>
      <c r="J920" t="s">
        <v>73</v>
      </c>
      <c r="K920" t="s">
        <v>74</v>
      </c>
      <c r="L920" t="s">
        <v>415</v>
      </c>
      <c r="M920" t="s">
        <v>76</v>
      </c>
      <c r="N920" t="s">
        <v>77</v>
      </c>
      <c r="O920" t="s">
        <v>92</v>
      </c>
      <c r="P920">
        <v>1.4999999999999999E-2</v>
      </c>
      <c r="Q920">
        <v>1</v>
      </c>
      <c r="R920">
        <v>0</v>
      </c>
      <c r="S920">
        <v>0</v>
      </c>
      <c r="T920">
        <v>0</v>
      </c>
      <c r="U920" t="s">
        <v>52</v>
      </c>
      <c r="V920" t="s">
        <v>67</v>
      </c>
      <c r="W920" t="s">
        <v>53</v>
      </c>
      <c r="Y920" t="s">
        <v>54</v>
      </c>
      <c r="Z920" t="s">
        <v>790</v>
      </c>
      <c r="AA920" s="1">
        <v>43952</v>
      </c>
      <c r="AB920" s="1">
        <v>43982</v>
      </c>
      <c r="AC920" t="s">
        <v>417</v>
      </c>
      <c r="AD920">
        <v>1.2749999999999999E-2</v>
      </c>
      <c r="AE920" t="s">
        <v>57</v>
      </c>
      <c r="AF920" t="s">
        <v>3111</v>
      </c>
      <c r="AG920">
        <v>1E-4</v>
      </c>
      <c r="AI920" t="s">
        <v>52</v>
      </c>
      <c r="AJ920">
        <v>1</v>
      </c>
      <c r="AK920" s="1">
        <v>43982</v>
      </c>
      <c r="AL920" t="s">
        <v>419</v>
      </c>
      <c r="AM920" t="s">
        <v>3112</v>
      </c>
    </row>
    <row r="921" spans="1:39" hidden="1" x14ac:dyDescent="0.25">
      <c r="A921" t="s">
        <v>39</v>
      </c>
      <c r="B921" t="s">
        <v>786</v>
      </c>
      <c r="C921" t="s">
        <v>787</v>
      </c>
      <c r="D921" t="s">
        <v>788</v>
      </c>
      <c r="E921" t="s">
        <v>43</v>
      </c>
      <c r="F921" t="s">
        <v>44</v>
      </c>
      <c r="G921">
        <v>1473062</v>
      </c>
      <c r="H921" t="s">
        <v>3110</v>
      </c>
      <c r="I921" s="1">
        <v>43985</v>
      </c>
      <c r="J921" t="s">
        <v>151</v>
      </c>
      <c r="K921" t="s">
        <v>269</v>
      </c>
      <c r="L921" t="s">
        <v>3113</v>
      </c>
      <c r="M921" t="s">
        <v>3114</v>
      </c>
      <c r="N921" t="s">
        <v>155</v>
      </c>
      <c r="O921" t="s">
        <v>92</v>
      </c>
      <c r="P921">
        <v>0.1</v>
      </c>
      <c r="Q921">
        <v>1</v>
      </c>
      <c r="R921">
        <v>0</v>
      </c>
      <c r="S921">
        <v>0</v>
      </c>
      <c r="T921">
        <v>0</v>
      </c>
      <c r="U921" t="s">
        <v>52</v>
      </c>
      <c r="V921" t="s">
        <v>67</v>
      </c>
      <c r="W921" t="s">
        <v>53</v>
      </c>
      <c r="Y921" t="s">
        <v>54</v>
      </c>
      <c r="Z921" t="s">
        <v>790</v>
      </c>
      <c r="AA921" s="1">
        <v>43952</v>
      </c>
      <c r="AB921" s="1">
        <v>43982</v>
      </c>
      <c r="AC921" t="s">
        <v>156</v>
      </c>
      <c r="AD921">
        <v>8.5000000000000006E-2</v>
      </c>
      <c r="AE921" t="s">
        <v>57</v>
      </c>
      <c r="AF921" t="s">
        <v>3111</v>
      </c>
      <c r="AG921">
        <v>1E-4</v>
      </c>
      <c r="AI921" t="s">
        <v>52</v>
      </c>
      <c r="AJ921">
        <v>1</v>
      </c>
      <c r="AK921" s="1">
        <v>43982</v>
      </c>
      <c r="AL921" t="s">
        <v>3115</v>
      </c>
      <c r="AM921" t="s">
        <v>3116</v>
      </c>
    </row>
    <row r="922" spans="1:39" hidden="1" x14ac:dyDescent="0.25">
      <c r="A922" t="s">
        <v>39</v>
      </c>
      <c r="B922" t="s">
        <v>786</v>
      </c>
      <c r="C922" t="s">
        <v>787</v>
      </c>
      <c r="D922" t="s">
        <v>788</v>
      </c>
      <c r="E922" t="s">
        <v>43</v>
      </c>
      <c r="F922" t="s">
        <v>44</v>
      </c>
      <c r="G922">
        <v>1473062</v>
      </c>
      <c r="H922" t="s">
        <v>3110</v>
      </c>
      <c r="I922" s="1">
        <v>43985</v>
      </c>
      <c r="J922" t="s">
        <v>3117</v>
      </c>
      <c r="K922" t="s">
        <v>3118</v>
      </c>
      <c r="L922" t="s">
        <v>3119</v>
      </c>
      <c r="M922" t="s">
        <v>3120</v>
      </c>
      <c r="N922" t="s">
        <v>3121</v>
      </c>
      <c r="O922" t="s">
        <v>92</v>
      </c>
      <c r="P922">
        <v>0.8</v>
      </c>
      <c r="Q922">
        <v>1</v>
      </c>
      <c r="R922">
        <v>0</v>
      </c>
      <c r="S922">
        <v>0</v>
      </c>
      <c r="T922">
        <v>0</v>
      </c>
      <c r="U922" t="s">
        <v>52</v>
      </c>
      <c r="V922" t="s">
        <v>237</v>
      </c>
      <c r="W922" t="s">
        <v>53</v>
      </c>
      <c r="Y922" t="s">
        <v>54</v>
      </c>
      <c r="Z922" t="s">
        <v>790</v>
      </c>
      <c r="AA922" s="1">
        <v>43952</v>
      </c>
      <c r="AB922" s="1">
        <v>43982</v>
      </c>
      <c r="AC922" t="s">
        <v>3122</v>
      </c>
      <c r="AD922">
        <v>0</v>
      </c>
      <c r="AE922" t="s">
        <v>961</v>
      </c>
      <c r="AF922" t="s">
        <v>3111</v>
      </c>
      <c r="AG922">
        <v>1.0200000000000001E-3</v>
      </c>
      <c r="AI922" t="s">
        <v>52</v>
      </c>
      <c r="AJ922">
        <v>1</v>
      </c>
      <c r="AK922" s="1">
        <v>43982</v>
      </c>
      <c r="AL922" t="s">
        <v>3123</v>
      </c>
      <c r="AM922" t="s">
        <v>3124</v>
      </c>
    </row>
    <row r="923" spans="1:39" hidden="1" x14ac:dyDescent="0.25">
      <c r="A923" t="s">
        <v>39</v>
      </c>
      <c r="B923" t="s">
        <v>888</v>
      </c>
      <c r="C923" t="s">
        <v>889</v>
      </c>
      <c r="D923" t="s">
        <v>890</v>
      </c>
      <c r="E923" t="s">
        <v>43</v>
      </c>
      <c r="F923" t="s">
        <v>44</v>
      </c>
      <c r="G923">
        <v>1473062</v>
      </c>
      <c r="H923" t="s">
        <v>3125</v>
      </c>
      <c r="I923" s="1">
        <v>43985</v>
      </c>
      <c r="J923" t="s">
        <v>98</v>
      </c>
      <c r="K923" t="s">
        <v>63</v>
      </c>
      <c r="L923" t="s">
        <v>793</v>
      </c>
      <c r="M923" t="s">
        <v>232</v>
      </c>
      <c r="N923" t="s">
        <v>102</v>
      </c>
      <c r="O923" t="s">
        <v>92</v>
      </c>
      <c r="P923">
        <v>3.6000000000000002E-4</v>
      </c>
      <c r="Q923">
        <v>1</v>
      </c>
      <c r="R923">
        <v>0</v>
      </c>
      <c r="S923">
        <v>0</v>
      </c>
      <c r="T923">
        <v>0</v>
      </c>
      <c r="U923" t="s">
        <v>52</v>
      </c>
      <c r="V923" t="s">
        <v>67</v>
      </c>
      <c r="W923" t="s">
        <v>53</v>
      </c>
      <c r="Y923" t="s">
        <v>54</v>
      </c>
      <c r="Z923" t="s">
        <v>892</v>
      </c>
      <c r="AA923" s="1">
        <v>43952</v>
      </c>
      <c r="AB923" s="1">
        <v>43982</v>
      </c>
      <c r="AC923" t="s">
        <v>147</v>
      </c>
      <c r="AD923">
        <v>3.0600000000000001E-4</v>
      </c>
      <c r="AE923" t="s">
        <v>57</v>
      </c>
      <c r="AF923" t="s">
        <v>3126</v>
      </c>
      <c r="AG923">
        <v>1.1999999999999999E-3</v>
      </c>
      <c r="AI923" t="s">
        <v>52</v>
      </c>
      <c r="AJ923">
        <v>1</v>
      </c>
      <c r="AK923" s="1">
        <v>43982</v>
      </c>
      <c r="AL923" t="s">
        <v>794</v>
      </c>
      <c r="AM923" t="s">
        <v>3127</v>
      </c>
    </row>
    <row r="924" spans="1:39" hidden="1" x14ac:dyDescent="0.25">
      <c r="A924" t="s">
        <v>39</v>
      </c>
      <c r="B924" t="s">
        <v>888</v>
      </c>
      <c r="C924" t="s">
        <v>889</v>
      </c>
      <c r="D924" t="s">
        <v>890</v>
      </c>
      <c r="E924" t="s">
        <v>43</v>
      </c>
      <c r="F924" t="s">
        <v>44</v>
      </c>
      <c r="G924">
        <v>1473062</v>
      </c>
      <c r="H924" t="s">
        <v>3125</v>
      </c>
      <c r="I924" s="1">
        <v>43985</v>
      </c>
      <c r="J924" t="s">
        <v>212</v>
      </c>
      <c r="K924" t="s">
        <v>213</v>
      </c>
      <c r="L924" t="s">
        <v>214</v>
      </c>
      <c r="M924" t="s">
        <v>215</v>
      </c>
      <c r="N924" t="s">
        <v>215</v>
      </c>
      <c r="O924" t="s">
        <v>92</v>
      </c>
      <c r="P924">
        <v>8.6999999999999994E-2</v>
      </c>
      <c r="Q924">
        <v>1</v>
      </c>
      <c r="R924">
        <v>0</v>
      </c>
      <c r="S924">
        <v>0</v>
      </c>
      <c r="T924">
        <v>0</v>
      </c>
      <c r="U924" t="s">
        <v>52</v>
      </c>
      <c r="V924" t="s">
        <v>237</v>
      </c>
      <c r="W924" t="s">
        <v>53</v>
      </c>
      <c r="Y924" t="s">
        <v>54</v>
      </c>
      <c r="Z924" t="s">
        <v>892</v>
      </c>
      <c r="AA924" s="1">
        <v>43952</v>
      </c>
      <c r="AB924" s="1">
        <v>43982</v>
      </c>
      <c r="AC924" t="s">
        <v>216</v>
      </c>
      <c r="AD924">
        <v>0</v>
      </c>
      <c r="AE924" t="s">
        <v>217</v>
      </c>
      <c r="AF924" t="s">
        <v>3126</v>
      </c>
      <c r="AG924">
        <v>0.17510100000000001</v>
      </c>
      <c r="AI924" t="s">
        <v>52</v>
      </c>
      <c r="AJ924">
        <v>1</v>
      </c>
      <c r="AK924" s="1">
        <v>43982</v>
      </c>
      <c r="AL924" t="s">
        <v>218</v>
      </c>
      <c r="AM924" t="s">
        <v>3128</v>
      </c>
    </row>
    <row r="925" spans="1:39" hidden="1" x14ac:dyDescent="0.25">
      <c r="A925" t="s">
        <v>39</v>
      </c>
      <c r="B925" t="s">
        <v>363</v>
      </c>
      <c r="C925" t="s">
        <v>364</v>
      </c>
      <c r="D925" t="s">
        <v>365</v>
      </c>
      <c r="E925" t="s">
        <v>43</v>
      </c>
      <c r="F925" t="s">
        <v>44</v>
      </c>
      <c r="G925">
        <v>1473062</v>
      </c>
      <c r="H925" t="s">
        <v>3129</v>
      </c>
      <c r="I925" s="1">
        <v>43985</v>
      </c>
      <c r="J925" t="s">
        <v>98</v>
      </c>
      <c r="K925" t="s">
        <v>47</v>
      </c>
      <c r="L925" t="s">
        <v>491</v>
      </c>
      <c r="M925" t="s">
        <v>492</v>
      </c>
      <c r="N925" t="s">
        <v>102</v>
      </c>
      <c r="O925" t="s">
        <v>92</v>
      </c>
      <c r="P925">
        <v>3.6000000000000002E-4</v>
      </c>
      <c r="Q925">
        <v>1</v>
      </c>
      <c r="R925">
        <v>0</v>
      </c>
      <c r="S925">
        <v>0</v>
      </c>
      <c r="T925">
        <v>0</v>
      </c>
      <c r="U925" t="s">
        <v>52</v>
      </c>
      <c r="W925" t="s">
        <v>53</v>
      </c>
      <c r="Y925" t="s">
        <v>54</v>
      </c>
      <c r="Z925" t="s">
        <v>372</v>
      </c>
      <c r="AA925" s="1">
        <v>43952</v>
      </c>
      <c r="AB925" s="1">
        <v>43982</v>
      </c>
      <c r="AC925" t="s">
        <v>233</v>
      </c>
      <c r="AD925">
        <v>3.6000000000000002E-4</v>
      </c>
      <c r="AE925" t="s">
        <v>57</v>
      </c>
      <c r="AF925" t="s">
        <v>3130</v>
      </c>
      <c r="AG925">
        <v>1.2694000000000001</v>
      </c>
      <c r="AI925" t="s">
        <v>52</v>
      </c>
      <c r="AJ925">
        <v>1</v>
      </c>
      <c r="AK925" s="1">
        <v>43982</v>
      </c>
      <c r="AL925" t="s">
        <v>493</v>
      </c>
      <c r="AM925" t="s">
        <v>3131</v>
      </c>
    </row>
    <row r="926" spans="1:39" hidden="1" x14ac:dyDescent="0.25">
      <c r="A926" t="s">
        <v>39</v>
      </c>
      <c r="B926" t="s">
        <v>363</v>
      </c>
      <c r="C926" t="s">
        <v>364</v>
      </c>
      <c r="D926" t="s">
        <v>365</v>
      </c>
      <c r="E926" t="s">
        <v>43</v>
      </c>
      <c r="F926" t="s">
        <v>44</v>
      </c>
      <c r="G926">
        <v>1473062</v>
      </c>
      <c r="H926" t="s">
        <v>3129</v>
      </c>
      <c r="I926" s="1">
        <v>43985</v>
      </c>
      <c r="J926" t="s">
        <v>142</v>
      </c>
      <c r="K926" t="s">
        <v>3132</v>
      </c>
      <c r="L926" t="s">
        <v>3133</v>
      </c>
      <c r="M926" t="s">
        <v>3134</v>
      </c>
      <c r="N926" t="s">
        <v>145</v>
      </c>
      <c r="O926" t="s">
        <v>92</v>
      </c>
      <c r="P926">
        <v>4.5999999999999999E-2</v>
      </c>
      <c r="Q926">
        <v>1</v>
      </c>
      <c r="R926">
        <v>0</v>
      </c>
      <c r="S926">
        <v>0</v>
      </c>
      <c r="T926">
        <v>0</v>
      </c>
      <c r="U926" t="s">
        <v>52</v>
      </c>
      <c r="W926" t="s">
        <v>53</v>
      </c>
      <c r="Y926" t="s">
        <v>54</v>
      </c>
      <c r="Z926" t="s">
        <v>372</v>
      </c>
      <c r="AA926" s="1">
        <v>43952</v>
      </c>
      <c r="AB926" s="1">
        <v>43982</v>
      </c>
      <c r="AC926" t="s">
        <v>78</v>
      </c>
      <c r="AD926">
        <v>4.5999999999999999E-2</v>
      </c>
      <c r="AE926" t="s">
        <v>79</v>
      </c>
      <c r="AF926" t="s">
        <v>3130</v>
      </c>
      <c r="AG926">
        <v>2.232E-3</v>
      </c>
      <c r="AI926" t="s">
        <v>52</v>
      </c>
      <c r="AJ926">
        <v>1</v>
      </c>
      <c r="AK926" s="1">
        <v>43982</v>
      </c>
      <c r="AL926" t="s">
        <v>3135</v>
      </c>
      <c r="AM926" t="s">
        <v>3136</v>
      </c>
    </row>
    <row r="927" spans="1:39" hidden="1" x14ac:dyDescent="0.25">
      <c r="A927" t="s">
        <v>39</v>
      </c>
      <c r="B927" t="s">
        <v>363</v>
      </c>
      <c r="C927" t="s">
        <v>364</v>
      </c>
      <c r="D927" t="s">
        <v>365</v>
      </c>
      <c r="E927" t="s">
        <v>43</v>
      </c>
      <c r="F927" t="s">
        <v>44</v>
      </c>
      <c r="G927">
        <v>1473062</v>
      </c>
      <c r="H927" t="s">
        <v>3129</v>
      </c>
      <c r="I927" s="1">
        <v>43985</v>
      </c>
      <c r="J927" t="s">
        <v>142</v>
      </c>
      <c r="K927" t="s">
        <v>2628</v>
      </c>
      <c r="L927" t="s">
        <v>3137</v>
      </c>
      <c r="M927" t="s">
        <v>2630</v>
      </c>
      <c r="N927" t="s">
        <v>145</v>
      </c>
      <c r="O927" t="s">
        <v>92</v>
      </c>
      <c r="P927">
        <v>4.0000000000000001E-3</v>
      </c>
      <c r="Q927">
        <v>1</v>
      </c>
      <c r="R927">
        <v>0</v>
      </c>
      <c r="S927">
        <v>0</v>
      </c>
      <c r="T927">
        <v>0</v>
      </c>
      <c r="U927" t="s">
        <v>52</v>
      </c>
      <c r="V927" t="s">
        <v>67</v>
      </c>
      <c r="W927" t="s">
        <v>53</v>
      </c>
      <c r="Y927" t="s">
        <v>54</v>
      </c>
      <c r="Z927" t="s">
        <v>372</v>
      </c>
      <c r="AA927" s="1">
        <v>43952</v>
      </c>
      <c r="AB927" s="1">
        <v>43982</v>
      </c>
      <c r="AC927" t="s">
        <v>326</v>
      </c>
      <c r="AD927">
        <v>3.3999999999999998E-3</v>
      </c>
      <c r="AE927" t="s">
        <v>57</v>
      </c>
      <c r="AF927" t="s">
        <v>3130</v>
      </c>
      <c r="AG927">
        <v>1.47E-2</v>
      </c>
      <c r="AI927" t="s">
        <v>52</v>
      </c>
      <c r="AJ927">
        <v>1</v>
      </c>
      <c r="AK927" s="1">
        <v>43982</v>
      </c>
      <c r="AL927" t="s">
        <v>3138</v>
      </c>
      <c r="AM927" t="s">
        <v>3139</v>
      </c>
    </row>
    <row r="928" spans="1:39" hidden="1" x14ac:dyDescent="0.25">
      <c r="A928" t="s">
        <v>39</v>
      </c>
      <c r="B928" t="s">
        <v>363</v>
      </c>
      <c r="C928" t="s">
        <v>364</v>
      </c>
      <c r="D928" t="s">
        <v>365</v>
      </c>
      <c r="E928" t="s">
        <v>43</v>
      </c>
      <c r="F928" t="s">
        <v>44</v>
      </c>
      <c r="G928">
        <v>1473062</v>
      </c>
      <c r="H928" t="s">
        <v>3129</v>
      </c>
      <c r="I928" s="1">
        <v>43985</v>
      </c>
      <c r="J928" t="s">
        <v>46</v>
      </c>
      <c r="K928" t="s">
        <v>47</v>
      </c>
      <c r="L928" t="s">
        <v>210</v>
      </c>
      <c r="M928" t="s">
        <v>49</v>
      </c>
      <c r="N928" t="s">
        <v>50</v>
      </c>
      <c r="O928" t="s">
        <v>92</v>
      </c>
      <c r="P928">
        <v>3.6000000000000002E-4</v>
      </c>
      <c r="Q928">
        <v>1</v>
      </c>
      <c r="R928">
        <v>0</v>
      </c>
      <c r="S928">
        <v>0</v>
      </c>
      <c r="T928">
        <v>0</v>
      </c>
      <c r="U928" t="s">
        <v>52</v>
      </c>
      <c r="W928" t="s">
        <v>53</v>
      </c>
      <c r="Y928" t="s">
        <v>54</v>
      </c>
      <c r="Z928" t="s">
        <v>372</v>
      </c>
      <c r="AA928" s="1">
        <v>43952</v>
      </c>
      <c r="AB928" s="1">
        <v>43982</v>
      </c>
      <c r="AC928" t="s">
        <v>56</v>
      </c>
      <c r="AD928">
        <v>3.6000000000000002E-4</v>
      </c>
      <c r="AE928" t="s">
        <v>57</v>
      </c>
      <c r="AF928" t="s">
        <v>3130</v>
      </c>
      <c r="AG928">
        <v>0.1086</v>
      </c>
      <c r="AI928" t="s">
        <v>52</v>
      </c>
      <c r="AJ928">
        <v>1</v>
      </c>
      <c r="AK928" s="1">
        <v>43982</v>
      </c>
      <c r="AL928" t="s">
        <v>59</v>
      </c>
      <c r="AM928" t="s">
        <v>3140</v>
      </c>
    </row>
    <row r="929" spans="1:39" hidden="1" x14ac:dyDescent="0.25">
      <c r="A929" t="s">
        <v>39</v>
      </c>
      <c r="B929" t="s">
        <v>163</v>
      </c>
      <c r="C929" t="s">
        <v>164</v>
      </c>
      <c r="D929" t="s">
        <v>165</v>
      </c>
      <c r="E929" t="s">
        <v>43</v>
      </c>
      <c r="F929" t="s">
        <v>44</v>
      </c>
      <c r="G929">
        <v>1473062</v>
      </c>
      <c r="H929" t="s">
        <v>3141</v>
      </c>
      <c r="I929" s="1">
        <v>43985</v>
      </c>
      <c r="J929" t="s">
        <v>73</v>
      </c>
      <c r="K929" t="s">
        <v>74</v>
      </c>
      <c r="L929" t="s">
        <v>386</v>
      </c>
      <c r="M929" t="s">
        <v>76</v>
      </c>
      <c r="N929" t="s">
        <v>77</v>
      </c>
      <c r="O929" t="s">
        <v>92</v>
      </c>
      <c r="P929">
        <v>1.5E-3</v>
      </c>
      <c r="Q929">
        <v>1</v>
      </c>
      <c r="R929">
        <v>0</v>
      </c>
      <c r="S929">
        <v>0</v>
      </c>
      <c r="T929">
        <v>0</v>
      </c>
      <c r="U929" t="s">
        <v>52</v>
      </c>
      <c r="V929" t="s">
        <v>67</v>
      </c>
      <c r="W929" t="s">
        <v>53</v>
      </c>
      <c r="Y929" t="s">
        <v>54</v>
      </c>
      <c r="Z929" t="s">
        <v>167</v>
      </c>
      <c r="AA929" s="1">
        <v>43952</v>
      </c>
      <c r="AB929" s="1">
        <v>43982</v>
      </c>
      <c r="AC929" t="s">
        <v>387</v>
      </c>
      <c r="AD929">
        <v>1.2750000000000001E-3</v>
      </c>
      <c r="AE929" t="s">
        <v>57</v>
      </c>
      <c r="AF929" t="s">
        <v>3142</v>
      </c>
      <c r="AG929">
        <v>1.6799999999999999E-2</v>
      </c>
      <c r="AI929" t="s">
        <v>52</v>
      </c>
      <c r="AJ929">
        <v>1</v>
      </c>
      <c r="AK929" s="1">
        <v>43982</v>
      </c>
      <c r="AL929" t="s">
        <v>388</v>
      </c>
      <c r="AM929" t="s">
        <v>3143</v>
      </c>
    </row>
    <row r="930" spans="1:39" hidden="1" x14ac:dyDescent="0.25">
      <c r="A930" t="s">
        <v>39</v>
      </c>
      <c r="B930" t="s">
        <v>163</v>
      </c>
      <c r="C930" t="s">
        <v>164</v>
      </c>
      <c r="D930" t="s">
        <v>165</v>
      </c>
      <c r="E930" t="s">
        <v>43</v>
      </c>
      <c r="F930" t="s">
        <v>44</v>
      </c>
      <c r="G930">
        <v>1473062</v>
      </c>
      <c r="H930" t="s">
        <v>3141</v>
      </c>
      <c r="I930" s="1">
        <v>43985</v>
      </c>
      <c r="J930" t="s">
        <v>98</v>
      </c>
      <c r="K930" t="s">
        <v>63</v>
      </c>
      <c r="L930" t="s">
        <v>793</v>
      </c>
      <c r="M930" t="s">
        <v>232</v>
      </c>
      <c r="N930" t="s">
        <v>102</v>
      </c>
      <c r="O930" t="s">
        <v>92</v>
      </c>
      <c r="P930">
        <v>3.6000000000000002E-4</v>
      </c>
      <c r="Q930">
        <v>1</v>
      </c>
      <c r="R930">
        <v>0</v>
      </c>
      <c r="S930">
        <v>0</v>
      </c>
      <c r="T930">
        <v>0</v>
      </c>
      <c r="U930" t="s">
        <v>52</v>
      </c>
      <c r="V930" t="s">
        <v>67</v>
      </c>
      <c r="W930" t="s">
        <v>53</v>
      </c>
      <c r="Y930" t="s">
        <v>54</v>
      </c>
      <c r="Z930" t="s">
        <v>167</v>
      </c>
      <c r="AA930" s="1">
        <v>43952</v>
      </c>
      <c r="AB930" s="1">
        <v>43982</v>
      </c>
      <c r="AC930" t="s">
        <v>147</v>
      </c>
      <c r="AD930">
        <v>3.0600000000000001E-4</v>
      </c>
      <c r="AE930" t="s">
        <v>57</v>
      </c>
      <c r="AF930" t="s">
        <v>3142</v>
      </c>
      <c r="AG930">
        <v>8.0000000000000004E-4</v>
      </c>
      <c r="AI930" t="s">
        <v>52</v>
      </c>
      <c r="AJ930">
        <v>1</v>
      </c>
      <c r="AK930" s="1">
        <v>43982</v>
      </c>
      <c r="AL930" t="s">
        <v>794</v>
      </c>
      <c r="AM930" t="s">
        <v>3144</v>
      </c>
    </row>
    <row r="931" spans="1:39" hidden="1" x14ac:dyDescent="0.25">
      <c r="A931" t="s">
        <v>39</v>
      </c>
      <c r="B931" t="s">
        <v>163</v>
      </c>
      <c r="C931" t="s">
        <v>164</v>
      </c>
      <c r="D931" t="s">
        <v>165</v>
      </c>
      <c r="E931" t="s">
        <v>43</v>
      </c>
      <c r="F931" t="s">
        <v>44</v>
      </c>
      <c r="G931">
        <v>1473062</v>
      </c>
      <c r="H931" t="s">
        <v>3141</v>
      </c>
      <c r="I931" s="1">
        <v>43985</v>
      </c>
      <c r="J931" t="s">
        <v>73</v>
      </c>
      <c r="K931" t="s">
        <v>74</v>
      </c>
      <c r="L931" t="s">
        <v>421</v>
      </c>
      <c r="M931" t="s">
        <v>76</v>
      </c>
      <c r="N931" t="s">
        <v>77</v>
      </c>
      <c r="O931" t="s">
        <v>92</v>
      </c>
      <c r="P931">
        <v>1.4999999999999999E-2</v>
      </c>
      <c r="Q931">
        <v>1</v>
      </c>
      <c r="R931">
        <v>0</v>
      </c>
      <c r="S931">
        <v>0</v>
      </c>
      <c r="T931">
        <v>0</v>
      </c>
      <c r="U931" t="s">
        <v>52</v>
      </c>
      <c r="V931" t="s">
        <v>67</v>
      </c>
      <c r="W931" t="s">
        <v>53</v>
      </c>
      <c r="Y931" t="s">
        <v>54</v>
      </c>
      <c r="Z931" t="s">
        <v>167</v>
      </c>
      <c r="AA931" s="1">
        <v>43952</v>
      </c>
      <c r="AB931" s="1">
        <v>43982</v>
      </c>
      <c r="AC931" t="s">
        <v>147</v>
      </c>
      <c r="AD931">
        <v>1.2749999999999999E-2</v>
      </c>
      <c r="AE931" t="s">
        <v>57</v>
      </c>
      <c r="AF931" t="s">
        <v>3142</v>
      </c>
      <c r="AG931">
        <v>3.73E-2</v>
      </c>
      <c r="AI931" t="s">
        <v>52</v>
      </c>
      <c r="AJ931">
        <v>1</v>
      </c>
      <c r="AK931" s="1">
        <v>43982</v>
      </c>
      <c r="AL931" t="s">
        <v>422</v>
      </c>
      <c r="AM931" t="s">
        <v>3145</v>
      </c>
    </row>
    <row r="932" spans="1:39" hidden="1" x14ac:dyDescent="0.25">
      <c r="A932" t="s">
        <v>39</v>
      </c>
      <c r="B932" t="s">
        <v>921</v>
      </c>
      <c r="C932" t="s">
        <v>922</v>
      </c>
      <c r="D932" t="s">
        <v>923</v>
      </c>
      <c r="E932" t="s">
        <v>43</v>
      </c>
      <c r="F932" t="s">
        <v>44</v>
      </c>
      <c r="G932">
        <v>1473062</v>
      </c>
      <c r="H932" t="s">
        <v>3146</v>
      </c>
      <c r="I932" s="1">
        <v>43985</v>
      </c>
      <c r="J932" t="s">
        <v>98</v>
      </c>
      <c r="K932" t="s">
        <v>63</v>
      </c>
      <c r="L932" t="s">
        <v>231</v>
      </c>
      <c r="M932" t="s">
        <v>232</v>
      </c>
      <c r="N932" t="s">
        <v>102</v>
      </c>
      <c r="O932" t="s">
        <v>92</v>
      </c>
      <c r="P932">
        <v>3.6000000000000002E-4</v>
      </c>
      <c r="Q932">
        <v>1</v>
      </c>
      <c r="R932">
        <v>0</v>
      </c>
      <c r="S932">
        <v>0</v>
      </c>
      <c r="T932">
        <v>0</v>
      </c>
      <c r="U932" t="s">
        <v>52</v>
      </c>
      <c r="V932" t="s">
        <v>67</v>
      </c>
      <c r="W932" t="s">
        <v>53</v>
      </c>
      <c r="Y932" t="s">
        <v>54</v>
      </c>
      <c r="Z932" t="s">
        <v>925</v>
      </c>
      <c r="AA932" s="1">
        <v>43952</v>
      </c>
      <c r="AB932" s="1">
        <v>43982</v>
      </c>
      <c r="AC932" t="s">
        <v>233</v>
      </c>
      <c r="AD932">
        <v>3.0600000000000001E-4</v>
      </c>
      <c r="AE932" t="s">
        <v>57</v>
      </c>
      <c r="AF932" t="s">
        <v>3147</v>
      </c>
      <c r="AG932">
        <v>2.1600000000000001E-2</v>
      </c>
      <c r="AI932" t="s">
        <v>52</v>
      </c>
      <c r="AJ932">
        <v>1</v>
      </c>
      <c r="AK932" s="1">
        <v>43982</v>
      </c>
      <c r="AL932" t="s">
        <v>235</v>
      </c>
      <c r="AM932" t="s">
        <v>3148</v>
      </c>
    </row>
    <row r="933" spans="1:39" hidden="1" x14ac:dyDescent="0.25">
      <c r="A933" t="s">
        <v>39</v>
      </c>
      <c r="B933" t="s">
        <v>83</v>
      </c>
      <c r="C933" t="s">
        <v>84</v>
      </c>
      <c r="D933" t="s">
        <v>85</v>
      </c>
      <c r="E933" t="s">
        <v>43</v>
      </c>
      <c r="F933" t="s">
        <v>44</v>
      </c>
      <c r="G933">
        <v>1473062</v>
      </c>
      <c r="H933" t="s">
        <v>3149</v>
      </c>
      <c r="I933" s="1">
        <v>43985</v>
      </c>
      <c r="J933" t="s">
        <v>132</v>
      </c>
      <c r="K933">
        <v>32</v>
      </c>
      <c r="L933" t="s">
        <v>133</v>
      </c>
      <c r="M933" t="s">
        <v>134</v>
      </c>
      <c r="N933" t="s">
        <v>135</v>
      </c>
      <c r="O933" t="s">
        <v>92</v>
      </c>
      <c r="P933">
        <v>4.0000000000000001E-3</v>
      </c>
      <c r="Q933">
        <v>1</v>
      </c>
      <c r="R933">
        <v>0.76</v>
      </c>
      <c r="S933">
        <v>0</v>
      </c>
      <c r="T933">
        <v>0.76</v>
      </c>
      <c r="U933" t="s">
        <v>52</v>
      </c>
      <c r="W933" t="s">
        <v>53</v>
      </c>
      <c r="Y933" t="s">
        <v>54</v>
      </c>
      <c r="Z933" t="s">
        <v>93</v>
      </c>
      <c r="AA933" s="1">
        <v>43952</v>
      </c>
      <c r="AB933" s="1">
        <v>43982</v>
      </c>
      <c r="AC933" t="s">
        <v>136</v>
      </c>
      <c r="AD933">
        <v>4.0000000000000001E-3</v>
      </c>
      <c r="AE933" t="s">
        <v>120</v>
      </c>
      <c r="AF933" t="s">
        <v>3150</v>
      </c>
      <c r="AG933">
        <v>192</v>
      </c>
      <c r="AI933" t="s">
        <v>52</v>
      </c>
      <c r="AJ933">
        <v>1</v>
      </c>
      <c r="AK933" s="1">
        <v>43982</v>
      </c>
      <c r="AL933" t="s">
        <v>137</v>
      </c>
      <c r="AM933" t="s">
        <v>3151</v>
      </c>
    </row>
    <row r="934" spans="1:39" hidden="1" x14ac:dyDescent="0.25">
      <c r="A934" t="s">
        <v>39</v>
      </c>
      <c r="B934" t="s">
        <v>83</v>
      </c>
      <c r="C934" t="s">
        <v>84</v>
      </c>
      <c r="D934" t="s">
        <v>85</v>
      </c>
      <c r="E934" t="s">
        <v>43</v>
      </c>
      <c r="F934" t="s">
        <v>44</v>
      </c>
      <c r="G934">
        <v>1473062</v>
      </c>
      <c r="H934" t="s">
        <v>3149</v>
      </c>
      <c r="I934" s="1">
        <v>43985</v>
      </c>
      <c r="J934" t="s">
        <v>1529</v>
      </c>
      <c r="K934" t="s">
        <v>174</v>
      </c>
      <c r="L934" t="s">
        <v>3152</v>
      </c>
      <c r="M934" t="s">
        <v>3153</v>
      </c>
      <c r="N934" t="s">
        <v>1532</v>
      </c>
      <c r="O934" t="s">
        <v>92</v>
      </c>
      <c r="P934">
        <v>0.1</v>
      </c>
      <c r="Q934">
        <v>1</v>
      </c>
      <c r="R934">
        <v>0.09</v>
      </c>
      <c r="S934">
        <v>0</v>
      </c>
      <c r="T934">
        <v>0.09</v>
      </c>
      <c r="U934" t="s">
        <v>52</v>
      </c>
      <c r="W934" t="s">
        <v>53</v>
      </c>
      <c r="Y934" t="s">
        <v>54</v>
      </c>
      <c r="Z934" t="s">
        <v>93</v>
      </c>
      <c r="AA934" s="1">
        <v>43952</v>
      </c>
      <c r="AB934" s="1">
        <v>43982</v>
      </c>
      <c r="AC934" t="s">
        <v>78</v>
      </c>
      <c r="AD934">
        <v>0.1</v>
      </c>
      <c r="AE934" t="s">
        <v>79</v>
      </c>
      <c r="AF934" t="s">
        <v>3150</v>
      </c>
      <c r="AG934">
        <v>0.97437048469999998</v>
      </c>
      <c r="AI934" t="s">
        <v>52</v>
      </c>
      <c r="AJ934">
        <v>1</v>
      </c>
      <c r="AK934" s="1">
        <v>43982</v>
      </c>
      <c r="AL934" t="s">
        <v>3154</v>
      </c>
      <c r="AM934" t="s">
        <v>3155</v>
      </c>
    </row>
    <row r="935" spans="1:39" hidden="1" x14ac:dyDescent="0.25">
      <c r="A935" t="s">
        <v>39</v>
      </c>
      <c r="B935" t="s">
        <v>83</v>
      </c>
      <c r="C935" t="s">
        <v>84</v>
      </c>
      <c r="D935" t="s">
        <v>85</v>
      </c>
      <c r="E935" t="s">
        <v>43</v>
      </c>
      <c r="F935" t="s">
        <v>44</v>
      </c>
      <c r="G935">
        <v>1473062</v>
      </c>
      <c r="H935" t="s">
        <v>3149</v>
      </c>
      <c r="I935" s="1">
        <v>43985</v>
      </c>
      <c r="J935" t="s">
        <v>502</v>
      </c>
      <c r="K935" t="s">
        <v>503</v>
      </c>
      <c r="L935" t="s">
        <v>504</v>
      </c>
      <c r="M935" t="s">
        <v>505</v>
      </c>
      <c r="N935" t="s">
        <v>505</v>
      </c>
      <c r="O935" t="s">
        <v>92</v>
      </c>
      <c r="P935">
        <v>0.375</v>
      </c>
      <c r="Q935">
        <v>1</v>
      </c>
      <c r="R935">
        <v>69</v>
      </c>
      <c r="S935">
        <v>0</v>
      </c>
      <c r="T935">
        <v>69</v>
      </c>
      <c r="U935" t="s">
        <v>52</v>
      </c>
      <c r="W935" t="s">
        <v>53</v>
      </c>
      <c r="Y935" t="s">
        <v>54</v>
      </c>
      <c r="Z935" t="s">
        <v>93</v>
      </c>
      <c r="AA935" s="1">
        <v>43952</v>
      </c>
      <c r="AB935" s="1">
        <v>43982</v>
      </c>
      <c r="AC935" t="s">
        <v>506</v>
      </c>
      <c r="AD935">
        <v>0.375</v>
      </c>
      <c r="AE935" t="s">
        <v>120</v>
      </c>
      <c r="AF935" t="s">
        <v>3150</v>
      </c>
      <c r="AG935">
        <v>184</v>
      </c>
      <c r="AI935" t="s">
        <v>52</v>
      </c>
      <c r="AJ935">
        <v>1</v>
      </c>
      <c r="AK935" s="1">
        <v>43982</v>
      </c>
      <c r="AL935" t="s">
        <v>507</v>
      </c>
      <c r="AM935" t="s">
        <v>3156</v>
      </c>
    </row>
    <row r="936" spans="1:39" hidden="1" x14ac:dyDescent="0.25">
      <c r="A936" t="s">
        <v>39</v>
      </c>
      <c r="B936" t="s">
        <v>83</v>
      </c>
      <c r="C936" t="s">
        <v>84</v>
      </c>
      <c r="D936" t="s">
        <v>85</v>
      </c>
      <c r="E936" t="s">
        <v>43</v>
      </c>
      <c r="F936" t="s">
        <v>44</v>
      </c>
      <c r="G936">
        <v>1473062</v>
      </c>
      <c r="H936" t="s">
        <v>3149</v>
      </c>
      <c r="I936" s="1">
        <v>43985</v>
      </c>
      <c r="J936" t="s">
        <v>2883</v>
      </c>
      <c r="K936">
        <v>5</v>
      </c>
      <c r="L936" t="s">
        <v>3157</v>
      </c>
      <c r="M936" t="s">
        <v>3158</v>
      </c>
      <c r="N936" t="s">
        <v>2886</v>
      </c>
      <c r="O936" t="s">
        <v>92</v>
      </c>
      <c r="P936">
        <v>0.25</v>
      </c>
      <c r="Q936">
        <v>1</v>
      </c>
      <c r="R936">
        <v>42.87</v>
      </c>
      <c r="S936">
        <v>0</v>
      </c>
      <c r="T936">
        <v>42.87</v>
      </c>
      <c r="U936" t="s">
        <v>52</v>
      </c>
      <c r="V936" t="s">
        <v>67</v>
      </c>
      <c r="W936" t="s">
        <v>53</v>
      </c>
      <c r="Y936" t="s">
        <v>54</v>
      </c>
      <c r="Z936" t="s">
        <v>93</v>
      </c>
      <c r="AA936" s="1">
        <v>43952</v>
      </c>
      <c r="AB936" s="1">
        <v>43982</v>
      </c>
      <c r="AC936" t="s">
        <v>78</v>
      </c>
      <c r="AD936">
        <v>0.21249999999999999</v>
      </c>
      <c r="AE936" t="s">
        <v>79</v>
      </c>
      <c r="AF936" t="s">
        <v>3150</v>
      </c>
      <c r="AG936">
        <v>201.7559946236</v>
      </c>
      <c r="AI936" t="s">
        <v>52</v>
      </c>
      <c r="AJ936">
        <v>1</v>
      </c>
      <c r="AK936" s="1">
        <v>43982</v>
      </c>
      <c r="AL936" t="s">
        <v>3159</v>
      </c>
      <c r="AM936" t="s">
        <v>3160</v>
      </c>
    </row>
    <row r="937" spans="1:39" hidden="1" x14ac:dyDescent="0.25">
      <c r="A937" t="s">
        <v>39</v>
      </c>
      <c r="B937" t="s">
        <v>83</v>
      </c>
      <c r="C937" t="s">
        <v>84</v>
      </c>
      <c r="D937" t="s">
        <v>85</v>
      </c>
      <c r="E937" t="s">
        <v>43</v>
      </c>
      <c r="F937" t="s">
        <v>44</v>
      </c>
      <c r="G937">
        <v>1473062</v>
      </c>
      <c r="H937" t="s">
        <v>3149</v>
      </c>
      <c r="I937" s="1">
        <v>43985</v>
      </c>
      <c r="J937" t="s">
        <v>142</v>
      </c>
      <c r="K937" t="s">
        <v>152</v>
      </c>
      <c r="L937" t="s">
        <v>3085</v>
      </c>
      <c r="M937" t="s">
        <v>392</v>
      </c>
      <c r="N937" t="s">
        <v>145</v>
      </c>
      <c r="O937" t="s">
        <v>92</v>
      </c>
      <c r="P937">
        <v>0.05</v>
      </c>
      <c r="Q937">
        <v>1</v>
      </c>
      <c r="R937">
        <v>0.03</v>
      </c>
      <c r="S937">
        <v>0</v>
      </c>
      <c r="T937">
        <v>0.03</v>
      </c>
      <c r="U937" t="s">
        <v>52</v>
      </c>
      <c r="V937" t="s">
        <v>67</v>
      </c>
      <c r="W937" t="s">
        <v>53</v>
      </c>
      <c r="Y937" t="s">
        <v>54</v>
      </c>
      <c r="Z937" t="s">
        <v>93</v>
      </c>
      <c r="AA937" s="1">
        <v>43952</v>
      </c>
      <c r="AB937" s="1">
        <v>43982</v>
      </c>
      <c r="AC937" t="s">
        <v>160</v>
      </c>
      <c r="AD937">
        <v>4.2500000000000003E-2</v>
      </c>
      <c r="AE937" t="s">
        <v>57</v>
      </c>
      <c r="AF937" t="s">
        <v>3150</v>
      </c>
      <c r="AG937">
        <v>0.77790000000000004</v>
      </c>
      <c r="AI937" t="s">
        <v>52</v>
      </c>
      <c r="AJ937">
        <v>1</v>
      </c>
      <c r="AK937" s="1">
        <v>43982</v>
      </c>
      <c r="AL937" t="s">
        <v>3086</v>
      </c>
      <c r="AM937" t="s">
        <v>3161</v>
      </c>
    </row>
    <row r="938" spans="1:39" hidden="1" x14ac:dyDescent="0.25">
      <c r="A938" t="s">
        <v>39</v>
      </c>
      <c r="B938" t="s">
        <v>83</v>
      </c>
      <c r="C938" t="s">
        <v>84</v>
      </c>
      <c r="D938" t="s">
        <v>85</v>
      </c>
      <c r="E938" t="s">
        <v>43</v>
      </c>
      <c r="F938" t="s">
        <v>44</v>
      </c>
      <c r="G938">
        <v>1473062</v>
      </c>
      <c r="H938" t="s">
        <v>3149</v>
      </c>
      <c r="I938" s="1">
        <v>43985</v>
      </c>
      <c r="J938" t="s">
        <v>1850</v>
      </c>
      <c r="K938">
        <v>1</v>
      </c>
      <c r="L938" t="s">
        <v>1851</v>
      </c>
      <c r="M938" t="s">
        <v>1852</v>
      </c>
      <c r="N938" t="s">
        <v>1852</v>
      </c>
      <c r="O938" t="s">
        <v>92</v>
      </c>
      <c r="P938">
        <v>6</v>
      </c>
      <c r="Q938">
        <v>1</v>
      </c>
      <c r="R938">
        <v>7.35</v>
      </c>
      <c r="S938">
        <v>0</v>
      </c>
      <c r="T938">
        <v>7.35</v>
      </c>
      <c r="U938" t="s">
        <v>52</v>
      </c>
      <c r="W938" t="s">
        <v>53</v>
      </c>
      <c r="Y938" t="s">
        <v>54</v>
      </c>
      <c r="Z938" t="s">
        <v>93</v>
      </c>
      <c r="AA938" s="1">
        <v>43952</v>
      </c>
      <c r="AB938" s="1">
        <v>43982</v>
      </c>
      <c r="AC938" t="s">
        <v>1853</v>
      </c>
      <c r="AD938">
        <v>6</v>
      </c>
      <c r="AE938" t="s">
        <v>129</v>
      </c>
      <c r="AF938" t="s">
        <v>3150</v>
      </c>
      <c r="AG938">
        <v>1.2258064516</v>
      </c>
      <c r="AI938" t="s">
        <v>52</v>
      </c>
      <c r="AJ938">
        <v>1</v>
      </c>
      <c r="AK938" s="1">
        <v>43982</v>
      </c>
      <c r="AL938" t="s">
        <v>1854</v>
      </c>
      <c r="AM938" t="s">
        <v>3162</v>
      </c>
    </row>
    <row r="939" spans="1:39" hidden="1" x14ac:dyDescent="0.25">
      <c r="A939" t="s">
        <v>39</v>
      </c>
      <c r="B939" t="s">
        <v>83</v>
      </c>
      <c r="C939" t="s">
        <v>84</v>
      </c>
      <c r="D939" t="s">
        <v>85</v>
      </c>
      <c r="E939" t="s">
        <v>43</v>
      </c>
      <c r="F939" t="s">
        <v>44</v>
      </c>
      <c r="G939">
        <v>1473062</v>
      </c>
      <c r="H939" t="s">
        <v>3149</v>
      </c>
      <c r="I939" s="1">
        <v>43985</v>
      </c>
      <c r="J939" t="s">
        <v>98</v>
      </c>
      <c r="K939" t="s">
        <v>63</v>
      </c>
      <c r="L939" t="s">
        <v>253</v>
      </c>
      <c r="M939" t="s">
        <v>232</v>
      </c>
      <c r="N939" t="s">
        <v>102</v>
      </c>
      <c r="O939" t="s">
        <v>92</v>
      </c>
      <c r="P939">
        <v>4.4999999999999998E-2</v>
      </c>
      <c r="Q939">
        <v>1</v>
      </c>
      <c r="R939">
        <v>9.35</v>
      </c>
      <c r="S939">
        <v>0</v>
      </c>
      <c r="T939">
        <v>9.35</v>
      </c>
      <c r="U939" t="s">
        <v>52</v>
      </c>
      <c r="W939" t="s">
        <v>53</v>
      </c>
      <c r="Y939" t="s">
        <v>54</v>
      </c>
      <c r="Z939" t="s">
        <v>93</v>
      </c>
      <c r="AA939" s="1">
        <v>43952</v>
      </c>
      <c r="AB939" s="1">
        <v>43982</v>
      </c>
      <c r="AC939" t="s">
        <v>78</v>
      </c>
      <c r="AD939">
        <v>4.4999999999999998E-2</v>
      </c>
      <c r="AE939" t="s">
        <v>79</v>
      </c>
      <c r="AF939" t="s">
        <v>3150</v>
      </c>
      <c r="AG939">
        <v>207.81814299999999</v>
      </c>
      <c r="AI939" t="s">
        <v>52</v>
      </c>
      <c r="AJ939">
        <v>1</v>
      </c>
      <c r="AK939" s="1">
        <v>43982</v>
      </c>
      <c r="AL939" t="s">
        <v>254</v>
      </c>
      <c r="AM939" t="s">
        <v>3163</v>
      </c>
    </row>
    <row r="940" spans="1:39" hidden="1" x14ac:dyDescent="0.25">
      <c r="A940" t="s">
        <v>39</v>
      </c>
      <c r="B940" t="s">
        <v>83</v>
      </c>
      <c r="C940" t="s">
        <v>84</v>
      </c>
      <c r="D940" t="s">
        <v>85</v>
      </c>
      <c r="E940" t="s">
        <v>43</v>
      </c>
      <c r="F940" t="s">
        <v>44</v>
      </c>
      <c r="G940">
        <v>1473062</v>
      </c>
      <c r="H940" t="s">
        <v>3149</v>
      </c>
      <c r="I940" s="1">
        <v>43985</v>
      </c>
      <c r="J940" t="s">
        <v>1844</v>
      </c>
      <c r="K940" t="s">
        <v>1023</v>
      </c>
      <c r="L940" t="s">
        <v>1845</v>
      </c>
      <c r="M940" t="s">
        <v>1846</v>
      </c>
      <c r="N940" t="s">
        <v>1847</v>
      </c>
      <c r="O940" t="s">
        <v>92</v>
      </c>
      <c r="P940">
        <v>0.05</v>
      </c>
      <c r="Q940">
        <v>1</v>
      </c>
      <c r="R940">
        <v>57.74</v>
      </c>
      <c r="S940">
        <v>0</v>
      </c>
      <c r="T940">
        <v>57.74</v>
      </c>
      <c r="U940" t="s">
        <v>52</v>
      </c>
      <c r="V940" t="s">
        <v>67</v>
      </c>
      <c r="W940" t="s">
        <v>53</v>
      </c>
      <c r="Y940" t="s">
        <v>54</v>
      </c>
      <c r="Z940" t="s">
        <v>93</v>
      </c>
      <c r="AA940" s="1">
        <v>43952</v>
      </c>
      <c r="AB940" s="1">
        <v>43982</v>
      </c>
      <c r="AC940" t="s">
        <v>78</v>
      </c>
      <c r="AD940">
        <v>4.2500000000000003E-2</v>
      </c>
      <c r="AE940" t="s">
        <v>79</v>
      </c>
      <c r="AF940" t="s">
        <v>3150</v>
      </c>
      <c r="AG940">
        <v>1358.6138099415</v>
      </c>
      <c r="AI940" t="s">
        <v>52</v>
      </c>
      <c r="AJ940">
        <v>1</v>
      </c>
      <c r="AK940" s="1">
        <v>43982</v>
      </c>
      <c r="AL940" t="s">
        <v>1848</v>
      </c>
      <c r="AM940" t="s">
        <v>3164</v>
      </c>
    </row>
    <row r="941" spans="1:39" hidden="1" x14ac:dyDescent="0.25">
      <c r="A941" t="s">
        <v>39</v>
      </c>
      <c r="B941" t="s">
        <v>83</v>
      </c>
      <c r="C941" t="s">
        <v>84</v>
      </c>
      <c r="D941" t="s">
        <v>85</v>
      </c>
      <c r="E941" t="s">
        <v>43</v>
      </c>
      <c r="F941" t="s">
        <v>44</v>
      </c>
      <c r="G941">
        <v>1473062</v>
      </c>
      <c r="H941" t="s">
        <v>3149</v>
      </c>
      <c r="I941" s="1">
        <v>43985</v>
      </c>
      <c r="J941" t="s">
        <v>124</v>
      </c>
      <c r="K941" t="s">
        <v>3165</v>
      </c>
      <c r="L941" t="s">
        <v>3166</v>
      </c>
      <c r="M941" t="s">
        <v>3167</v>
      </c>
      <c r="N941" t="s">
        <v>127</v>
      </c>
      <c r="O941" t="s">
        <v>92</v>
      </c>
      <c r="P941">
        <v>38.012141999999997</v>
      </c>
      <c r="Q941">
        <v>1</v>
      </c>
      <c r="R941">
        <v>16.670000000000002</v>
      </c>
      <c r="S941">
        <v>0</v>
      </c>
      <c r="T941">
        <v>16.670000000000002</v>
      </c>
      <c r="U941" t="s">
        <v>52</v>
      </c>
      <c r="V941" t="s">
        <v>67</v>
      </c>
      <c r="W941" t="s">
        <v>53</v>
      </c>
      <c r="Y941" t="s">
        <v>54</v>
      </c>
      <c r="Z941" t="s">
        <v>93</v>
      </c>
      <c r="AA941" s="1">
        <v>43952</v>
      </c>
      <c r="AB941" s="1">
        <v>43982</v>
      </c>
      <c r="AC941" t="s">
        <v>128</v>
      </c>
      <c r="AD941">
        <v>32.310320699999998</v>
      </c>
      <c r="AE941" t="s">
        <v>129</v>
      </c>
      <c r="AF941" t="s">
        <v>3150</v>
      </c>
      <c r="AG941">
        <v>0.516096</v>
      </c>
      <c r="AI941" t="s">
        <v>52</v>
      </c>
      <c r="AJ941">
        <v>1</v>
      </c>
      <c r="AK941" s="1">
        <v>43982</v>
      </c>
      <c r="AL941" t="s">
        <v>3168</v>
      </c>
      <c r="AM941" t="s">
        <v>3169</v>
      </c>
    </row>
    <row r="942" spans="1:39" hidden="1" x14ac:dyDescent="0.25">
      <c r="A942" t="s">
        <v>39</v>
      </c>
      <c r="B942" t="s">
        <v>83</v>
      </c>
      <c r="C942" t="s">
        <v>84</v>
      </c>
      <c r="D942" t="s">
        <v>85</v>
      </c>
      <c r="E942" t="s">
        <v>43</v>
      </c>
      <c r="F942" t="s">
        <v>44</v>
      </c>
      <c r="G942">
        <v>1473062</v>
      </c>
      <c r="H942" t="s">
        <v>3149</v>
      </c>
      <c r="I942" s="1">
        <v>43985</v>
      </c>
      <c r="J942" t="s">
        <v>142</v>
      </c>
      <c r="K942" t="s">
        <v>563</v>
      </c>
      <c r="L942" t="s">
        <v>1841</v>
      </c>
      <c r="M942" t="s">
        <v>565</v>
      </c>
      <c r="N942" t="s">
        <v>145</v>
      </c>
      <c r="O942" t="s">
        <v>92</v>
      </c>
      <c r="P942">
        <v>1.52E-2</v>
      </c>
      <c r="Q942">
        <v>1</v>
      </c>
      <c r="R942">
        <v>26.96</v>
      </c>
      <c r="S942">
        <v>0</v>
      </c>
      <c r="T942">
        <v>26.96</v>
      </c>
      <c r="U942" t="s">
        <v>52</v>
      </c>
      <c r="V942" t="s">
        <v>67</v>
      </c>
      <c r="W942" t="s">
        <v>53</v>
      </c>
      <c r="Y942" t="s">
        <v>54</v>
      </c>
      <c r="Z942" t="s">
        <v>93</v>
      </c>
      <c r="AA942" s="1">
        <v>43952</v>
      </c>
      <c r="AB942" s="1">
        <v>43982</v>
      </c>
      <c r="AC942" t="s">
        <v>78</v>
      </c>
      <c r="AD942">
        <v>1.2919999999999999E-2</v>
      </c>
      <c r="AE942" t="s">
        <v>79</v>
      </c>
      <c r="AF942" t="s">
        <v>3150</v>
      </c>
      <c r="AG942">
        <v>2087.3203229999999</v>
      </c>
      <c r="AI942" t="s">
        <v>52</v>
      </c>
      <c r="AJ942">
        <v>1</v>
      </c>
      <c r="AK942" s="1">
        <v>43982</v>
      </c>
      <c r="AL942" t="s">
        <v>1842</v>
      </c>
      <c r="AM942" t="s">
        <v>3170</v>
      </c>
    </row>
    <row r="943" spans="1:39" hidden="1" x14ac:dyDescent="0.25">
      <c r="A943" t="s">
        <v>39</v>
      </c>
      <c r="B943" t="s">
        <v>786</v>
      </c>
      <c r="C943" t="s">
        <v>787</v>
      </c>
      <c r="D943" t="s">
        <v>788</v>
      </c>
      <c r="E943" t="s">
        <v>43</v>
      </c>
      <c r="F943" t="s">
        <v>44</v>
      </c>
      <c r="G943">
        <v>1473062</v>
      </c>
      <c r="H943" t="s">
        <v>3171</v>
      </c>
      <c r="I943" s="1">
        <v>43985</v>
      </c>
      <c r="J943" t="s">
        <v>908</v>
      </c>
      <c r="K943" t="s">
        <v>3172</v>
      </c>
      <c r="L943" t="s">
        <v>3173</v>
      </c>
      <c r="M943" t="s">
        <v>3174</v>
      </c>
      <c r="N943" t="s">
        <v>912</v>
      </c>
      <c r="O943" t="s">
        <v>92</v>
      </c>
      <c r="P943">
        <v>4.0000000000000001E-3</v>
      </c>
      <c r="Q943">
        <v>1</v>
      </c>
      <c r="R943">
        <v>2.4900000000000002</v>
      </c>
      <c r="S943">
        <v>0</v>
      </c>
      <c r="T943">
        <v>2.4900000000000002</v>
      </c>
      <c r="U943" t="s">
        <v>52</v>
      </c>
      <c r="V943" t="s">
        <v>67</v>
      </c>
      <c r="W943" t="s">
        <v>53</v>
      </c>
      <c r="Y943" t="s">
        <v>54</v>
      </c>
      <c r="Z943" t="s">
        <v>790</v>
      </c>
      <c r="AA943" s="1">
        <v>43952</v>
      </c>
      <c r="AB943" s="1">
        <v>43982</v>
      </c>
      <c r="AC943" t="s">
        <v>3175</v>
      </c>
      <c r="AD943">
        <v>3.3999999999999998E-3</v>
      </c>
      <c r="AE943" t="s">
        <v>57</v>
      </c>
      <c r="AF943" t="s">
        <v>3176</v>
      </c>
      <c r="AG943">
        <v>734.3143</v>
      </c>
      <c r="AI943" t="s">
        <v>52</v>
      </c>
      <c r="AJ943">
        <v>1</v>
      </c>
      <c r="AK943" s="1">
        <v>43982</v>
      </c>
      <c r="AL943" t="s">
        <v>3177</v>
      </c>
      <c r="AM943" t="s">
        <v>3178</v>
      </c>
    </row>
    <row r="944" spans="1:39" hidden="1" x14ac:dyDescent="0.25">
      <c r="A944" t="s">
        <v>39</v>
      </c>
      <c r="B944" t="s">
        <v>786</v>
      </c>
      <c r="C944" t="s">
        <v>787</v>
      </c>
      <c r="D944" t="s">
        <v>788</v>
      </c>
      <c r="E944" t="s">
        <v>43</v>
      </c>
      <c r="F944" t="s">
        <v>44</v>
      </c>
      <c r="G944">
        <v>1473062</v>
      </c>
      <c r="H944" t="s">
        <v>3171</v>
      </c>
      <c r="I944" s="1">
        <v>43985</v>
      </c>
      <c r="J944" t="s">
        <v>396</v>
      </c>
      <c r="K944" t="s">
        <v>397</v>
      </c>
      <c r="L944" t="s">
        <v>398</v>
      </c>
      <c r="M944" t="s">
        <v>399</v>
      </c>
      <c r="N944" t="s">
        <v>400</v>
      </c>
      <c r="O944" t="s">
        <v>92</v>
      </c>
      <c r="P944">
        <v>2E-3</v>
      </c>
      <c r="Q944">
        <v>1</v>
      </c>
      <c r="R944">
        <v>10.73</v>
      </c>
      <c r="S944">
        <v>0</v>
      </c>
      <c r="T944">
        <v>10.73</v>
      </c>
      <c r="U944" t="s">
        <v>52</v>
      </c>
      <c r="V944" t="s">
        <v>67</v>
      </c>
      <c r="W944" t="s">
        <v>53</v>
      </c>
      <c r="Y944" t="s">
        <v>54</v>
      </c>
      <c r="Z944" t="s">
        <v>790</v>
      </c>
      <c r="AA944" s="1">
        <v>43952</v>
      </c>
      <c r="AB944" s="1">
        <v>43982</v>
      </c>
      <c r="AC944" t="s">
        <v>401</v>
      </c>
      <c r="AD944">
        <v>1.6999999999999999E-3</v>
      </c>
      <c r="AE944" t="s">
        <v>402</v>
      </c>
      <c r="AF944" t="s">
        <v>3176</v>
      </c>
      <c r="AG944">
        <v>6313.7499999999</v>
      </c>
      <c r="AI944" t="s">
        <v>52</v>
      </c>
      <c r="AJ944">
        <v>1</v>
      </c>
      <c r="AK944" s="1">
        <v>43982</v>
      </c>
      <c r="AL944" t="s">
        <v>403</v>
      </c>
      <c r="AM944" t="s">
        <v>3179</v>
      </c>
    </row>
    <row r="945" spans="1:39" hidden="1" x14ac:dyDescent="0.25">
      <c r="A945" t="s">
        <v>39</v>
      </c>
      <c r="B945" t="s">
        <v>786</v>
      </c>
      <c r="C945" t="s">
        <v>787</v>
      </c>
      <c r="D945" t="s">
        <v>788</v>
      </c>
      <c r="E945" t="s">
        <v>43</v>
      </c>
      <c r="F945" t="s">
        <v>44</v>
      </c>
      <c r="G945">
        <v>1473062</v>
      </c>
      <c r="H945" t="s">
        <v>3171</v>
      </c>
      <c r="I945" s="1">
        <v>43985</v>
      </c>
      <c r="J945" t="s">
        <v>465</v>
      </c>
      <c r="K945" t="s">
        <v>99</v>
      </c>
      <c r="L945" t="s">
        <v>2983</v>
      </c>
      <c r="M945" t="s">
        <v>2984</v>
      </c>
      <c r="N945" t="s">
        <v>469</v>
      </c>
      <c r="O945" t="s">
        <v>92</v>
      </c>
      <c r="P945">
        <v>0.4</v>
      </c>
      <c r="Q945">
        <v>1</v>
      </c>
      <c r="R945">
        <v>1074.68</v>
      </c>
      <c r="S945">
        <v>0</v>
      </c>
      <c r="T945">
        <v>1074.68</v>
      </c>
      <c r="U945" t="s">
        <v>52</v>
      </c>
      <c r="V945" t="s">
        <v>67</v>
      </c>
      <c r="W945" t="s">
        <v>53</v>
      </c>
      <c r="Y945" t="s">
        <v>54</v>
      </c>
      <c r="Z945" t="s">
        <v>790</v>
      </c>
      <c r="AA945" s="1">
        <v>43952</v>
      </c>
      <c r="AB945" s="1">
        <v>43982</v>
      </c>
      <c r="AC945" t="s">
        <v>373</v>
      </c>
      <c r="AD945">
        <v>0.34</v>
      </c>
      <c r="AE945" t="s">
        <v>120</v>
      </c>
      <c r="AF945" t="s">
        <v>3176</v>
      </c>
      <c r="AG945">
        <v>3160.8522469999998</v>
      </c>
      <c r="AI945" t="s">
        <v>52</v>
      </c>
      <c r="AJ945">
        <v>1</v>
      </c>
      <c r="AK945" s="1">
        <v>43982</v>
      </c>
      <c r="AL945" t="s">
        <v>2985</v>
      </c>
      <c r="AM945" t="s">
        <v>3180</v>
      </c>
    </row>
    <row r="946" spans="1:39" hidden="1" x14ac:dyDescent="0.25">
      <c r="A946" t="s">
        <v>39</v>
      </c>
      <c r="B946" t="s">
        <v>786</v>
      </c>
      <c r="C946" t="s">
        <v>787</v>
      </c>
      <c r="D946" t="s">
        <v>788</v>
      </c>
      <c r="E946" t="s">
        <v>43</v>
      </c>
      <c r="F946" t="s">
        <v>44</v>
      </c>
      <c r="G946">
        <v>1473062</v>
      </c>
      <c r="H946" t="s">
        <v>3171</v>
      </c>
      <c r="I946" s="1">
        <v>43985</v>
      </c>
      <c r="J946" t="s">
        <v>1598</v>
      </c>
      <c r="K946">
        <v>6</v>
      </c>
      <c r="L946" t="s">
        <v>3181</v>
      </c>
      <c r="M946" t="s">
        <v>3182</v>
      </c>
      <c r="N946" t="s">
        <v>1601</v>
      </c>
      <c r="O946" t="s">
        <v>92</v>
      </c>
      <c r="P946">
        <v>0.158</v>
      </c>
      <c r="Q946">
        <v>1</v>
      </c>
      <c r="R946">
        <v>0.45</v>
      </c>
      <c r="S946">
        <v>0</v>
      </c>
      <c r="T946">
        <v>0.45</v>
      </c>
      <c r="U946" t="s">
        <v>52</v>
      </c>
      <c r="V946" t="s">
        <v>67</v>
      </c>
      <c r="W946" t="s">
        <v>53</v>
      </c>
      <c r="Y946" t="s">
        <v>54</v>
      </c>
      <c r="Z946" t="s">
        <v>790</v>
      </c>
      <c r="AA946" s="1">
        <v>43952</v>
      </c>
      <c r="AB946" s="1">
        <v>43982</v>
      </c>
      <c r="AC946" t="s">
        <v>543</v>
      </c>
      <c r="AD946">
        <v>0.1343</v>
      </c>
      <c r="AE946" t="s">
        <v>217</v>
      </c>
      <c r="AF946" t="s">
        <v>3176</v>
      </c>
      <c r="AG946">
        <v>3.3893176070000002</v>
      </c>
      <c r="AI946" t="s">
        <v>52</v>
      </c>
      <c r="AJ946">
        <v>1</v>
      </c>
      <c r="AK946" s="1">
        <v>43982</v>
      </c>
      <c r="AL946" t="s">
        <v>3183</v>
      </c>
      <c r="AM946" t="s">
        <v>3184</v>
      </c>
    </row>
    <row r="947" spans="1:39" hidden="1" x14ac:dyDescent="0.25">
      <c r="A947" t="s">
        <v>39</v>
      </c>
      <c r="B947" t="s">
        <v>786</v>
      </c>
      <c r="C947" t="s">
        <v>787</v>
      </c>
      <c r="D947" t="s">
        <v>788</v>
      </c>
      <c r="E947" t="s">
        <v>43</v>
      </c>
      <c r="F947" t="s">
        <v>44</v>
      </c>
      <c r="G947">
        <v>1473062</v>
      </c>
      <c r="H947" t="s">
        <v>3171</v>
      </c>
      <c r="I947" s="1">
        <v>43985</v>
      </c>
      <c r="J947" t="s">
        <v>212</v>
      </c>
      <c r="K947" t="s">
        <v>213</v>
      </c>
      <c r="L947" t="s">
        <v>214</v>
      </c>
      <c r="M947" t="s">
        <v>215</v>
      </c>
      <c r="N947" t="s">
        <v>215</v>
      </c>
      <c r="O947" t="s">
        <v>92</v>
      </c>
      <c r="P947">
        <v>8.6999999999999994E-2</v>
      </c>
      <c r="Q947">
        <v>1</v>
      </c>
      <c r="R947">
        <v>756.87</v>
      </c>
      <c r="S947">
        <v>0</v>
      </c>
      <c r="T947">
        <v>756.87</v>
      </c>
      <c r="U947" t="s">
        <v>52</v>
      </c>
      <c r="V947" t="s">
        <v>67</v>
      </c>
      <c r="W947" t="s">
        <v>53</v>
      </c>
      <c r="Y947" t="s">
        <v>54</v>
      </c>
      <c r="Z947" t="s">
        <v>790</v>
      </c>
      <c r="AA947" s="1">
        <v>43952</v>
      </c>
      <c r="AB947" s="1">
        <v>43982</v>
      </c>
      <c r="AC947" t="s">
        <v>216</v>
      </c>
      <c r="AD947">
        <v>7.3950000000000002E-2</v>
      </c>
      <c r="AE947" t="s">
        <v>217</v>
      </c>
      <c r="AF947" t="s">
        <v>3176</v>
      </c>
      <c r="AG947">
        <v>10235</v>
      </c>
      <c r="AI947" t="s">
        <v>52</v>
      </c>
      <c r="AJ947">
        <v>1</v>
      </c>
      <c r="AK947" s="1">
        <v>43982</v>
      </c>
      <c r="AL947" t="s">
        <v>218</v>
      </c>
      <c r="AM947" t="s">
        <v>3185</v>
      </c>
    </row>
    <row r="948" spans="1:39" hidden="1" x14ac:dyDescent="0.25">
      <c r="A948" t="s">
        <v>39</v>
      </c>
      <c r="B948" t="s">
        <v>786</v>
      </c>
      <c r="C948" t="s">
        <v>787</v>
      </c>
      <c r="D948" t="s">
        <v>788</v>
      </c>
      <c r="E948" t="s">
        <v>43</v>
      </c>
      <c r="F948" t="s">
        <v>44</v>
      </c>
      <c r="G948">
        <v>1473062</v>
      </c>
      <c r="H948" t="s">
        <v>3171</v>
      </c>
      <c r="I948" s="1">
        <v>43985</v>
      </c>
      <c r="J948" t="s">
        <v>465</v>
      </c>
      <c r="K948" t="s">
        <v>293</v>
      </c>
      <c r="L948" t="s">
        <v>2660</v>
      </c>
      <c r="M948" t="s">
        <v>2661</v>
      </c>
      <c r="N948" t="s">
        <v>469</v>
      </c>
      <c r="O948" t="s">
        <v>92</v>
      </c>
      <c r="P948">
        <v>0.2</v>
      </c>
      <c r="Q948">
        <v>1</v>
      </c>
      <c r="R948">
        <v>126.48</v>
      </c>
      <c r="S948">
        <v>0</v>
      </c>
      <c r="T948">
        <v>126.48</v>
      </c>
      <c r="U948" t="s">
        <v>52</v>
      </c>
      <c r="V948" t="s">
        <v>67</v>
      </c>
      <c r="W948" t="s">
        <v>53</v>
      </c>
      <c r="Y948" t="s">
        <v>54</v>
      </c>
      <c r="Z948" t="s">
        <v>790</v>
      </c>
      <c r="AA948" s="1">
        <v>43952</v>
      </c>
      <c r="AB948" s="1">
        <v>43982</v>
      </c>
      <c r="AC948" t="s">
        <v>373</v>
      </c>
      <c r="AD948">
        <v>0.17</v>
      </c>
      <c r="AE948" t="s">
        <v>120</v>
      </c>
      <c r="AF948" t="s">
        <v>3176</v>
      </c>
      <c r="AG948">
        <v>744</v>
      </c>
      <c r="AI948" t="s">
        <v>52</v>
      </c>
      <c r="AJ948">
        <v>1</v>
      </c>
      <c r="AK948" s="1">
        <v>43982</v>
      </c>
      <c r="AL948" t="s">
        <v>2662</v>
      </c>
      <c r="AM948" t="s">
        <v>3186</v>
      </c>
    </row>
    <row r="949" spans="1:39" hidden="1" x14ac:dyDescent="0.25">
      <c r="A949" t="s">
        <v>39</v>
      </c>
      <c r="B949" t="s">
        <v>786</v>
      </c>
      <c r="C949" t="s">
        <v>787</v>
      </c>
      <c r="D949" t="s">
        <v>788</v>
      </c>
      <c r="E949" t="s">
        <v>43</v>
      </c>
      <c r="F949" t="s">
        <v>44</v>
      </c>
      <c r="G949">
        <v>1473062</v>
      </c>
      <c r="H949" t="s">
        <v>3171</v>
      </c>
      <c r="I949" s="1">
        <v>43985</v>
      </c>
      <c r="J949" t="s">
        <v>455</v>
      </c>
      <c r="K949" t="s">
        <v>47</v>
      </c>
      <c r="L949" t="s">
        <v>3187</v>
      </c>
      <c r="M949" t="s">
        <v>3188</v>
      </c>
      <c r="N949" t="s">
        <v>458</v>
      </c>
      <c r="O949" t="s">
        <v>92</v>
      </c>
      <c r="P949">
        <v>0.112</v>
      </c>
      <c r="Q949">
        <v>1</v>
      </c>
      <c r="R949">
        <v>141.65</v>
      </c>
      <c r="S949">
        <v>0</v>
      </c>
      <c r="T949">
        <v>141.65</v>
      </c>
      <c r="U949" t="s">
        <v>52</v>
      </c>
      <c r="V949" t="s">
        <v>67</v>
      </c>
      <c r="W949" t="s">
        <v>53</v>
      </c>
      <c r="Y949" t="s">
        <v>54</v>
      </c>
      <c r="Z949" t="s">
        <v>790</v>
      </c>
      <c r="AA949" s="1">
        <v>43952</v>
      </c>
      <c r="AB949" s="1">
        <v>43982</v>
      </c>
      <c r="AC949" t="s">
        <v>459</v>
      </c>
      <c r="AD949">
        <v>9.5200000000000007E-2</v>
      </c>
      <c r="AE949" t="s">
        <v>120</v>
      </c>
      <c r="AF949" t="s">
        <v>3176</v>
      </c>
      <c r="AG949">
        <v>1488</v>
      </c>
      <c r="AI949" t="s">
        <v>52</v>
      </c>
      <c r="AJ949">
        <v>1</v>
      </c>
      <c r="AK949" s="1">
        <v>43982</v>
      </c>
      <c r="AL949" t="s">
        <v>3189</v>
      </c>
      <c r="AM949" t="s">
        <v>3190</v>
      </c>
    </row>
    <row r="950" spans="1:39" hidden="1" x14ac:dyDescent="0.25">
      <c r="A950" t="s">
        <v>39</v>
      </c>
      <c r="B950" t="s">
        <v>786</v>
      </c>
      <c r="C950" t="s">
        <v>787</v>
      </c>
      <c r="D950" t="s">
        <v>788</v>
      </c>
      <c r="E950" t="s">
        <v>43</v>
      </c>
      <c r="F950" t="s">
        <v>44</v>
      </c>
      <c r="G950">
        <v>1473062</v>
      </c>
      <c r="H950" t="s">
        <v>3171</v>
      </c>
      <c r="I950" s="1">
        <v>43985</v>
      </c>
      <c r="J950" t="s">
        <v>1284</v>
      </c>
      <c r="K950" t="s">
        <v>3191</v>
      </c>
      <c r="L950" t="s">
        <v>3192</v>
      </c>
      <c r="M950" t="s">
        <v>3193</v>
      </c>
      <c r="N950" t="s">
        <v>1288</v>
      </c>
      <c r="O950" t="s">
        <v>92</v>
      </c>
      <c r="P950">
        <v>0.504</v>
      </c>
      <c r="Q950">
        <v>1</v>
      </c>
      <c r="R950">
        <v>1274.51</v>
      </c>
      <c r="S950">
        <v>0</v>
      </c>
      <c r="T950">
        <v>1274.51</v>
      </c>
      <c r="U950" t="s">
        <v>52</v>
      </c>
      <c r="V950" t="s">
        <v>67</v>
      </c>
      <c r="W950" t="s">
        <v>53</v>
      </c>
      <c r="Y950" t="s">
        <v>54</v>
      </c>
      <c r="Z950" t="s">
        <v>790</v>
      </c>
      <c r="AA950" s="1">
        <v>43952</v>
      </c>
      <c r="AB950" s="1">
        <v>43982</v>
      </c>
      <c r="AC950" t="s">
        <v>119</v>
      </c>
      <c r="AD950">
        <v>0.4284</v>
      </c>
      <c r="AE950" t="s">
        <v>120</v>
      </c>
      <c r="AF950" t="s">
        <v>3176</v>
      </c>
      <c r="AG950">
        <v>2975.067728</v>
      </c>
      <c r="AI950" t="s">
        <v>52</v>
      </c>
      <c r="AJ950">
        <v>1</v>
      </c>
      <c r="AK950" s="1">
        <v>43982</v>
      </c>
      <c r="AL950" t="s">
        <v>3194</v>
      </c>
      <c r="AM950" t="s">
        <v>3195</v>
      </c>
    </row>
    <row r="951" spans="1:39" hidden="1" x14ac:dyDescent="0.25">
      <c r="A951" t="s">
        <v>39</v>
      </c>
      <c r="B951" t="s">
        <v>786</v>
      </c>
      <c r="C951" t="s">
        <v>787</v>
      </c>
      <c r="D951" t="s">
        <v>788</v>
      </c>
      <c r="E951" t="s">
        <v>43</v>
      </c>
      <c r="F951" t="s">
        <v>44</v>
      </c>
      <c r="G951">
        <v>1473062</v>
      </c>
      <c r="H951" t="s">
        <v>3171</v>
      </c>
      <c r="I951" s="1">
        <v>43985</v>
      </c>
      <c r="J951" t="s">
        <v>3196</v>
      </c>
      <c r="K951">
        <v>18</v>
      </c>
      <c r="L951" t="s">
        <v>3197</v>
      </c>
      <c r="M951" t="s">
        <v>3198</v>
      </c>
      <c r="N951" t="s">
        <v>3198</v>
      </c>
      <c r="O951" t="s">
        <v>92</v>
      </c>
      <c r="P951">
        <v>0.11</v>
      </c>
      <c r="Q951">
        <v>1</v>
      </c>
      <c r="R951">
        <v>208.53</v>
      </c>
      <c r="S951">
        <v>0</v>
      </c>
      <c r="T951">
        <v>208.53</v>
      </c>
      <c r="U951" t="s">
        <v>52</v>
      </c>
      <c r="V951" t="s">
        <v>67</v>
      </c>
      <c r="W951" t="s">
        <v>53</v>
      </c>
      <c r="Y951" t="s">
        <v>54</v>
      </c>
      <c r="Z951" t="s">
        <v>790</v>
      </c>
      <c r="AA951" s="1">
        <v>43952</v>
      </c>
      <c r="AB951" s="1">
        <v>43982</v>
      </c>
      <c r="AC951" t="s">
        <v>3199</v>
      </c>
      <c r="AD951">
        <v>9.35E-2</v>
      </c>
      <c r="AE951" t="s">
        <v>120</v>
      </c>
      <c r="AF951" t="s">
        <v>3176</v>
      </c>
      <c r="AG951">
        <v>2230.35</v>
      </c>
      <c r="AI951" t="s">
        <v>52</v>
      </c>
      <c r="AJ951">
        <v>1</v>
      </c>
      <c r="AK951" s="1">
        <v>43982</v>
      </c>
      <c r="AL951" t="s">
        <v>3200</v>
      </c>
      <c r="AM951" t="s">
        <v>3201</v>
      </c>
    </row>
    <row r="952" spans="1:39" hidden="1" x14ac:dyDescent="0.25">
      <c r="A952" t="s">
        <v>39</v>
      </c>
      <c r="B952" t="s">
        <v>786</v>
      </c>
      <c r="C952" t="s">
        <v>787</v>
      </c>
      <c r="D952" t="s">
        <v>788</v>
      </c>
      <c r="E952" t="s">
        <v>43</v>
      </c>
      <c r="F952" t="s">
        <v>44</v>
      </c>
      <c r="G952">
        <v>1473062</v>
      </c>
      <c r="H952" t="s">
        <v>3171</v>
      </c>
      <c r="I952" s="1">
        <v>43985</v>
      </c>
      <c r="J952" t="s">
        <v>46</v>
      </c>
      <c r="K952" t="s">
        <v>63</v>
      </c>
      <c r="L952" t="s">
        <v>1228</v>
      </c>
      <c r="M952" t="s">
        <v>1229</v>
      </c>
      <c r="N952" t="s">
        <v>50</v>
      </c>
      <c r="O952" t="s">
        <v>92</v>
      </c>
      <c r="P952">
        <v>4.8000000000000001E-2</v>
      </c>
      <c r="Q952">
        <v>1</v>
      </c>
      <c r="R952">
        <v>41.77</v>
      </c>
      <c r="S952">
        <v>0</v>
      </c>
      <c r="T952">
        <v>41.77</v>
      </c>
      <c r="U952" t="s">
        <v>52</v>
      </c>
      <c r="V952" t="s">
        <v>67</v>
      </c>
      <c r="W952" t="s">
        <v>53</v>
      </c>
      <c r="Y952" t="s">
        <v>54</v>
      </c>
      <c r="Z952" t="s">
        <v>790</v>
      </c>
      <c r="AA952" s="1">
        <v>43952</v>
      </c>
      <c r="AB952" s="1">
        <v>43982</v>
      </c>
      <c r="AC952" t="s">
        <v>78</v>
      </c>
      <c r="AD952">
        <v>4.0800000000000003E-2</v>
      </c>
      <c r="AE952" t="s">
        <v>79</v>
      </c>
      <c r="AF952" t="s">
        <v>3176</v>
      </c>
      <c r="AG952">
        <v>1024</v>
      </c>
      <c r="AI952" t="s">
        <v>52</v>
      </c>
      <c r="AJ952">
        <v>1</v>
      </c>
      <c r="AK952" s="1">
        <v>43982</v>
      </c>
      <c r="AL952" t="s">
        <v>1230</v>
      </c>
      <c r="AM952" t="s">
        <v>3202</v>
      </c>
    </row>
    <row r="953" spans="1:39" hidden="1" x14ac:dyDescent="0.25">
      <c r="A953" t="s">
        <v>39</v>
      </c>
      <c r="B953" t="s">
        <v>855</v>
      </c>
      <c r="C953" t="s">
        <v>856</v>
      </c>
      <c r="D953" t="s">
        <v>857</v>
      </c>
      <c r="E953" t="s">
        <v>43</v>
      </c>
      <c r="F953" t="s">
        <v>44</v>
      </c>
      <c r="G953">
        <v>1473062</v>
      </c>
      <c r="H953" t="s">
        <v>3203</v>
      </c>
      <c r="I953" s="1">
        <v>43985</v>
      </c>
      <c r="J953" t="s">
        <v>87</v>
      </c>
      <c r="K953" t="s">
        <v>88</v>
      </c>
      <c r="L953" t="s">
        <v>105</v>
      </c>
      <c r="M953" t="s">
        <v>90</v>
      </c>
      <c r="N953" t="s">
        <v>91</v>
      </c>
      <c r="O953" t="s">
        <v>92</v>
      </c>
      <c r="P953">
        <v>3.6000000000000002E-4</v>
      </c>
      <c r="Q953">
        <v>1</v>
      </c>
      <c r="R953">
        <v>0</v>
      </c>
      <c r="S953">
        <v>0</v>
      </c>
      <c r="T953">
        <v>0</v>
      </c>
      <c r="U953" t="s">
        <v>52</v>
      </c>
      <c r="V953" t="s">
        <v>67</v>
      </c>
      <c r="W953" t="s">
        <v>53</v>
      </c>
      <c r="Y953" t="s">
        <v>54</v>
      </c>
      <c r="Z953" t="s">
        <v>862</v>
      </c>
      <c r="AA953" s="1">
        <v>43952</v>
      </c>
      <c r="AB953" s="1">
        <v>43982</v>
      </c>
      <c r="AC953" t="s">
        <v>106</v>
      </c>
      <c r="AD953">
        <v>3.0600000000000001E-4</v>
      </c>
      <c r="AE953" t="s">
        <v>57</v>
      </c>
      <c r="AF953" t="s">
        <v>3204</v>
      </c>
      <c r="AG953">
        <v>1.5395000000000001</v>
      </c>
      <c r="AI953" t="s">
        <v>52</v>
      </c>
      <c r="AJ953">
        <v>1</v>
      </c>
      <c r="AK953" s="1">
        <v>43982</v>
      </c>
      <c r="AL953" t="s">
        <v>107</v>
      </c>
      <c r="AM953" t="s">
        <v>3205</v>
      </c>
    </row>
    <row r="954" spans="1:39" hidden="1" x14ac:dyDescent="0.25">
      <c r="A954" t="s">
        <v>39</v>
      </c>
      <c r="B954" t="s">
        <v>855</v>
      </c>
      <c r="C954" t="s">
        <v>856</v>
      </c>
      <c r="D954" t="s">
        <v>857</v>
      </c>
      <c r="E954" t="s">
        <v>43</v>
      </c>
      <c r="F954" t="s">
        <v>44</v>
      </c>
      <c r="G954">
        <v>1473062</v>
      </c>
      <c r="H954" t="s">
        <v>3203</v>
      </c>
      <c r="I954" s="1">
        <v>43985</v>
      </c>
      <c r="J954" t="s">
        <v>46</v>
      </c>
      <c r="K954" t="s">
        <v>47</v>
      </c>
      <c r="L954" t="s">
        <v>189</v>
      </c>
      <c r="M954" t="s">
        <v>49</v>
      </c>
      <c r="N954" t="s">
        <v>50</v>
      </c>
      <c r="O954" t="s">
        <v>92</v>
      </c>
      <c r="P954">
        <v>3.6000000000000002E-4</v>
      </c>
      <c r="Q954">
        <v>1</v>
      </c>
      <c r="R954">
        <v>0</v>
      </c>
      <c r="S954">
        <v>0</v>
      </c>
      <c r="T954">
        <v>0</v>
      </c>
      <c r="U954" t="s">
        <v>52</v>
      </c>
      <c r="V954" t="s">
        <v>67</v>
      </c>
      <c r="W954" t="s">
        <v>53</v>
      </c>
      <c r="Y954" t="s">
        <v>54</v>
      </c>
      <c r="Z954" t="s">
        <v>862</v>
      </c>
      <c r="AA954" s="1">
        <v>43952</v>
      </c>
      <c r="AB954" s="1">
        <v>43982</v>
      </c>
      <c r="AC954" t="s">
        <v>190</v>
      </c>
      <c r="AD954">
        <v>3.0600000000000001E-4</v>
      </c>
      <c r="AE954" t="s">
        <v>57</v>
      </c>
      <c r="AF954" t="s">
        <v>3204</v>
      </c>
      <c r="AG954">
        <v>0.74360000000000004</v>
      </c>
      <c r="AI954" t="s">
        <v>52</v>
      </c>
      <c r="AJ954">
        <v>1</v>
      </c>
      <c r="AK954" s="1">
        <v>43982</v>
      </c>
      <c r="AL954" t="s">
        <v>191</v>
      </c>
      <c r="AM954" t="s">
        <v>3206</v>
      </c>
    </row>
    <row r="955" spans="1:39" hidden="1" x14ac:dyDescent="0.25">
      <c r="A955" t="s">
        <v>39</v>
      </c>
      <c r="B955" t="s">
        <v>855</v>
      </c>
      <c r="C955" t="s">
        <v>856</v>
      </c>
      <c r="D955" t="s">
        <v>857</v>
      </c>
      <c r="E955" t="s">
        <v>43</v>
      </c>
      <c r="F955" t="s">
        <v>44</v>
      </c>
      <c r="G955">
        <v>1473062</v>
      </c>
      <c r="H955" t="s">
        <v>3203</v>
      </c>
      <c r="I955" s="1">
        <v>43985</v>
      </c>
      <c r="J955" t="s">
        <v>46</v>
      </c>
      <c r="K955" t="s">
        <v>47</v>
      </c>
      <c r="L955" t="s">
        <v>210</v>
      </c>
      <c r="M955" t="s">
        <v>49</v>
      </c>
      <c r="N955" t="s">
        <v>50</v>
      </c>
      <c r="O955" t="s">
        <v>92</v>
      </c>
      <c r="P955">
        <v>3.6000000000000002E-4</v>
      </c>
      <c r="Q955">
        <v>1</v>
      </c>
      <c r="R955">
        <v>0</v>
      </c>
      <c r="S955">
        <v>0</v>
      </c>
      <c r="T955">
        <v>0</v>
      </c>
      <c r="U955" t="s">
        <v>52</v>
      </c>
      <c r="V955" t="s">
        <v>67</v>
      </c>
      <c r="W955" t="s">
        <v>53</v>
      </c>
      <c r="Y955" t="s">
        <v>54</v>
      </c>
      <c r="Z955" t="s">
        <v>862</v>
      </c>
      <c r="AA955" s="1">
        <v>43952</v>
      </c>
      <c r="AB955" s="1">
        <v>43982</v>
      </c>
      <c r="AC955" t="s">
        <v>56</v>
      </c>
      <c r="AD955">
        <v>3.0600000000000001E-4</v>
      </c>
      <c r="AE955" t="s">
        <v>57</v>
      </c>
      <c r="AF955" t="s">
        <v>3204</v>
      </c>
      <c r="AG955">
        <v>14.154400000000001</v>
      </c>
      <c r="AI955" t="s">
        <v>52</v>
      </c>
      <c r="AJ955">
        <v>1</v>
      </c>
      <c r="AK955" s="1">
        <v>43982</v>
      </c>
      <c r="AL955" t="s">
        <v>59</v>
      </c>
      <c r="AM955" t="s">
        <v>3207</v>
      </c>
    </row>
    <row r="956" spans="1:39" hidden="1" x14ac:dyDescent="0.25">
      <c r="A956" t="s">
        <v>39</v>
      </c>
      <c r="B956" t="s">
        <v>855</v>
      </c>
      <c r="C956" t="s">
        <v>856</v>
      </c>
      <c r="D956" t="s">
        <v>857</v>
      </c>
      <c r="E956" t="s">
        <v>43</v>
      </c>
      <c r="F956" t="s">
        <v>44</v>
      </c>
      <c r="G956">
        <v>1473062</v>
      </c>
      <c r="H956" t="s">
        <v>3203</v>
      </c>
      <c r="I956" s="1">
        <v>43985</v>
      </c>
      <c r="J956" t="s">
        <v>46</v>
      </c>
      <c r="K956" t="s">
        <v>47</v>
      </c>
      <c r="L956" t="s">
        <v>159</v>
      </c>
      <c r="M956" t="s">
        <v>49</v>
      </c>
      <c r="N956" t="s">
        <v>50</v>
      </c>
      <c r="O956" t="s">
        <v>92</v>
      </c>
      <c r="P956">
        <v>3.6000000000000002E-4</v>
      </c>
      <c r="Q956">
        <v>1</v>
      </c>
      <c r="R956">
        <v>0</v>
      </c>
      <c r="S956">
        <v>0</v>
      </c>
      <c r="T956">
        <v>0</v>
      </c>
      <c r="U956" t="s">
        <v>52</v>
      </c>
      <c r="V956" t="s">
        <v>67</v>
      </c>
      <c r="W956" t="s">
        <v>53</v>
      </c>
      <c r="Y956" t="s">
        <v>54</v>
      </c>
      <c r="Z956" t="s">
        <v>862</v>
      </c>
      <c r="AA956" s="1">
        <v>43952</v>
      </c>
      <c r="AB956" s="1">
        <v>43982</v>
      </c>
      <c r="AC956" t="s">
        <v>160</v>
      </c>
      <c r="AD956">
        <v>3.0600000000000001E-4</v>
      </c>
      <c r="AE956" t="s">
        <v>57</v>
      </c>
      <c r="AF956" t="s">
        <v>3204</v>
      </c>
      <c r="AG956">
        <v>2.0028999999999999</v>
      </c>
      <c r="AI956" t="s">
        <v>52</v>
      </c>
      <c r="AJ956">
        <v>1</v>
      </c>
      <c r="AK956" s="1">
        <v>43982</v>
      </c>
      <c r="AL956" t="s">
        <v>161</v>
      </c>
      <c r="AM956" t="s">
        <v>3208</v>
      </c>
    </row>
    <row r="957" spans="1:39" hidden="1" x14ac:dyDescent="0.25">
      <c r="A957" t="s">
        <v>39</v>
      </c>
      <c r="B957" t="s">
        <v>1649</v>
      </c>
      <c r="C957" t="s">
        <v>1650</v>
      </c>
      <c r="D957" t="s">
        <v>1651</v>
      </c>
      <c r="E957" t="s">
        <v>43</v>
      </c>
      <c r="F957" t="s">
        <v>44</v>
      </c>
      <c r="G957">
        <v>1473062</v>
      </c>
      <c r="H957" t="s">
        <v>3209</v>
      </c>
      <c r="I957" s="1">
        <v>43985</v>
      </c>
      <c r="J957" t="s">
        <v>46</v>
      </c>
      <c r="K957" t="s">
        <v>47</v>
      </c>
      <c r="L957" t="s">
        <v>189</v>
      </c>
      <c r="M957" t="s">
        <v>49</v>
      </c>
      <c r="N957" t="s">
        <v>50</v>
      </c>
      <c r="O957" t="s">
        <v>92</v>
      </c>
      <c r="P957">
        <v>3.6000000000000002E-4</v>
      </c>
      <c r="Q957">
        <v>1</v>
      </c>
      <c r="R957">
        <v>0</v>
      </c>
      <c r="S957">
        <v>0</v>
      </c>
      <c r="T957">
        <v>0</v>
      </c>
      <c r="U957" t="s">
        <v>52</v>
      </c>
      <c r="V957" t="s">
        <v>67</v>
      </c>
      <c r="W957" t="s">
        <v>53</v>
      </c>
      <c r="Y957" t="s">
        <v>54</v>
      </c>
      <c r="Z957" t="s">
        <v>1653</v>
      </c>
      <c r="AA957" s="1">
        <v>43952</v>
      </c>
      <c r="AB957" s="1">
        <v>43982</v>
      </c>
      <c r="AC957" t="s">
        <v>190</v>
      </c>
      <c r="AD957">
        <v>3.0600000000000001E-4</v>
      </c>
      <c r="AE957" t="s">
        <v>57</v>
      </c>
      <c r="AF957" t="s">
        <v>3210</v>
      </c>
      <c r="AG957">
        <v>5.8132000000000001</v>
      </c>
      <c r="AI957" t="s">
        <v>52</v>
      </c>
      <c r="AJ957">
        <v>1</v>
      </c>
      <c r="AK957" s="1">
        <v>43982</v>
      </c>
      <c r="AL957" t="s">
        <v>191</v>
      </c>
      <c r="AM957" t="s">
        <v>3211</v>
      </c>
    </row>
    <row r="958" spans="1:39" hidden="1" x14ac:dyDescent="0.25">
      <c r="A958" t="s">
        <v>39</v>
      </c>
      <c r="B958" t="s">
        <v>1649</v>
      </c>
      <c r="C958" t="s">
        <v>1650</v>
      </c>
      <c r="D958" t="s">
        <v>1651</v>
      </c>
      <c r="E958" t="s">
        <v>43</v>
      </c>
      <c r="F958" t="s">
        <v>44</v>
      </c>
      <c r="G958">
        <v>1473062</v>
      </c>
      <c r="H958" t="s">
        <v>3209</v>
      </c>
      <c r="I958" s="1">
        <v>43985</v>
      </c>
      <c r="J958" t="s">
        <v>806</v>
      </c>
      <c r="K958" t="s">
        <v>807</v>
      </c>
      <c r="L958" t="s">
        <v>1711</v>
      </c>
      <c r="M958" t="s">
        <v>809</v>
      </c>
      <c r="N958" t="s">
        <v>810</v>
      </c>
      <c r="O958" t="s">
        <v>92</v>
      </c>
      <c r="P958">
        <v>5.1999999999999998E-3</v>
      </c>
      <c r="Q958">
        <v>1</v>
      </c>
      <c r="R958">
        <v>0</v>
      </c>
      <c r="S958">
        <v>0</v>
      </c>
      <c r="T958">
        <v>0</v>
      </c>
      <c r="U958" t="s">
        <v>52</v>
      </c>
      <c r="V958" t="s">
        <v>67</v>
      </c>
      <c r="W958" t="s">
        <v>53</v>
      </c>
      <c r="Y958" t="s">
        <v>54</v>
      </c>
      <c r="Z958" t="s">
        <v>1653</v>
      </c>
      <c r="AA958" s="1">
        <v>43952</v>
      </c>
      <c r="AB958" s="1">
        <v>43982</v>
      </c>
      <c r="AC958" t="s">
        <v>56</v>
      </c>
      <c r="AD958">
        <v>4.4200000000000003E-3</v>
      </c>
      <c r="AE958" t="s">
        <v>57</v>
      </c>
      <c r="AF958" t="s">
        <v>3210</v>
      </c>
      <c r="AG958">
        <v>2.8400000000000002E-2</v>
      </c>
      <c r="AI958" t="s">
        <v>52</v>
      </c>
      <c r="AJ958">
        <v>1</v>
      </c>
      <c r="AK958" s="1">
        <v>43982</v>
      </c>
      <c r="AL958" t="s">
        <v>1712</v>
      </c>
      <c r="AM958" t="s">
        <v>3212</v>
      </c>
    </row>
    <row r="959" spans="1:39" hidden="1" x14ac:dyDescent="0.25">
      <c r="A959" t="s">
        <v>39</v>
      </c>
      <c r="B959" t="s">
        <v>40</v>
      </c>
      <c r="C959" t="s">
        <v>41</v>
      </c>
      <c r="D959" t="s">
        <v>42</v>
      </c>
      <c r="E959" t="s">
        <v>43</v>
      </c>
      <c r="F959" t="s">
        <v>44</v>
      </c>
      <c r="G959">
        <v>1473062</v>
      </c>
      <c r="H959" t="s">
        <v>3213</v>
      </c>
      <c r="I959" s="1">
        <v>43985</v>
      </c>
      <c r="J959" t="s">
        <v>46</v>
      </c>
      <c r="K959" t="s">
        <v>47</v>
      </c>
      <c r="L959" t="s">
        <v>605</v>
      </c>
      <c r="M959" t="s">
        <v>49</v>
      </c>
      <c r="N959" t="s">
        <v>50</v>
      </c>
      <c r="O959" t="s">
        <v>92</v>
      </c>
      <c r="P959">
        <v>3.6000000000000002E-4</v>
      </c>
      <c r="Q959">
        <v>1</v>
      </c>
      <c r="R959">
        <v>0</v>
      </c>
      <c r="S959">
        <v>0</v>
      </c>
      <c r="T959">
        <v>0</v>
      </c>
      <c r="U959" t="s">
        <v>52</v>
      </c>
      <c r="V959" t="s">
        <v>67</v>
      </c>
      <c r="W959" t="s">
        <v>53</v>
      </c>
      <c r="Y959" t="s">
        <v>54</v>
      </c>
      <c r="Z959" t="s">
        <v>55</v>
      </c>
      <c r="AA959" s="1">
        <v>43952</v>
      </c>
      <c r="AB959" s="1">
        <v>43982</v>
      </c>
      <c r="AC959" t="s">
        <v>147</v>
      </c>
      <c r="AD959">
        <v>3.0600000000000001E-4</v>
      </c>
      <c r="AE959" t="s">
        <v>57</v>
      </c>
      <c r="AF959" t="s">
        <v>3214</v>
      </c>
      <c r="AG959">
        <v>4.4633000000000003</v>
      </c>
      <c r="AI959" t="s">
        <v>52</v>
      </c>
      <c r="AJ959">
        <v>1</v>
      </c>
      <c r="AK959" s="1">
        <v>43982</v>
      </c>
      <c r="AL959" t="s">
        <v>608</v>
      </c>
      <c r="AM959" t="s">
        <v>3215</v>
      </c>
    </row>
    <row r="960" spans="1:39" hidden="1" x14ac:dyDescent="0.25">
      <c r="A960" t="s">
        <v>39</v>
      </c>
      <c r="B960" t="s">
        <v>40</v>
      </c>
      <c r="C960" t="s">
        <v>41</v>
      </c>
      <c r="D960" t="s">
        <v>42</v>
      </c>
      <c r="E960" t="s">
        <v>43</v>
      </c>
      <c r="F960" t="s">
        <v>44</v>
      </c>
      <c r="G960">
        <v>1473062</v>
      </c>
      <c r="H960" t="s">
        <v>3213</v>
      </c>
      <c r="I960" s="1">
        <v>43985</v>
      </c>
      <c r="J960" t="s">
        <v>367</v>
      </c>
      <c r="K960">
        <v>18</v>
      </c>
      <c r="L960" t="s">
        <v>368</v>
      </c>
      <c r="M960" t="s">
        <v>369</v>
      </c>
      <c r="N960" t="s">
        <v>370</v>
      </c>
      <c r="O960" t="s">
        <v>92</v>
      </c>
      <c r="P960">
        <v>0</v>
      </c>
      <c r="Q960">
        <v>1</v>
      </c>
      <c r="R960">
        <v>0</v>
      </c>
      <c r="S960">
        <v>0</v>
      </c>
      <c r="T960">
        <v>0</v>
      </c>
      <c r="U960" t="s">
        <v>52</v>
      </c>
      <c r="V960" t="s">
        <v>237</v>
      </c>
      <c r="W960" t="s">
        <v>53</v>
      </c>
      <c r="Y960" t="s">
        <v>54</v>
      </c>
      <c r="Z960" t="s">
        <v>55</v>
      </c>
      <c r="AA960" s="1">
        <v>43952</v>
      </c>
      <c r="AB960" s="1">
        <v>43982</v>
      </c>
      <c r="AC960" t="s">
        <v>373</v>
      </c>
      <c r="AD960">
        <v>0</v>
      </c>
      <c r="AE960" t="s">
        <v>120</v>
      </c>
      <c r="AF960" t="s">
        <v>3214</v>
      </c>
      <c r="AG960">
        <v>1.9998720000000001</v>
      </c>
      <c r="AI960" t="s">
        <v>52</v>
      </c>
      <c r="AJ960">
        <v>1</v>
      </c>
      <c r="AK960" s="1">
        <v>43982</v>
      </c>
      <c r="AL960" t="s">
        <v>375</v>
      </c>
      <c r="AM960" t="s">
        <v>3216</v>
      </c>
    </row>
    <row r="961" spans="1:39" hidden="1" x14ac:dyDescent="0.25">
      <c r="A961" t="s">
        <v>39</v>
      </c>
      <c r="B961" t="s">
        <v>40</v>
      </c>
      <c r="C961" t="s">
        <v>41</v>
      </c>
      <c r="D961" t="s">
        <v>42</v>
      </c>
      <c r="E961" t="s">
        <v>43</v>
      </c>
      <c r="F961" t="s">
        <v>44</v>
      </c>
      <c r="G961">
        <v>1473062</v>
      </c>
      <c r="H961" t="s">
        <v>3213</v>
      </c>
      <c r="I961" s="1">
        <v>43985</v>
      </c>
      <c r="J961" t="s">
        <v>87</v>
      </c>
      <c r="K961" t="s">
        <v>88</v>
      </c>
      <c r="L961" t="s">
        <v>897</v>
      </c>
      <c r="M961" t="s">
        <v>90</v>
      </c>
      <c r="N961" t="s">
        <v>91</v>
      </c>
      <c r="O961" t="s">
        <v>92</v>
      </c>
      <c r="P961">
        <v>3.6000000000000002E-4</v>
      </c>
      <c r="Q961">
        <v>1</v>
      </c>
      <c r="R961">
        <v>0</v>
      </c>
      <c r="S961">
        <v>0</v>
      </c>
      <c r="T961">
        <v>0</v>
      </c>
      <c r="U961" t="s">
        <v>52</v>
      </c>
      <c r="V961" t="s">
        <v>67</v>
      </c>
      <c r="W961" t="s">
        <v>53</v>
      </c>
      <c r="Y961" t="s">
        <v>54</v>
      </c>
      <c r="Z961" t="s">
        <v>55</v>
      </c>
      <c r="AA961" s="1">
        <v>43952</v>
      </c>
      <c r="AB961" s="1">
        <v>43982</v>
      </c>
      <c r="AC961" t="s">
        <v>761</v>
      </c>
      <c r="AD961">
        <v>3.0600000000000001E-4</v>
      </c>
      <c r="AE961" t="s">
        <v>57</v>
      </c>
      <c r="AF961" t="s">
        <v>3214</v>
      </c>
      <c r="AG961">
        <v>6.0907</v>
      </c>
      <c r="AI961" t="s">
        <v>52</v>
      </c>
      <c r="AJ961">
        <v>1</v>
      </c>
      <c r="AK961" s="1">
        <v>43982</v>
      </c>
      <c r="AL961" t="s">
        <v>898</v>
      </c>
      <c r="AM961" t="s">
        <v>3217</v>
      </c>
    </row>
    <row r="962" spans="1:39" hidden="1" x14ac:dyDescent="0.25">
      <c r="A962" t="s">
        <v>39</v>
      </c>
      <c r="B962" t="s">
        <v>40</v>
      </c>
      <c r="C962" t="s">
        <v>41</v>
      </c>
      <c r="D962" t="s">
        <v>42</v>
      </c>
      <c r="E962" t="s">
        <v>43</v>
      </c>
      <c r="F962" t="s">
        <v>44</v>
      </c>
      <c r="G962">
        <v>1473062</v>
      </c>
      <c r="H962" t="s">
        <v>3213</v>
      </c>
      <c r="I962" s="1">
        <v>43985</v>
      </c>
      <c r="J962" t="s">
        <v>87</v>
      </c>
      <c r="K962" t="s">
        <v>88</v>
      </c>
      <c r="L962" t="s">
        <v>105</v>
      </c>
      <c r="M962" t="s">
        <v>90</v>
      </c>
      <c r="N962" t="s">
        <v>91</v>
      </c>
      <c r="O962" t="s">
        <v>92</v>
      </c>
      <c r="P962">
        <v>3.6000000000000002E-4</v>
      </c>
      <c r="Q962">
        <v>1</v>
      </c>
      <c r="R962">
        <v>0</v>
      </c>
      <c r="S962">
        <v>0</v>
      </c>
      <c r="T962">
        <v>0</v>
      </c>
      <c r="U962" t="s">
        <v>52</v>
      </c>
      <c r="V962" t="s">
        <v>67</v>
      </c>
      <c r="W962" t="s">
        <v>53</v>
      </c>
      <c r="Y962" t="s">
        <v>54</v>
      </c>
      <c r="Z962" t="s">
        <v>55</v>
      </c>
      <c r="AA962" s="1">
        <v>43952</v>
      </c>
      <c r="AB962" s="1">
        <v>43982</v>
      </c>
      <c r="AC962" t="s">
        <v>106</v>
      </c>
      <c r="AD962">
        <v>3.0600000000000001E-4</v>
      </c>
      <c r="AE962" t="s">
        <v>57</v>
      </c>
      <c r="AF962" t="s">
        <v>3214</v>
      </c>
      <c r="AG962">
        <v>6.0914000000000001</v>
      </c>
      <c r="AI962" t="s">
        <v>52</v>
      </c>
      <c r="AJ962">
        <v>1</v>
      </c>
      <c r="AK962" s="1">
        <v>43982</v>
      </c>
      <c r="AL962" t="s">
        <v>107</v>
      </c>
      <c r="AM962" t="s">
        <v>3218</v>
      </c>
    </row>
    <row r="963" spans="1:39" hidden="1" x14ac:dyDescent="0.25">
      <c r="A963" t="s">
        <v>39</v>
      </c>
      <c r="B963" t="s">
        <v>40</v>
      </c>
      <c r="C963" t="s">
        <v>41</v>
      </c>
      <c r="D963" t="s">
        <v>42</v>
      </c>
      <c r="E963" t="s">
        <v>43</v>
      </c>
      <c r="F963" t="s">
        <v>44</v>
      </c>
      <c r="G963">
        <v>1473062</v>
      </c>
      <c r="H963" t="s">
        <v>3213</v>
      </c>
      <c r="I963" s="1">
        <v>43985</v>
      </c>
      <c r="J963" t="s">
        <v>212</v>
      </c>
      <c r="K963" t="s">
        <v>213</v>
      </c>
      <c r="L963" t="s">
        <v>214</v>
      </c>
      <c r="M963" t="s">
        <v>215</v>
      </c>
      <c r="N963" t="s">
        <v>215</v>
      </c>
      <c r="O963" t="s">
        <v>92</v>
      </c>
      <c r="P963">
        <v>8.6999999999999994E-2</v>
      </c>
      <c r="Q963">
        <v>1</v>
      </c>
      <c r="R963">
        <v>0</v>
      </c>
      <c r="S963">
        <v>0</v>
      </c>
      <c r="T963">
        <v>0</v>
      </c>
      <c r="U963" t="s">
        <v>52</v>
      </c>
      <c r="V963" t="s">
        <v>237</v>
      </c>
      <c r="W963" t="s">
        <v>53</v>
      </c>
      <c r="Y963" t="s">
        <v>54</v>
      </c>
      <c r="Z963" t="s">
        <v>55</v>
      </c>
      <c r="AA963" s="1">
        <v>43952</v>
      </c>
      <c r="AB963" s="1">
        <v>43982</v>
      </c>
      <c r="AC963" t="s">
        <v>216</v>
      </c>
      <c r="AD963">
        <v>0</v>
      </c>
      <c r="AE963" t="s">
        <v>217</v>
      </c>
      <c r="AF963" t="s">
        <v>3214</v>
      </c>
      <c r="AG963">
        <v>5</v>
      </c>
      <c r="AI963" t="s">
        <v>52</v>
      </c>
      <c r="AJ963">
        <v>1</v>
      </c>
      <c r="AK963" s="1">
        <v>43982</v>
      </c>
      <c r="AL963" t="s">
        <v>218</v>
      </c>
      <c r="AM963" t="s">
        <v>3219</v>
      </c>
    </row>
    <row r="964" spans="1:39" hidden="1" x14ac:dyDescent="0.25">
      <c r="A964" t="s">
        <v>39</v>
      </c>
      <c r="B964" t="s">
        <v>256</v>
      </c>
      <c r="C964" t="s">
        <v>257</v>
      </c>
      <c r="D964" t="s">
        <v>258</v>
      </c>
      <c r="E964" t="s">
        <v>43</v>
      </c>
      <c r="F964" t="s">
        <v>44</v>
      </c>
      <c r="G964">
        <v>1473062</v>
      </c>
      <c r="H964" t="s">
        <v>3220</v>
      </c>
      <c r="I964" s="1">
        <v>43985</v>
      </c>
      <c r="J964" t="s">
        <v>806</v>
      </c>
      <c r="K964" t="s">
        <v>3221</v>
      </c>
      <c r="L964" t="s">
        <v>3222</v>
      </c>
      <c r="M964" t="s">
        <v>3223</v>
      </c>
      <c r="N964" t="s">
        <v>810</v>
      </c>
      <c r="O964" t="s">
        <v>92</v>
      </c>
      <c r="P964">
        <v>0.26</v>
      </c>
      <c r="Q964">
        <v>1</v>
      </c>
      <c r="R964">
        <v>0</v>
      </c>
      <c r="S964">
        <v>0</v>
      </c>
      <c r="T964">
        <v>0</v>
      </c>
      <c r="U964" t="s">
        <v>52</v>
      </c>
      <c r="V964" t="s">
        <v>67</v>
      </c>
      <c r="W964" t="s">
        <v>53</v>
      </c>
      <c r="Y964" t="s">
        <v>54</v>
      </c>
      <c r="Z964" t="s">
        <v>264</v>
      </c>
      <c r="AA964" s="1">
        <v>43952</v>
      </c>
      <c r="AB964" s="1">
        <v>43982</v>
      </c>
      <c r="AC964" t="s">
        <v>147</v>
      </c>
      <c r="AD964">
        <v>0.221</v>
      </c>
      <c r="AE964" t="s">
        <v>57</v>
      </c>
      <c r="AF964" t="s">
        <v>3224</v>
      </c>
      <c r="AG964">
        <v>1.03E-2</v>
      </c>
      <c r="AI964" t="s">
        <v>52</v>
      </c>
      <c r="AJ964">
        <v>1</v>
      </c>
      <c r="AK964" s="1">
        <v>43982</v>
      </c>
      <c r="AL964" t="s">
        <v>3225</v>
      </c>
      <c r="AM964" t="s">
        <v>3226</v>
      </c>
    </row>
    <row r="965" spans="1:39" hidden="1" x14ac:dyDescent="0.25">
      <c r="A965" t="s">
        <v>39</v>
      </c>
      <c r="B965" t="s">
        <v>256</v>
      </c>
      <c r="C965" t="s">
        <v>257</v>
      </c>
      <c r="D965" t="s">
        <v>258</v>
      </c>
      <c r="E965" t="s">
        <v>43</v>
      </c>
      <c r="F965" t="s">
        <v>44</v>
      </c>
      <c r="G965">
        <v>1473062</v>
      </c>
      <c r="H965" t="s">
        <v>3220</v>
      </c>
      <c r="I965" s="1">
        <v>43985</v>
      </c>
      <c r="J965" t="s">
        <v>1108</v>
      </c>
      <c r="K965" t="s">
        <v>2018</v>
      </c>
      <c r="L965" t="s">
        <v>3227</v>
      </c>
      <c r="M965" t="s">
        <v>2020</v>
      </c>
      <c r="N965" t="s">
        <v>1112</v>
      </c>
      <c r="O965" t="s">
        <v>92</v>
      </c>
      <c r="P965">
        <v>2.0000000000000002E-5</v>
      </c>
      <c r="Q965">
        <v>1</v>
      </c>
      <c r="R965">
        <v>0</v>
      </c>
      <c r="S965">
        <v>0</v>
      </c>
      <c r="T965">
        <v>0</v>
      </c>
      <c r="U965" t="s">
        <v>52</v>
      </c>
      <c r="V965" t="s">
        <v>237</v>
      </c>
      <c r="W965" t="s">
        <v>53</v>
      </c>
      <c r="Y965" t="s">
        <v>54</v>
      </c>
      <c r="Z965" t="s">
        <v>264</v>
      </c>
      <c r="AA965" s="1">
        <v>43952</v>
      </c>
      <c r="AB965" s="1">
        <v>43982</v>
      </c>
      <c r="AC965" t="s">
        <v>3228</v>
      </c>
      <c r="AD965">
        <v>0</v>
      </c>
      <c r="AE965">
        <v>1</v>
      </c>
      <c r="AF965" t="s">
        <v>3224</v>
      </c>
      <c r="AG965">
        <v>559</v>
      </c>
      <c r="AI965" t="s">
        <v>52</v>
      </c>
      <c r="AJ965">
        <v>1</v>
      </c>
      <c r="AK965" s="1">
        <v>43982</v>
      </c>
      <c r="AL965" t="s">
        <v>3229</v>
      </c>
      <c r="AM965" t="s">
        <v>3230</v>
      </c>
    </row>
    <row r="966" spans="1:39" hidden="1" x14ac:dyDescent="0.25">
      <c r="A966" t="s">
        <v>39</v>
      </c>
      <c r="B966" t="s">
        <v>256</v>
      </c>
      <c r="C966" t="s">
        <v>257</v>
      </c>
      <c r="D966" t="s">
        <v>258</v>
      </c>
      <c r="E966" t="s">
        <v>43</v>
      </c>
      <c r="F966" t="s">
        <v>44</v>
      </c>
      <c r="G966">
        <v>1473062</v>
      </c>
      <c r="H966" t="s">
        <v>3220</v>
      </c>
      <c r="I966" s="1">
        <v>43985</v>
      </c>
      <c r="J966" t="s">
        <v>73</v>
      </c>
      <c r="K966" t="s">
        <v>74</v>
      </c>
      <c r="L966" t="s">
        <v>421</v>
      </c>
      <c r="M966" t="s">
        <v>76</v>
      </c>
      <c r="N966" t="s">
        <v>77</v>
      </c>
      <c r="O966" t="s">
        <v>92</v>
      </c>
      <c r="P966">
        <v>1.4999999999999999E-2</v>
      </c>
      <c r="Q966">
        <v>1</v>
      </c>
      <c r="R966">
        <v>0</v>
      </c>
      <c r="S966">
        <v>0</v>
      </c>
      <c r="T966">
        <v>0</v>
      </c>
      <c r="U966" t="s">
        <v>52</v>
      </c>
      <c r="V966" t="s">
        <v>67</v>
      </c>
      <c r="W966" t="s">
        <v>53</v>
      </c>
      <c r="Y966" t="s">
        <v>54</v>
      </c>
      <c r="Z966" t="s">
        <v>264</v>
      </c>
      <c r="AA966" s="1">
        <v>43952</v>
      </c>
      <c r="AB966" s="1">
        <v>43982</v>
      </c>
      <c r="AC966" t="s">
        <v>147</v>
      </c>
      <c r="AD966">
        <v>1.2749999999999999E-2</v>
      </c>
      <c r="AE966" t="s">
        <v>57</v>
      </c>
      <c r="AF966" t="s">
        <v>3224</v>
      </c>
      <c r="AG966">
        <v>8.6900000000000005E-2</v>
      </c>
      <c r="AI966" t="s">
        <v>52</v>
      </c>
      <c r="AJ966">
        <v>1</v>
      </c>
      <c r="AK966" s="1">
        <v>43982</v>
      </c>
      <c r="AL966" t="s">
        <v>422</v>
      </c>
      <c r="AM966" t="s">
        <v>3231</v>
      </c>
    </row>
    <row r="967" spans="1:39" hidden="1" x14ac:dyDescent="0.25">
      <c r="A967" t="s">
        <v>39</v>
      </c>
      <c r="B967" t="s">
        <v>256</v>
      </c>
      <c r="C967" t="s">
        <v>257</v>
      </c>
      <c r="D967" t="s">
        <v>258</v>
      </c>
      <c r="E967" t="s">
        <v>43</v>
      </c>
      <c r="F967" t="s">
        <v>44</v>
      </c>
      <c r="G967">
        <v>1473062</v>
      </c>
      <c r="H967" t="s">
        <v>3220</v>
      </c>
      <c r="I967" s="1">
        <v>43985</v>
      </c>
      <c r="J967" t="s">
        <v>142</v>
      </c>
      <c r="K967" t="s">
        <v>99</v>
      </c>
      <c r="L967" t="s">
        <v>3232</v>
      </c>
      <c r="M967" t="s">
        <v>2701</v>
      </c>
      <c r="N967" t="s">
        <v>145</v>
      </c>
      <c r="O967" t="s">
        <v>92</v>
      </c>
      <c r="P967">
        <v>0.11</v>
      </c>
      <c r="Q967">
        <v>1</v>
      </c>
      <c r="R967">
        <v>0</v>
      </c>
      <c r="S967">
        <v>0</v>
      </c>
      <c r="T967">
        <v>0</v>
      </c>
      <c r="U967" t="s">
        <v>52</v>
      </c>
      <c r="V967" t="s">
        <v>67</v>
      </c>
      <c r="W967" t="s">
        <v>53</v>
      </c>
      <c r="Y967" t="s">
        <v>54</v>
      </c>
      <c r="Z967" t="s">
        <v>264</v>
      </c>
      <c r="AA967" s="1">
        <v>43952</v>
      </c>
      <c r="AB967" s="1">
        <v>43982</v>
      </c>
      <c r="AC967" t="s">
        <v>147</v>
      </c>
      <c r="AD967">
        <v>9.35E-2</v>
      </c>
      <c r="AE967" t="s">
        <v>57</v>
      </c>
      <c r="AF967" t="s">
        <v>3224</v>
      </c>
      <c r="AG967">
        <v>2.0000000000000001E-4</v>
      </c>
      <c r="AI967" t="s">
        <v>52</v>
      </c>
      <c r="AJ967">
        <v>1</v>
      </c>
      <c r="AK967" s="1">
        <v>43982</v>
      </c>
      <c r="AL967" t="s">
        <v>3233</v>
      </c>
      <c r="AM967" t="s">
        <v>3234</v>
      </c>
    </row>
    <row r="968" spans="1:39" hidden="1" x14ac:dyDescent="0.25">
      <c r="A968" t="s">
        <v>39</v>
      </c>
      <c r="B968" t="s">
        <v>256</v>
      </c>
      <c r="C968" t="s">
        <v>257</v>
      </c>
      <c r="D968" t="s">
        <v>258</v>
      </c>
      <c r="E968" t="s">
        <v>43</v>
      </c>
      <c r="F968" t="s">
        <v>44</v>
      </c>
      <c r="G968">
        <v>1473062</v>
      </c>
      <c r="H968" t="s">
        <v>3220</v>
      </c>
      <c r="I968" s="1">
        <v>43985</v>
      </c>
      <c r="J968" t="s">
        <v>87</v>
      </c>
      <c r="K968" t="s">
        <v>88</v>
      </c>
      <c r="L968" t="s">
        <v>897</v>
      </c>
      <c r="M968" t="s">
        <v>90</v>
      </c>
      <c r="N968" t="s">
        <v>91</v>
      </c>
      <c r="O968" t="s">
        <v>92</v>
      </c>
      <c r="P968">
        <v>3.6000000000000002E-4</v>
      </c>
      <c r="Q968">
        <v>1</v>
      </c>
      <c r="R968">
        <v>0</v>
      </c>
      <c r="S968">
        <v>0</v>
      </c>
      <c r="T968">
        <v>0</v>
      </c>
      <c r="U968" t="s">
        <v>52</v>
      </c>
      <c r="V968" t="s">
        <v>67</v>
      </c>
      <c r="W968" t="s">
        <v>53</v>
      </c>
      <c r="Y968" t="s">
        <v>54</v>
      </c>
      <c r="Z968" t="s">
        <v>264</v>
      </c>
      <c r="AA968" s="1">
        <v>43952</v>
      </c>
      <c r="AB968" s="1">
        <v>43982</v>
      </c>
      <c r="AC968" t="s">
        <v>761</v>
      </c>
      <c r="AD968">
        <v>3.0600000000000001E-4</v>
      </c>
      <c r="AE968" t="s">
        <v>57</v>
      </c>
      <c r="AF968" t="s">
        <v>3224</v>
      </c>
      <c r="AG968">
        <v>28.189499999999999</v>
      </c>
      <c r="AI968" t="s">
        <v>52</v>
      </c>
      <c r="AJ968">
        <v>1</v>
      </c>
      <c r="AK968" s="1">
        <v>43982</v>
      </c>
      <c r="AL968" t="s">
        <v>898</v>
      </c>
      <c r="AM968" t="s">
        <v>3235</v>
      </c>
    </row>
    <row r="969" spans="1:39" hidden="1" x14ac:dyDescent="0.25">
      <c r="A969" t="s">
        <v>39</v>
      </c>
      <c r="B969" t="s">
        <v>601</v>
      </c>
      <c r="C969" t="s">
        <v>602</v>
      </c>
      <c r="D969" t="s">
        <v>603</v>
      </c>
      <c r="E969" t="s">
        <v>43</v>
      </c>
      <c r="F969" t="s">
        <v>44</v>
      </c>
      <c r="G969">
        <v>1473062</v>
      </c>
      <c r="H969" t="s">
        <v>3236</v>
      </c>
      <c r="I969" s="1">
        <v>43985</v>
      </c>
      <c r="J969" t="s">
        <v>182</v>
      </c>
      <c r="K969" t="s">
        <v>3237</v>
      </c>
      <c r="L969" t="s">
        <v>3238</v>
      </c>
      <c r="M969" t="s">
        <v>3239</v>
      </c>
      <c r="N969" t="s">
        <v>186</v>
      </c>
      <c r="O969" t="s">
        <v>92</v>
      </c>
      <c r="P969">
        <v>0.05</v>
      </c>
      <c r="Q969">
        <v>1</v>
      </c>
      <c r="R969">
        <v>20.149999999999999</v>
      </c>
      <c r="S969">
        <v>0</v>
      </c>
      <c r="T969">
        <v>20.149999999999999</v>
      </c>
      <c r="U969" t="s">
        <v>52</v>
      </c>
      <c r="V969" t="s">
        <v>67</v>
      </c>
      <c r="W969" t="s">
        <v>53</v>
      </c>
      <c r="Y969" t="s">
        <v>54</v>
      </c>
      <c r="Z969" t="s">
        <v>606</v>
      </c>
      <c r="AA969" s="1">
        <v>43952</v>
      </c>
      <c r="AB969" s="1">
        <v>43982</v>
      </c>
      <c r="AC969" t="s">
        <v>312</v>
      </c>
      <c r="AD969">
        <v>4.2500000000000003E-2</v>
      </c>
      <c r="AE969" t="s">
        <v>79</v>
      </c>
      <c r="AF969" t="s">
        <v>3240</v>
      </c>
      <c r="AG969">
        <v>474.34230600000001</v>
      </c>
      <c r="AI969" t="s">
        <v>52</v>
      </c>
      <c r="AJ969">
        <v>1</v>
      </c>
      <c r="AK969" s="1">
        <v>43982</v>
      </c>
      <c r="AL969" t="s">
        <v>3241</v>
      </c>
      <c r="AM969" t="s">
        <v>3242</v>
      </c>
    </row>
    <row r="970" spans="1:39" hidden="1" x14ac:dyDescent="0.25">
      <c r="A970" t="s">
        <v>39</v>
      </c>
      <c r="B970" t="s">
        <v>601</v>
      </c>
      <c r="C970" t="s">
        <v>602</v>
      </c>
      <c r="D970" t="s">
        <v>603</v>
      </c>
      <c r="E970" t="s">
        <v>43</v>
      </c>
      <c r="F970" t="s">
        <v>44</v>
      </c>
      <c r="G970">
        <v>1473062</v>
      </c>
      <c r="H970" t="s">
        <v>3236</v>
      </c>
      <c r="I970" s="1">
        <v>43985</v>
      </c>
      <c r="J970" t="s">
        <v>638</v>
      </c>
      <c r="K970" t="s">
        <v>3243</v>
      </c>
      <c r="L970" t="s">
        <v>3244</v>
      </c>
      <c r="M970" t="s">
        <v>3245</v>
      </c>
      <c r="N970" t="s">
        <v>642</v>
      </c>
      <c r="O970" t="s">
        <v>92</v>
      </c>
      <c r="P970">
        <v>0.39800000000000002</v>
      </c>
      <c r="Q970">
        <v>1</v>
      </c>
      <c r="R970">
        <v>32.47</v>
      </c>
      <c r="S970">
        <v>0</v>
      </c>
      <c r="T970">
        <v>32.47</v>
      </c>
      <c r="U970" t="s">
        <v>52</v>
      </c>
      <c r="V970" t="s">
        <v>67</v>
      </c>
      <c r="W970" t="s">
        <v>53</v>
      </c>
      <c r="Y970" t="s">
        <v>54</v>
      </c>
      <c r="Z970" t="s">
        <v>606</v>
      </c>
      <c r="AA970" s="1">
        <v>43952</v>
      </c>
      <c r="AB970" s="1">
        <v>43982</v>
      </c>
      <c r="AC970" t="s">
        <v>119</v>
      </c>
      <c r="AD970">
        <v>0.33829999999999999</v>
      </c>
      <c r="AE970" t="s">
        <v>120</v>
      </c>
      <c r="AF970" t="s">
        <v>3240</v>
      </c>
      <c r="AG970">
        <v>96</v>
      </c>
      <c r="AI970" t="s">
        <v>52</v>
      </c>
      <c r="AJ970">
        <v>1</v>
      </c>
      <c r="AK970" s="1">
        <v>43982</v>
      </c>
      <c r="AL970" t="s">
        <v>3246</v>
      </c>
      <c r="AM970" t="s">
        <v>3247</v>
      </c>
    </row>
    <row r="971" spans="1:39" hidden="1" x14ac:dyDescent="0.25">
      <c r="A971" t="s">
        <v>39</v>
      </c>
      <c r="B971" t="s">
        <v>601</v>
      </c>
      <c r="C971" t="s">
        <v>602</v>
      </c>
      <c r="D971" t="s">
        <v>603</v>
      </c>
      <c r="E971" t="s">
        <v>43</v>
      </c>
      <c r="F971" t="s">
        <v>44</v>
      </c>
      <c r="G971">
        <v>1473062</v>
      </c>
      <c r="H971" t="s">
        <v>3236</v>
      </c>
      <c r="I971" s="1">
        <v>43985</v>
      </c>
      <c r="J971" t="s">
        <v>259</v>
      </c>
      <c r="K971" t="s">
        <v>3248</v>
      </c>
      <c r="L971" t="s">
        <v>3249</v>
      </c>
      <c r="M971" t="s">
        <v>3250</v>
      </c>
      <c r="N971" t="s">
        <v>263</v>
      </c>
      <c r="O971" t="s">
        <v>92</v>
      </c>
      <c r="P971">
        <v>0.37</v>
      </c>
      <c r="Q971">
        <v>1</v>
      </c>
      <c r="R971">
        <v>30.19</v>
      </c>
      <c r="S971">
        <v>0</v>
      </c>
      <c r="T971">
        <v>30.19</v>
      </c>
      <c r="U971" t="s">
        <v>52</v>
      </c>
      <c r="V971" t="s">
        <v>67</v>
      </c>
      <c r="W971" t="s">
        <v>53</v>
      </c>
      <c r="Y971" t="s">
        <v>54</v>
      </c>
      <c r="Z971" t="s">
        <v>606</v>
      </c>
      <c r="AA971" s="1">
        <v>43952</v>
      </c>
      <c r="AB971" s="1">
        <v>43982</v>
      </c>
      <c r="AC971" t="s">
        <v>119</v>
      </c>
      <c r="AD971">
        <v>0.3145</v>
      </c>
      <c r="AE971" t="s">
        <v>120</v>
      </c>
      <c r="AF971" t="s">
        <v>3240</v>
      </c>
      <c r="AG971">
        <v>96</v>
      </c>
      <c r="AI971" t="s">
        <v>52</v>
      </c>
      <c r="AJ971">
        <v>1</v>
      </c>
      <c r="AK971" s="1">
        <v>43982</v>
      </c>
      <c r="AL971" t="s">
        <v>3251</v>
      </c>
      <c r="AM971" t="s">
        <v>3252</v>
      </c>
    </row>
    <row r="972" spans="1:39" hidden="1" x14ac:dyDescent="0.25">
      <c r="A972" t="s">
        <v>39</v>
      </c>
      <c r="B972" t="s">
        <v>601</v>
      </c>
      <c r="C972" t="s">
        <v>602</v>
      </c>
      <c r="D972" t="s">
        <v>603</v>
      </c>
      <c r="E972" t="s">
        <v>43</v>
      </c>
      <c r="F972" t="s">
        <v>44</v>
      </c>
      <c r="G972">
        <v>1473062</v>
      </c>
      <c r="H972" t="s">
        <v>3236</v>
      </c>
      <c r="I972" s="1">
        <v>43985</v>
      </c>
      <c r="J972" t="s">
        <v>182</v>
      </c>
      <c r="K972" t="s">
        <v>3253</v>
      </c>
      <c r="L972" t="s">
        <v>3254</v>
      </c>
      <c r="M972" t="s">
        <v>3255</v>
      </c>
      <c r="N972" t="s">
        <v>186</v>
      </c>
      <c r="O972" t="s">
        <v>92</v>
      </c>
      <c r="P972">
        <v>5.8879999999999999</v>
      </c>
      <c r="Q972">
        <v>1</v>
      </c>
      <c r="R972">
        <v>17.43</v>
      </c>
      <c r="S972">
        <v>0</v>
      </c>
      <c r="T972">
        <v>17.43</v>
      </c>
      <c r="U972" t="s">
        <v>52</v>
      </c>
      <c r="V972" t="s">
        <v>67</v>
      </c>
      <c r="W972" t="s">
        <v>53</v>
      </c>
      <c r="Y972" t="s">
        <v>54</v>
      </c>
      <c r="Z972" t="s">
        <v>606</v>
      </c>
      <c r="AA972" s="1">
        <v>43952</v>
      </c>
      <c r="AB972" s="1">
        <v>43982</v>
      </c>
      <c r="AC972" t="s">
        <v>128</v>
      </c>
      <c r="AD972">
        <v>5.0048000000000004</v>
      </c>
      <c r="AE972" t="s">
        <v>129</v>
      </c>
      <c r="AF972" t="s">
        <v>3240</v>
      </c>
      <c r="AG972">
        <v>3.4836480000000001</v>
      </c>
      <c r="AI972" t="s">
        <v>52</v>
      </c>
      <c r="AJ972">
        <v>1</v>
      </c>
      <c r="AK972" s="1">
        <v>43982</v>
      </c>
      <c r="AL972" t="s">
        <v>3256</v>
      </c>
      <c r="AM972" t="s">
        <v>3257</v>
      </c>
    </row>
    <row r="973" spans="1:39" hidden="1" x14ac:dyDescent="0.25">
      <c r="A973" t="s">
        <v>39</v>
      </c>
      <c r="B973" t="s">
        <v>601</v>
      </c>
      <c r="C973" t="s">
        <v>602</v>
      </c>
      <c r="D973" t="s">
        <v>603</v>
      </c>
      <c r="E973" t="s">
        <v>43</v>
      </c>
      <c r="F973" t="s">
        <v>44</v>
      </c>
      <c r="G973">
        <v>1473062</v>
      </c>
      <c r="H973" t="s">
        <v>3236</v>
      </c>
      <c r="I973" s="1">
        <v>43985</v>
      </c>
      <c r="J973" t="s">
        <v>73</v>
      </c>
      <c r="K973" t="s">
        <v>74</v>
      </c>
      <c r="L973" t="s">
        <v>166</v>
      </c>
      <c r="M973" t="s">
        <v>76</v>
      </c>
      <c r="N973" t="s">
        <v>77</v>
      </c>
      <c r="O973" t="s">
        <v>92</v>
      </c>
      <c r="P973">
        <v>0.06</v>
      </c>
      <c r="Q973">
        <v>1</v>
      </c>
      <c r="R973">
        <v>0.05</v>
      </c>
      <c r="S973">
        <v>0</v>
      </c>
      <c r="T973">
        <v>0.05</v>
      </c>
      <c r="U973" t="s">
        <v>52</v>
      </c>
      <c r="W973" t="s">
        <v>53</v>
      </c>
      <c r="Y973" t="s">
        <v>54</v>
      </c>
      <c r="Z973" t="s">
        <v>606</v>
      </c>
      <c r="AA973" s="1">
        <v>43952</v>
      </c>
      <c r="AB973" s="1">
        <v>43982</v>
      </c>
      <c r="AC973" t="s">
        <v>78</v>
      </c>
      <c r="AD973">
        <v>0.06</v>
      </c>
      <c r="AE973" t="s">
        <v>79</v>
      </c>
      <c r="AF973" t="s">
        <v>3240</v>
      </c>
      <c r="AG973">
        <v>0.98119299999999998</v>
      </c>
      <c r="AI973" t="s">
        <v>52</v>
      </c>
      <c r="AJ973">
        <v>1</v>
      </c>
      <c r="AK973" s="1">
        <v>43982</v>
      </c>
      <c r="AL973" t="s">
        <v>81</v>
      </c>
      <c r="AM973" t="s">
        <v>3258</v>
      </c>
    </row>
    <row r="974" spans="1:39" hidden="1" x14ac:dyDescent="0.25">
      <c r="A974" t="s">
        <v>39</v>
      </c>
      <c r="B974" t="s">
        <v>601</v>
      </c>
      <c r="C974" t="s">
        <v>602</v>
      </c>
      <c r="D974" t="s">
        <v>603</v>
      </c>
      <c r="E974" t="s">
        <v>43</v>
      </c>
      <c r="F974" t="s">
        <v>44</v>
      </c>
      <c r="G974">
        <v>1473062</v>
      </c>
      <c r="H974" t="s">
        <v>3236</v>
      </c>
      <c r="I974" s="1">
        <v>43985</v>
      </c>
      <c r="J974" t="s">
        <v>142</v>
      </c>
      <c r="K974" t="s">
        <v>152</v>
      </c>
      <c r="L974" t="s">
        <v>3085</v>
      </c>
      <c r="M974" t="s">
        <v>392</v>
      </c>
      <c r="N974" t="s">
        <v>145</v>
      </c>
      <c r="O974" t="s">
        <v>92</v>
      </c>
      <c r="P974">
        <v>0.05</v>
      </c>
      <c r="Q974">
        <v>1</v>
      </c>
      <c r="R974">
        <v>0.11</v>
      </c>
      <c r="S974">
        <v>0</v>
      </c>
      <c r="T974">
        <v>0.11</v>
      </c>
      <c r="U974" t="s">
        <v>52</v>
      </c>
      <c r="V974" t="s">
        <v>67</v>
      </c>
      <c r="W974" t="s">
        <v>53</v>
      </c>
      <c r="Y974" t="s">
        <v>54</v>
      </c>
      <c r="Z974" t="s">
        <v>606</v>
      </c>
      <c r="AA974" s="1">
        <v>43952</v>
      </c>
      <c r="AB974" s="1">
        <v>43982</v>
      </c>
      <c r="AC974" t="s">
        <v>160</v>
      </c>
      <c r="AD974">
        <v>4.2500000000000003E-2</v>
      </c>
      <c r="AE974" t="s">
        <v>57</v>
      </c>
      <c r="AF974" t="s">
        <v>3240</v>
      </c>
      <c r="AG974">
        <v>2.6286999999999998</v>
      </c>
      <c r="AI974" t="s">
        <v>52</v>
      </c>
      <c r="AJ974">
        <v>1</v>
      </c>
      <c r="AK974" s="1">
        <v>43982</v>
      </c>
      <c r="AL974" t="s">
        <v>3086</v>
      </c>
      <c r="AM974" t="s">
        <v>3259</v>
      </c>
    </row>
    <row r="975" spans="1:39" hidden="1" x14ac:dyDescent="0.25">
      <c r="A975" t="s">
        <v>39</v>
      </c>
      <c r="B975" t="s">
        <v>601</v>
      </c>
      <c r="C975" t="s">
        <v>602</v>
      </c>
      <c r="D975" t="s">
        <v>603</v>
      </c>
      <c r="E975" t="s">
        <v>43</v>
      </c>
      <c r="F975" t="s">
        <v>44</v>
      </c>
      <c r="G975">
        <v>1473062</v>
      </c>
      <c r="H975" t="s">
        <v>3236</v>
      </c>
      <c r="I975" s="1">
        <v>43985</v>
      </c>
      <c r="J975" t="s">
        <v>1834</v>
      </c>
      <c r="K975" t="s">
        <v>1664</v>
      </c>
      <c r="L975" t="s">
        <v>3260</v>
      </c>
      <c r="M975" t="s">
        <v>3261</v>
      </c>
      <c r="N975" t="s">
        <v>1838</v>
      </c>
      <c r="O975" t="s">
        <v>92</v>
      </c>
      <c r="P975">
        <v>0.308</v>
      </c>
      <c r="Q975">
        <v>1</v>
      </c>
      <c r="R975">
        <v>50.26</v>
      </c>
      <c r="S975">
        <v>0</v>
      </c>
      <c r="T975">
        <v>50.26</v>
      </c>
      <c r="U975" t="s">
        <v>52</v>
      </c>
      <c r="V975" t="s">
        <v>67</v>
      </c>
      <c r="W975" t="s">
        <v>53</v>
      </c>
      <c r="Y975" t="s">
        <v>54</v>
      </c>
      <c r="Z975" t="s">
        <v>606</v>
      </c>
      <c r="AA975" s="1">
        <v>43952</v>
      </c>
      <c r="AB975" s="1">
        <v>43982</v>
      </c>
      <c r="AC975" t="s">
        <v>119</v>
      </c>
      <c r="AD975">
        <v>0.26179999999999998</v>
      </c>
      <c r="AE975" t="s">
        <v>120</v>
      </c>
      <c r="AF975" t="s">
        <v>3240</v>
      </c>
      <c r="AG975">
        <v>192</v>
      </c>
      <c r="AI975" t="s">
        <v>52</v>
      </c>
      <c r="AJ975">
        <v>1</v>
      </c>
      <c r="AK975" s="1">
        <v>43982</v>
      </c>
      <c r="AL975" t="s">
        <v>3262</v>
      </c>
      <c r="AM975" t="s">
        <v>3263</v>
      </c>
    </row>
    <row r="976" spans="1:39" hidden="1" x14ac:dyDescent="0.25">
      <c r="A976" t="s">
        <v>39</v>
      </c>
      <c r="B976" t="s">
        <v>601</v>
      </c>
      <c r="C976" t="s">
        <v>602</v>
      </c>
      <c r="D976" t="s">
        <v>603</v>
      </c>
      <c r="E976" t="s">
        <v>43</v>
      </c>
      <c r="F976" t="s">
        <v>44</v>
      </c>
      <c r="G976">
        <v>1473062</v>
      </c>
      <c r="H976" t="s">
        <v>3236</v>
      </c>
      <c r="I976" s="1">
        <v>43985</v>
      </c>
      <c r="J976" t="s">
        <v>1214</v>
      </c>
      <c r="K976">
        <v>4</v>
      </c>
      <c r="L976" t="s">
        <v>2555</v>
      </c>
      <c r="M976" t="s">
        <v>1216</v>
      </c>
      <c r="N976" t="s">
        <v>1216</v>
      </c>
      <c r="O976" t="s">
        <v>92</v>
      </c>
      <c r="P976">
        <v>0.01</v>
      </c>
      <c r="Q976">
        <v>1</v>
      </c>
      <c r="R976">
        <v>3.21</v>
      </c>
      <c r="S976">
        <v>0</v>
      </c>
      <c r="T976">
        <v>3.21</v>
      </c>
      <c r="U976" t="s">
        <v>52</v>
      </c>
      <c r="V976" t="s">
        <v>67</v>
      </c>
      <c r="W976" t="s">
        <v>53</v>
      </c>
      <c r="Y976" t="s">
        <v>54</v>
      </c>
      <c r="Z976" t="s">
        <v>606</v>
      </c>
      <c r="AA976" s="1">
        <v>43952</v>
      </c>
      <c r="AB976" s="1">
        <v>43982</v>
      </c>
      <c r="AC976" t="s">
        <v>2556</v>
      </c>
      <c r="AD976">
        <v>8.5000000000000006E-3</v>
      </c>
      <c r="AE976" t="s">
        <v>217</v>
      </c>
      <c r="AF976" t="s">
        <v>3240</v>
      </c>
      <c r="AG976">
        <v>378.70944200000002</v>
      </c>
      <c r="AI976" t="s">
        <v>52</v>
      </c>
      <c r="AJ976">
        <v>1</v>
      </c>
      <c r="AK976" s="1">
        <v>43982</v>
      </c>
      <c r="AL976" t="s">
        <v>2558</v>
      </c>
      <c r="AM976" t="s">
        <v>3264</v>
      </c>
    </row>
    <row r="977" spans="1:39" hidden="1" x14ac:dyDescent="0.25">
      <c r="A977" t="s">
        <v>39</v>
      </c>
      <c r="B977" t="s">
        <v>601</v>
      </c>
      <c r="C977" t="s">
        <v>602</v>
      </c>
      <c r="D977" t="s">
        <v>603</v>
      </c>
      <c r="E977" t="s">
        <v>43</v>
      </c>
      <c r="F977" t="s">
        <v>44</v>
      </c>
      <c r="G977">
        <v>1473062</v>
      </c>
      <c r="H977" t="s">
        <v>3236</v>
      </c>
      <c r="I977" s="1">
        <v>43985</v>
      </c>
      <c r="J977" t="s">
        <v>446</v>
      </c>
      <c r="K977" t="s">
        <v>447</v>
      </c>
      <c r="L977" t="s">
        <v>448</v>
      </c>
      <c r="M977" t="s">
        <v>449</v>
      </c>
      <c r="N977" t="s">
        <v>450</v>
      </c>
      <c r="O977" t="s">
        <v>92</v>
      </c>
      <c r="P977">
        <v>3.5999999999999997E-2</v>
      </c>
      <c r="Q977">
        <v>1</v>
      </c>
      <c r="R977">
        <v>2.57</v>
      </c>
      <c r="S977">
        <v>0</v>
      </c>
      <c r="T977">
        <v>2.57</v>
      </c>
      <c r="U977" t="s">
        <v>52</v>
      </c>
      <c r="W977" t="s">
        <v>53</v>
      </c>
      <c r="Y977" t="s">
        <v>54</v>
      </c>
      <c r="Z977" t="s">
        <v>606</v>
      </c>
      <c r="AA977" s="1">
        <v>43952</v>
      </c>
      <c r="AB977" s="1">
        <v>43982</v>
      </c>
      <c r="AC977" t="s">
        <v>451</v>
      </c>
      <c r="AD977">
        <v>3.5999999999999997E-2</v>
      </c>
      <c r="AE977" t="s">
        <v>120</v>
      </c>
      <c r="AF977" t="s">
        <v>3240</v>
      </c>
      <c r="AG977">
        <v>71.666666666599994</v>
      </c>
      <c r="AI977" t="s">
        <v>52</v>
      </c>
      <c r="AJ977">
        <v>1</v>
      </c>
      <c r="AK977" s="1">
        <v>43982</v>
      </c>
      <c r="AL977" t="s">
        <v>452</v>
      </c>
      <c r="AM977" t="s">
        <v>3265</v>
      </c>
    </row>
    <row r="978" spans="1:39" hidden="1" x14ac:dyDescent="0.25">
      <c r="A978" t="s">
        <v>39</v>
      </c>
      <c r="B978" t="s">
        <v>601</v>
      </c>
      <c r="C978" t="s">
        <v>602</v>
      </c>
      <c r="D978" t="s">
        <v>603</v>
      </c>
      <c r="E978" t="s">
        <v>43</v>
      </c>
      <c r="F978" t="s">
        <v>44</v>
      </c>
      <c r="G978">
        <v>1473062</v>
      </c>
      <c r="H978" t="s">
        <v>3236</v>
      </c>
      <c r="I978" s="1">
        <v>43985</v>
      </c>
      <c r="J978" t="s">
        <v>377</v>
      </c>
      <c r="K978">
        <v>26</v>
      </c>
      <c r="L978" t="s">
        <v>3266</v>
      </c>
      <c r="M978" t="s">
        <v>2294</v>
      </c>
      <c r="N978" t="s">
        <v>381</v>
      </c>
      <c r="O978" t="s">
        <v>92</v>
      </c>
      <c r="P978">
        <v>5.0000000000000001E-4</v>
      </c>
      <c r="Q978">
        <v>1</v>
      </c>
      <c r="R978">
        <v>0.01</v>
      </c>
      <c r="S978">
        <v>0</v>
      </c>
      <c r="T978">
        <v>0.01</v>
      </c>
      <c r="U978" t="s">
        <v>52</v>
      </c>
      <c r="V978" t="s">
        <v>67</v>
      </c>
      <c r="W978" t="s">
        <v>53</v>
      </c>
      <c r="Y978" t="s">
        <v>54</v>
      </c>
      <c r="Z978" t="s">
        <v>606</v>
      </c>
      <c r="AA978" s="1">
        <v>43952</v>
      </c>
      <c r="AB978" s="1">
        <v>43982</v>
      </c>
      <c r="AC978" t="s">
        <v>1058</v>
      </c>
      <c r="AD978">
        <v>4.2499999999999998E-4</v>
      </c>
      <c r="AE978" t="s">
        <v>57</v>
      </c>
      <c r="AF978" t="s">
        <v>3240</v>
      </c>
      <c r="AG978">
        <v>38.572499999999998</v>
      </c>
      <c r="AI978" t="s">
        <v>52</v>
      </c>
      <c r="AJ978">
        <v>1</v>
      </c>
      <c r="AK978" s="1">
        <v>43982</v>
      </c>
      <c r="AL978" t="s">
        <v>3267</v>
      </c>
      <c r="AM978" t="s">
        <v>3268</v>
      </c>
    </row>
    <row r="979" spans="1:39" hidden="1" x14ac:dyDescent="0.25">
      <c r="A979" t="s">
        <v>39</v>
      </c>
      <c r="B979" t="s">
        <v>855</v>
      </c>
      <c r="C979" t="s">
        <v>856</v>
      </c>
      <c r="D979" t="s">
        <v>857</v>
      </c>
      <c r="E979" t="s">
        <v>43</v>
      </c>
      <c r="F979" t="s">
        <v>44</v>
      </c>
      <c r="G979">
        <v>1473062</v>
      </c>
      <c r="H979" t="s">
        <v>3269</v>
      </c>
      <c r="I979" s="1">
        <v>43985</v>
      </c>
      <c r="J979" t="s">
        <v>87</v>
      </c>
      <c r="K979" t="s">
        <v>88</v>
      </c>
      <c r="L979" t="s">
        <v>462</v>
      </c>
      <c r="M979" t="s">
        <v>90</v>
      </c>
      <c r="N979" t="s">
        <v>91</v>
      </c>
      <c r="O979" t="s">
        <v>92</v>
      </c>
      <c r="P979">
        <v>4.4999999999999998E-2</v>
      </c>
      <c r="Q979">
        <v>1</v>
      </c>
      <c r="R979">
        <v>0</v>
      </c>
      <c r="S979">
        <v>0</v>
      </c>
      <c r="T979">
        <v>0</v>
      </c>
      <c r="U979" t="s">
        <v>52</v>
      </c>
      <c r="V979" t="s">
        <v>67</v>
      </c>
      <c r="W979" t="s">
        <v>53</v>
      </c>
      <c r="Y979" t="s">
        <v>54</v>
      </c>
      <c r="Z979" t="s">
        <v>862</v>
      </c>
      <c r="AA979" s="1">
        <v>43952</v>
      </c>
      <c r="AB979" s="1">
        <v>43982</v>
      </c>
      <c r="AC979" t="s">
        <v>78</v>
      </c>
      <c r="AD979">
        <v>3.8249999999999999E-2</v>
      </c>
      <c r="AE979" t="s">
        <v>79</v>
      </c>
      <c r="AF979" t="s">
        <v>3270</v>
      </c>
      <c r="AG979">
        <v>1.111E-3</v>
      </c>
      <c r="AI979" t="s">
        <v>52</v>
      </c>
      <c r="AJ979">
        <v>1</v>
      </c>
      <c r="AK979" s="1">
        <v>43982</v>
      </c>
      <c r="AL979" t="s">
        <v>463</v>
      </c>
      <c r="AM979" t="s">
        <v>3271</v>
      </c>
    </row>
    <row r="980" spans="1:39" hidden="1" x14ac:dyDescent="0.25">
      <c r="A980" t="s">
        <v>39</v>
      </c>
      <c r="B980" t="s">
        <v>855</v>
      </c>
      <c r="C980" t="s">
        <v>856</v>
      </c>
      <c r="D980" t="s">
        <v>857</v>
      </c>
      <c r="E980" t="s">
        <v>43</v>
      </c>
      <c r="F980" t="s">
        <v>44</v>
      </c>
      <c r="G980">
        <v>1473062</v>
      </c>
      <c r="H980" t="s">
        <v>3269</v>
      </c>
      <c r="I980" s="1">
        <v>43985</v>
      </c>
      <c r="J980" t="s">
        <v>46</v>
      </c>
      <c r="K980" t="s">
        <v>47</v>
      </c>
      <c r="L980" t="s">
        <v>605</v>
      </c>
      <c r="M980" t="s">
        <v>49</v>
      </c>
      <c r="N980" t="s">
        <v>50</v>
      </c>
      <c r="O980" t="s">
        <v>92</v>
      </c>
      <c r="P980">
        <v>3.6000000000000002E-4</v>
      </c>
      <c r="Q980">
        <v>1</v>
      </c>
      <c r="R980">
        <v>0</v>
      </c>
      <c r="S980">
        <v>0</v>
      </c>
      <c r="T980">
        <v>0</v>
      </c>
      <c r="U980" t="s">
        <v>52</v>
      </c>
      <c r="V980" t="s">
        <v>67</v>
      </c>
      <c r="W980" t="s">
        <v>53</v>
      </c>
      <c r="Y980" t="s">
        <v>54</v>
      </c>
      <c r="Z980" t="s">
        <v>862</v>
      </c>
      <c r="AA980" s="1">
        <v>43952</v>
      </c>
      <c r="AB980" s="1">
        <v>43982</v>
      </c>
      <c r="AC980" t="s">
        <v>147</v>
      </c>
      <c r="AD980">
        <v>3.0600000000000001E-4</v>
      </c>
      <c r="AE980" t="s">
        <v>57</v>
      </c>
      <c r="AF980" t="s">
        <v>3270</v>
      </c>
      <c r="AG980">
        <v>2.1751</v>
      </c>
      <c r="AI980" t="s">
        <v>52</v>
      </c>
      <c r="AJ980">
        <v>1</v>
      </c>
      <c r="AK980" s="1">
        <v>43982</v>
      </c>
      <c r="AL980" t="s">
        <v>608</v>
      </c>
      <c r="AM980" t="s">
        <v>3272</v>
      </c>
    </row>
    <row r="981" spans="1:39" hidden="1" x14ac:dyDescent="0.25">
      <c r="A981" t="s">
        <v>39</v>
      </c>
      <c r="B981" t="s">
        <v>855</v>
      </c>
      <c r="C981" t="s">
        <v>856</v>
      </c>
      <c r="D981" t="s">
        <v>857</v>
      </c>
      <c r="E981" t="s">
        <v>43</v>
      </c>
      <c r="F981" t="s">
        <v>44</v>
      </c>
      <c r="G981">
        <v>1473062</v>
      </c>
      <c r="H981" t="s">
        <v>3269</v>
      </c>
      <c r="I981" s="1">
        <v>43985</v>
      </c>
      <c r="J981" t="s">
        <v>87</v>
      </c>
      <c r="K981" t="s">
        <v>88</v>
      </c>
      <c r="L981" t="s">
        <v>897</v>
      </c>
      <c r="M981" t="s">
        <v>90</v>
      </c>
      <c r="N981" t="s">
        <v>91</v>
      </c>
      <c r="O981" t="s">
        <v>92</v>
      </c>
      <c r="P981">
        <v>3.6000000000000002E-4</v>
      </c>
      <c r="Q981">
        <v>1</v>
      </c>
      <c r="R981">
        <v>0</v>
      </c>
      <c r="S981">
        <v>0</v>
      </c>
      <c r="T981">
        <v>0</v>
      </c>
      <c r="U981" t="s">
        <v>52</v>
      </c>
      <c r="V981" t="s">
        <v>67</v>
      </c>
      <c r="W981" t="s">
        <v>53</v>
      </c>
      <c r="Y981" t="s">
        <v>54</v>
      </c>
      <c r="Z981" t="s">
        <v>862</v>
      </c>
      <c r="AA981" s="1">
        <v>43952</v>
      </c>
      <c r="AB981" s="1">
        <v>43982</v>
      </c>
      <c r="AC981" t="s">
        <v>761</v>
      </c>
      <c r="AD981">
        <v>3.0600000000000001E-4</v>
      </c>
      <c r="AE981" t="s">
        <v>57</v>
      </c>
      <c r="AF981" t="s">
        <v>3270</v>
      </c>
      <c r="AG981">
        <v>1.5003</v>
      </c>
      <c r="AI981" t="s">
        <v>52</v>
      </c>
      <c r="AJ981">
        <v>1</v>
      </c>
      <c r="AK981" s="1">
        <v>43982</v>
      </c>
      <c r="AL981" t="s">
        <v>898</v>
      </c>
      <c r="AM981" t="s">
        <v>3273</v>
      </c>
    </row>
    <row r="982" spans="1:39" hidden="1" x14ac:dyDescent="0.25">
      <c r="A982" t="s">
        <v>39</v>
      </c>
      <c r="B982" t="s">
        <v>855</v>
      </c>
      <c r="C982" t="s">
        <v>856</v>
      </c>
      <c r="D982" t="s">
        <v>857</v>
      </c>
      <c r="E982" t="s">
        <v>43</v>
      </c>
      <c r="F982" t="s">
        <v>44</v>
      </c>
      <c r="G982">
        <v>1473062</v>
      </c>
      <c r="H982" t="s">
        <v>3269</v>
      </c>
      <c r="I982" s="1">
        <v>43985</v>
      </c>
      <c r="J982" t="s">
        <v>212</v>
      </c>
      <c r="K982" t="s">
        <v>213</v>
      </c>
      <c r="L982" t="s">
        <v>1166</v>
      </c>
      <c r="M982" t="s">
        <v>215</v>
      </c>
      <c r="N982" t="s">
        <v>215</v>
      </c>
      <c r="O982" t="s">
        <v>92</v>
      </c>
      <c r="P982">
        <v>0</v>
      </c>
      <c r="Q982">
        <v>1</v>
      </c>
      <c r="R982">
        <v>0</v>
      </c>
      <c r="S982">
        <v>0</v>
      </c>
      <c r="T982">
        <v>0</v>
      </c>
      <c r="U982" t="s">
        <v>52</v>
      </c>
      <c r="V982" t="s">
        <v>67</v>
      </c>
      <c r="W982" t="s">
        <v>53</v>
      </c>
      <c r="Y982" t="s">
        <v>54</v>
      </c>
      <c r="Z982" t="s">
        <v>862</v>
      </c>
      <c r="AA982" s="1">
        <v>43952</v>
      </c>
      <c r="AB982" s="1">
        <v>43982</v>
      </c>
      <c r="AC982" t="s">
        <v>1167</v>
      </c>
      <c r="AD982">
        <v>0</v>
      </c>
      <c r="AE982" t="s">
        <v>217</v>
      </c>
      <c r="AF982" t="s">
        <v>3270</v>
      </c>
      <c r="AG982">
        <v>98.148181342900003</v>
      </c>
      <c r="AI982" t="s">
        <v>52</v>
      </c>
      <c r="AJ982">
        <v>1</v>
      </c>
      <c r="AK982" s="1">
        <v>43982</v>
      </c>
      <c r="AL982" t="s">
        <v>1169</v>
      </c>
      <c r="AM982" t="s">
        <v>3274</v>
      </c>
    </row>
    <row r="983" spans="1:39" hidden="1" x14ac:dyDescent="0.25">
      <c r="A983" t="s">
        <v>39</v>
      </c>
      <c r="B983" t="s">
        <v>674</v>
      </c>
      <c r="C983" t="s">
        <v>675</v>
      </c>
      <c r="D983" t="s">
        <v>676</v>
      </c>
      <c r="E983" t="s">
        <v>43</v>
      </c>
      <c r="F983" t="s">
        <v>44</v>
      </c>
      <c r="G983">
        <v>1473062</v>
      </c>
      <c r="H983" t="s">
        <v>3275</v>
      </c>
      <c r="I983" s="1">
        <v>43985</v>
      </c>
      <c r="J983" t="s">
        <v>182</v>
      </c>
      <c r="K983" t="s">
        <v>3276</v>
      </c>
      <c r="L983" t="s">
        <v>3277</v>
      </c>
      <c r="M983" t="s">
        <v>3278</v>
      </c>
      <c r="N983" t="s">
        <v>186</v>
      </c>
      <c r="O983" t="s">
        <v>92</v>
      </c>
      <c r="P983">
        <v>21.76</v>
      </c>
      <c r="Q983">
        <v>1</v>
      </c>
      <c r="R983">
        <v>31.34</v>
      </c>
      <c r="S983">
        <v>0</v>
      </c>
      <c r="T983">
        <v>31.34</v>
      </c>
      <c r="U983" t="s">
        <v>52</v>
      </c>
      <c r="V983" t="s">
        <v>67</v>
      </c>
      <c r="W983" t="s">
        <v>53</v>
      </c>
      <c r="Y983" t="s">
        <v>678</v>
      </c>
      <c r="Z983" t="s">
        <v>679</v>
      </c>
      <c r="AA983" s="1">
        <v>43952</v>
      </c>
      <c r="AB983" s="1">
        <v>43982</v>
      </c>
      <c r="AC983" t="s">
        <v>128</v>
      </c>
      <c r="AD983">
        <v>18.495999999999999</v>
      </c>
      <c r="AE983" t="s">
        <v>129</v>
      </c>
      <c r="AF983" t="s">
        <v>3279</v>
      </c>
      <c r="AG983">
        <v>1.6947840000000001</v>
      </c>
      <c r="AI983" t="s">
        <v>52</v>
      </c>
      <c r="AJ983">
        <v>1</v>
      </c>
      <c r="AK983" s="1">
        <v>43982</v>
      </c>
      <c r="AL983" t="s">
        <v>3280</v>
      </c>
      <c r="AM983" t="s">
        <v>3281</v>
      </c>
    </row>
    <row r="984" spans="1:39" hidden="1" x14ac:dyDescent="0.25">
      <c r="A984" t="s">
        <v>39</v>
      </c>
      <c r="B984" t="s">
        <v>674</v>
      </c>
      <c r="C984" t="s">
        <v>675</v>
      </c>
      <c r="D984" t="s">
        <v>676</v>
      </c>
      <c r="E984" t="s">
        <v>43</v>
      </c>
      <c r="F984" t="s">
        <v>44</v>
      </c>
      <c r="G984">
        <v>1473062</v>
      </c>
      <c r="H984" t="s">
        <v>3275</v>
      </c>
      <c r="I984" s="1">
        <v>43985</v>
      </c>
      <c r="J984" t="s">
        <v>446</v>
      </c>
      <c r="K984" t="s">
        <v>552</v>
      </c>
      <c r="L984" t="s">
        <v>553</v>
      </c>
      <c r="M984" t="s">
        <v>554</v>
      </c>
      <c r="N984" t="s">
        <v>450</v>
      </c>
      <c r="O984" t="s">
        <v>92</v>
      </c>
      <c r="P984">
        <v>0.19</v>
      </c>
      <c r="Q984">
        <v>1</v>
      </c>
      <c r="R984">
        <v>119.5</v>
      </c>
      <c r="S984">
        <v>0</v>
      </c>
      <c r="T984">
        <v>119.5</v>
      </c>
      <c r="U984" t="s">
        <v>52</v>
      </c>
      <c r="V984" t="s">
        <v>67</v>
      </c>
      <c r="W984" t="s">
        <v>53</v>
      </c>
      <c r="Y984" t="s">
        <v>678</v>
      </c>
      <c r="Z984" t="s">
        <v>679</v>
      </c>
      <c r="AA984" s="1">
        <v>43952</v>
      </c>
      <c r="AB984" s="1">
        <v>43982</v>
      </c>
      <c r="AC984" t="s">
        <v>451</v>
      </c>
      <c r="AD984">
        <v>0.1615</v>
      </c>
      <c r="AE984" t="s">
        <v>120</v>
      </c>
      <c r="AF984" t="s">
        <v>3279</v>
      </c>
      <c r="AG984">
        <v>739.99999999989996</v>
      </c>
      <c r="AI984" t="s">
        <v>52</v>
      </c>
      <c r="AJ984">
        <v>1</v>
      </c>
      <c r="AK984" s="1">
        <v>43982</v>
      </c>
      <c r="AL984" t="s">
        <v>556</v>
      </c>
      <c r="AM984" t="s">
        <v>3282</v>
      </c>
    </row>
    <row r="985" spans="1:39" hidden="1" x14ac:dyDescent="0.25">
      <c r="A985" t="s">
        <v>39</v>
      </c>
      <c r="B985" t="s">
        <v>674</v>
      </c>
      <c r="C985" t="s">
        <v>675</v>
      </c>
      <c r="D985" t="s">
        <v>676</v>
      </c>
      <c r="E985" t="s">
        <v>43</v>
      </c>
      <c r="F985" t="s">
        <v>44</v>
      </c>
      <c r="G985">
        <v>1473062</v>
      </c>
      <c r="H985" t="s">
        <v>3275</v>
      </c>
      <c r="I985" s="1">
        <v>43985</v>
      </c>
      <c r="J985" t="s">
        <v>182</v>
      </c>
      <c r="K985" t="s">
        <v>3283</v>
      </c>
      <c r="L985" t="s">
        <v>3284</v>
      </c>
      <c r="M985" t="s">
        <v>3285</v>
      </c>
      <c r="N985" t="s">
        <v>186</v>
      </c>
      <c r="O985" t="s">
        <v>92</v>
      </c>
      <c r="P985">
        <v>5.8879999999999999</v>
      </c>
      <c r="Q985">
        <v>1</v>
      </c>
      <c r="R985">
        <v>42.5</v>
      </c>
      <c r="S985">
        <v>0</v>
      </c>
      <c r="T985">
        <v>42.5</v>
      </c>
      <c r="U985" t="s">
        <v>52</v>
      </c>
      <c r="V985" t="s">
        <v>67</v>
      </c>
      <c r="W985" t="s">
        <v>53</v>
      </c>
      <c r="Y985" t="s">
        <v>678</v>
      </c>
      <c r="Z985" t="s">
        <v>679</v>
      </c>
      <c r="AA985" s="1">
        <v>43952</v>
      </c>
      <c r="AB985" s="1">
        <v>43982</v>
      </c>
      <c r="AC985" t="s">
        <v>128</v>
      </c>
      <c r="AD985">
        <v>5.0048000000000004</v>
      </c>
      <c r="AE985" t="s">
        <v>129</v>
      </c>
      <c r="AF985" t="s">
        <v>3279</v>
      </c>
      <c r="AG985">
        <v>8.4927360000000007</v>
      </c>
      <c r="AI985" t="s">
        <v>52</v>
      </c>
      <c r="AJ985">
        <v>1</v>
      </c>
      <c r="AK985" s="1">
        <v>43982</v>
      </c>
      <c r="AL985" t="s">
        <v>3286</v>
      </c>
      <c r="AM985" t="s">
        <v>3287</v>
      </c>
    </row>
    <row r="986" spans="1:39" hidden="1" x14ac:dyDescent="0.25">
      <c r="A986" t="s">
        <v>39</v>
      </c>
      <c r="B986" t="s">
        <v>674</v>
      </c>
      <c r="C986" t="s">
        <v>675</v>
      </c>
      <c r="D986" t="s">
        <v>676</v>
      </c>
      <c r="E986" t="s">
        <v>43</v>
      </c>
      <c r="F986" t="s">
        <v>44</v>
      </c>
      <c r="G986">
        <v>1473062</v>
      </c>
      <c r="H986" t="s">
        <v>3275</v>
      </c>
      <c r="I986" s="1">
        <v>43985</v>
      </c>
      <c r="J986" t="s">
        <v>173</v>
      </c>
      <c r="K986" t="s">
        <v>3288</v>
      </c>
      <c r="L986" t="s">
        <v>3289</v>
      </c>
      <c r="M986" t="s">
        <v>3290</v>
      </c>
      <c r="N986" t="s">
        <v>177</v>
      </c>
      <c r="O986" t="s">
        <v>92</v>
      </c>
      <c r="P986">
        <v>0.15</v>
      </c>
      <c r="Q986">
        <v>1</v>
      </c>
      <c r="R986">
        <v>0.21</v>
      </c>
      <c r="S986">
        <v>0</v>
      </c>
      <c r="T986">
        <v>0.21</v>
      </c>
      <c r="U986" t="s">
        <v>52</v>
      </c>
      <c r="V986" t="s">
        <v>67</v>
      </c>
      <c r="W986" t="s">
        <v>53</v>
      </c>
      <c r="Y986" t="s">
        <v>678</v>
      </c>
      <c r="Z986" t="s">
        <v>679</v>
      </c>
      <c r="AA986" s="1">
        <v>43952</v>
      </c>
      <c r="AB986" s="1">
        <v>43982</v>
      </c>
      <c r="AC986" t="s">
        <v>128</v>
      </c>
      <c r="AD986">
        <v>0.1275</v>
      </c>
      <c r="AE986" t="s">
        <v>129</v>
      </c>
      <c r="AF986" t="s">
        <v>3279</v>
      </c>
      <c r="AG986">
        <v>1.6961280000000001</v>
      </c>
      <c r="AI986" t="s">
        <v>52</v>
      </c>
      <c r="AJ986">
        <v>1</v>
      </c>
      <c r="AK986" s="1">
        <v>43982</v>
      </c>
      <c r="AL986" t="s">
        <v>3291</v>
      </c>
      <c r="AM986" t="s">
        <v>3292</v>
      </c>
    </row>
    <row r="987" spans="1:39" hidden="1" x14ac:dyDescent="0.25">
      <c r="A987" t="s">
        <v>39</v>
      </c>
      <c r="B987" t="s">
        <v>674</v>
      </c>
      <c r="C987" t="s">
        <v>675</v>
      </c>
      <c r="D987" t="s">
        <v>676</v>
      </c>
      <c r="E987" t="s">
        <v>43</v>
      </c>
      <c r="F987" t="s">
        <v>44</v>
      </c>
      <c r="G987">
        <v>1473062</v>
      </c>
      <c r="H987" t="s">
        <v>3275</v>
      </c>
      <c r="I987" s="1">
        <v>43985</v>
      </c>
      <c r="J987" t="s">
        <v>182</v>
      </c>
      <c r="K987" t="s">
        <v>839</v>
      </c>
      <c r="L987" t="s">
        <v>840</v>
      </c>
      <c r="M987" t="s">
        <v>841</v>
      </c>
      <c r="N987" t="s">
        <v>186</v>
      </c>
      <c r="O987" t="s">
        <v>92</v>
      </c>
      <c r="P987">
        <v>5.8879999999999999</v>
      </c>
      <c r="Q987">
        <v>1</v>
      </c>
      <c r="R987">
        <v>1.86</v>
      </c>
      <c r="S987">
        <v>0</v>
      </c>
      <c r="T987">
        <v>1.86</v>
      </c>
      <c r="U987" t="s">
        <v>52</v>
      </c>
      <c r="V987" t="s">
        <v>67</v>
      </c>
      <c r="W987" t="s">
        <v>53</v>
      </c>
      <c r="Y987" t="s">
        <v>678</v>
      </c>
      <c r="Z987" t="s">
        <v>679</v>
      </c>
      <c r="AA987" s="1">
        <v>43952</v>
      </c>
      <c r="AB987" s="1">
        <v>43982</v>
      </c>
      <c r="AC987" t="s">
        <v>128</v>
      </c>
      <c r="AD987">
        <v>5.0048000000000004</v>
      </c>
      <c r="AE987" t="s">
        <v>129</v>
      </c>
      <c r="AF987" t="s">
        <v>3279</v>
      </c>
      <c r="AG987">
        <v>0.37363200000000002</v>
      </c>
      <c r="AI987" t="s">
        <v>52</v>
      </c>
      <c r="AJ987">
        <v>1</v>
      </c>
      <c r="AK987" s="1">
        <v>43982</v>
      </c>
      <c r="AL987" t="s">
        <v>842</v>
      </c>
      <c r="AM987" t="s">
        <v>3293</v>
      </c>
    </row>
    <row r="988" spans="1:39" hidden="1" x14ac:dyDescent="0.25">
      <c r="A988" t="s">
        <v>39</v>
      </c>
      <c r="B988" t="s">
        <v>674</v>
      </c>
      <c r="C988" t="s">
        <v>675</v>
      </c>
      <c r="D988" t="s">
        <v>676</v>
      </c>
      <c r="E988" t="s">
        <v>43</v>
      </c>
      <c r="F988" t="s">
        <v>44</v>
      </c>
      <c r="G988">
        <v>1473062</v>
      </c>
      <c r="H988" t="s">
        <v>3275</v>
      </c>
      <c r="I988" s="1">
        <v>43985</v>
      </c>
      <c r="J988" t="s">
        <v>173</v>
      </c>
      <c r="K988" t="s">
        <v>3294</v>
      </c>
      <c r="L988" t="s">
        <v>3295</v>
      </c>
      <c r="M988" t="s">
        <v>3296</v>
      </c>
      <c r="N988" t="s">
        <v>177</v>
      </c>
      <c r="O988" t="s">
        <v>92</v>
      </c>
      <c r="P988">
        <v>9.6</v>
      </c>
      <c r="Q988">
        <v>1</v>
      </c>
      <c r="R988">
        <v>13.84</v>
      </c>
      <c r="S988">
        <v>0</v>
      </c>
      <c r="T988">
        <v>13.84</v>
      </c>
      <c r="U988" t="s">
        <v>52</v>
      </c>
      <c r="V988" t="s">
        <v>67</v>
      </c>
      <c r="W988" t="s">
        <v>53</v>
      </c>
      <c r="Y988" t="s">
        <v>678</v>
      </c>
      <c r="Z988" t="s">
        <v>679</v>
      </c>
      <c r="AA988" s="1">
        <v>43952</v>
      </c>
      <c r="AB988" s="1">
        <v>43982</v>
      </c>
      <c r="AC988" t="s">
        <v>128</v>
      </c>
      <c r="AD988">
        <v>8.16</v>
      </c>
      <c r="AE988" t="s">
        <v>129</v>
      </c>
      <c r="AF988" t="s">
        <v>3279</v>
      </c>
      <c r="AG988">
        <v>1.6961280000000001</v>
      </c>
      <c r="AI988" t="s">
        <v>52</v>
      </c>
      <c r="AJ988">
        <v>1</v>
      </c>
      <c r="AK988" s="1">
        <v>43982</v>
      </c>
      <c r="AL988" t="s">
        <v>3297</v>
      </c>
      <c r="AM988" t="s">
        <v>3298</v>
      </c>
    </row>
    <row r="989" spans="1:39" hidden="1" x14ac:dyDescent="0.25">
      <c r="A989" t="s">
        <v>39</v>
      </c>
      <c r="B989" t="s">
        <v>674</v>
      </c>
      <c r="C989" t="s">
        <v>675</v>
      </c>
      <c r="D989" t="s">
        <v>676</v>
      </c>
      <c r="E989" t="s">
        <v>43</v>
      </c>
      <c r="F989" t="s">
        <v>44</v>
      </c>
      <c r="G989">
        <v>1473062</v>
      </c>
      <c r="H989" t="s">
        <v>3275</v>
      </c>
      <c r="I989" s="1">
        <v>43985</v>
      </c>
      <c r="J989" t="s">
        <v>695</v>
      </c>
      <c r="K989" t="s">
        <v>696</v>
      </c>
      <c r="L989" t="s">
        <v>697</v>
      </c>
      <c r="M989" t="s">
        <v>698</v>
      </c>
      <c r="N989" t="s">
        <v>699</v>
      </c>
      <c r="O989" t="s">
        <v>92</v>
      </c>
      <c r="P989">
        <v>4.48E-2</v>
      </c>
      <c r="Q989">
        <v>1</v>
      </c>
      <c r="R989">
        <v>0.22</v>
      </c>
      <c r="S989">
        <v>0</v>
      </c>
      <c r="T989">
        <v>0.22</v>
      </c>
      <c r="U989" t="s">
        <v>52</v>
      </c>
      <c r="V989" t="s">
        <v>67</v>
      </c>
      <c r="W989" t="s">
        <v>53</v>
      </c>
      <c r="Y989" t="s">
        <v>678</v>
      </c>
      <c r="Z989" t="s">
        <v>679</v>
      </c>
      <c r="AA989" s="1">
        <v>43952</v>
      </c>
      <c r="AB989" s="1">
        <v>43982</v>
      </c>
      <c r="AC989" t="s">
        <v>700</v>
      </c>
      <c r="AD989">
        <v>3.8080000000000003E-2</v>
      </c>
      <c r="AE989" t="s">
        <v>79</v>
      </c>
      <c r="AF989" t="s">
        <v>3279</v>
      </c>
      <c r="AG989">
        <v>5.8103589703000003</v>
      </c>
      <c r="AI989" t="s">
        <v>52</v>
      </c>
      <c r="AJ989">
        <v>1</v>
      </c>
      <c r="AK989" s="1">
        <v>43982</v>
      </c>
      <c r="AL989" t="s">
        <v>702</v>
      </c>
      <c r="AM989" t="s">
        <v>3299</v>
      </c>
    </row>
    <row r="990" spans="1:39" hidden="1" x14ac:dyDescent="0.25">
      <c r="A990" t="s">
        <v>39</v>
      </c>
      <c r="B990" t="s">
        <v>674</v>
      </c>
      <c r="C990" t="s">
        <v>675</v>
      </c>
      <c r="D990" t="s">
        <v>676</v>
      </c>
      <c r="E990" t="s">
        <v>43</v>
      </c>
      <c r="F990" t="s">
        <v>44</v>
      </c>
      <c r="G990">
        <v>1473062</v>
      </c>
      <c r="H990" t="s">
        <v>3275</v>
      </c>
      <c r="I990" s="1">
        <v>43985</v>
      </c>
      <c r="J990" t="s">
        <v>3054</v>
      </c>
      <c r="K990">
        <v>18</v>
      </c>
      <c r="L990" t="s">
        <v>3300</v>
      </c>
      <c r="M990" t="s">
        <v>3301</v>
      </c>
      <c r="N990" t="s">
        <v>3057</v>
      </c>
      <c r="O990" t="s">
        <v>92</v>
      </c>
      <c r="P990">
        <v>0.115</v>
      </c>
      <c r="Q990">
        <v>1</v>
      </c>
      <c r="R990">
        <v>1.44</v>
      </c>
      <c r="S990">
        <v>0</v>
      </c>
      <c r="T990">
        <v>1.44</v>
      </c>
      <c r="U990" t="s">
        <v>52</v>
      </c>
      <c r="V990" t="s">
        <v>67</v>
      </c>
      <c r="W990" t="s">
        <v>53</v>
      </c>
      <c r="Y990" t="s">
        <v>678</v>
      </c>
      <c r="Z990" t="s">
        <v>679</v>
      </c>
      <c r="AA990" s="1">
        <v>43952</v>
      </c>
      <c r="AB990" s="1">
        <v>43982</v>
      </c>
      <c r="AC990" t="s">
        <v>78</v>
      </c>
      <c r="AD990">
        <v>9.7750000000000004E-2</v>
      </c>
      <c r="AE990" t="s">
        <v>79</v>
      </c>
      <c r="AF990" t="s">
        <v>3279</v>
      </c>
      <c r="AG990">
        <v>14.752688171999999</v>
      </c>
      <c r="AI990" t="s">
        <v>52</v>
      </c>
      <c r="AJ990">
        <v>1</v>
      </c>
      <c r="AK990" s="1">
        <v>43982</v>
      </c>
      <c r="AL990" t="s">
        <v>3302</v>
      </c>
      <c r="AM990" t="s">
        <v>3303</v>
      </c>
    </row>
    <row r="991" spans="1:39" hidden="1" x14ac:dyDescent="0.25">
      <c r="A991" t="s">
        <v>39</v>
      </c>
      <c r="B991" t="s">
        <v>674</v>
      </c>
      <c r="C991" t="s">
        <v>675</v>
      </c>
      <c r="D991" t="s">
        <v>676</v>
      </c>
      <c r="E991" t="s">
        <v>43</v>
      </c>
      <c r="F991" t="s">
        <v>44</v>
      </c>
      <c r="G991">
        <v>1473062</v>
      </c>
      <c r="H991" t="s">
        <v>3275</v>
      </c>
      <c r="I991" s="1">
        <v>43985</v>
      </c>
      <c r="J991" t="s">
        <v>132</v>
      </c>
      <c r="K991">
        <v>32</v>
      </c>
      <c r="L991" t="s">
        <v>133</v>
      </c>
      <c r="M991" t="s">
        <v>134</v>
      </c>
      <c r="N991" t="s">
        <v>135</v>
      </c>
      <c r="O991" t="s">
        <v>92</v>
      </c>
      <c r="P991">
        <v>4.0000000000000001E-3</v>
      </c>
      <c r="Q991">
        <v>1</v>
      </c>
      <c r="R991">
        <v>0.83</v>
      </c>
      <c r="S991">
        <v>0</v>
      </c>
      <c r="T991">
        <v>0.83</v>
      </c>
      <c r="U991" t="s">
        <v>52</v>
      </c>
      <c r="V991" t="s">
        <v>67</v>
      </c>
      <c r="W991" t="s">
        <v>53</v>
      </c>
      <c r="Y991" t="s">
        <v>678</v>
      </c>
      <c r="Z991" t="s">
        <v>679</v>
      </c>
      <c r="AA991" s="1">
        <v>43952</v>
      </c>
      <c r="AB991" s="1">
        <v>43982</v>
      </c>
      <c r="AC991" t="s">
        <v>136</v>
      </c>
      <c r="AD991">
        <v>3.3999999999999998E-3</v>
      </c>
      <c r="AE991" t="s">
        <v>120</v>
      </c>
      <c r="AF991" t="s">
        <v>3279</v>
      </c>
      <c r="AG991">
        <v>244.89333333330001</v>
      </c>
      <c r="AI991" t="s">
        <v>52</v>
      </c>
      <c r="AJ991">
        <v>1</v>
      </c>
      <c r="AK991" s="1">
        <v>43982</v>
      </c>
      <c r="AL991" t="s">
        <v>137</v>
      </c>
      <c r="AM991" t="s">
        <v>3304</v>
      </c>
    </row>
    <row r="992" spans="1:39" hidden="1" x14ac:dyDescent="0.25">
      <c r="A992" t="s">
        <v>39</v>
      </c>
      <c r="B992" t="s">
        <v>674</v>
      </c>
      <c r="C992" t="s">
        <v>675</v>
      </c>
      <c r="D992" t="s">
        <v>676</v>
      </c>
      <c r="E992" t="s">
        <v>43</v>
      </c>
      <c r="F992" t="s">
        <v>44</v>
      </c>
      <c r="G992">
        <v>1473062</v>
      </c>
      <c r="H992" t="s">
        <v>3275</v>
      </c>
      <c r="I992" s="1">
        <v>43985</v>
      </c>
      <c r="J992" t="s">
        <v>1927</v>
      </c>
      <c r="K992" t="s">
        <v>859</v>
      </c>
      <c r="L992" t="s">
        <v>3305</v>
      </c>
      <c r="M992" t="s">
        <v>3306</v>
      </c>
      <c r="N992" t="s">
        <v>1931</v>
      </c>
      <c r="O992" t="s">
        <v>92</v>
      </c>
      <c r="P992">
        <v>0.167439</v>
      </c>
      <c r="Q992">
        <v>1</v>
      </c>
      <c r="R992">
        <v>55.79</v>
      </c>
      <c r="S992">
        <v>0</v>
      </c>
      <c r="T992">
        <v>55.79</v>
      </c>
      <c r="U992" t="s">
        <v>52</v>
      </c>
      <c r="V992" t="s">
        <v>67</v>
      </c>
      <c r="W992" t="s">
        <v>53</v>
      </c>
      <c r="Y992" t="s">
        <v>678</v>
      </c>
      <c r="Z992" t="s">
        <v>679</v>
      </c>
      <c r="AA992" s="1">
        <v>43952</v>
      </c>
      <c r="AB992" s="1">
        <v>43982</v>
      </c>
      <c r="AC992" t="s">
        <v>506</v>
      </c>
      <c r="AD992">
        <v>0.14232315000000001</v>
      </c>
      <c r="AE992" t="s">
        <v>120</v>
      </c>
      <c r="AF992" t="s">
        <v>3279</v>
      </c>
      <c r="AG992">
        <v>392</v>
      </c>
      <c r="AI992" t="s">
        <v>52</v>
      </c>
      <c r="AJ992">
        <v>1</v>
      </c>
      <c r="AK992" s="1">
        <v>43982</v>
      </c>
      <c r="AL992" t="s">
        <v>3307</v>
      </c>
      <c r="AM992" t="s">
        <v>3308</v>
      </c>
    </row>
    <row r="993" spans="1:39" hidden="1" x14ac:dyDescent="0.25">
      <c r="A993" t="s">
        <v>39</v>
      </c>
      <c r="B993" t="s">
        <v>1319</v>
      </c>
      <c r="C993" t="s">
        <v>1320</v>
      </c>
      <c r="D993" t="s">
        <v>1321</v>
      </c>
      <c r="E993" t="s">
        <v>43</v>
      </c>
      <c r="F993" t="s">
        <v>44</v>
      </c>
      <c r="G993">
        <v>1473062</v>
      </c>
      <c r="H993" t="s">
        <v>3309</v>
      </c>
      <c r="I993" s="1">
        <v>43985</v>
      </c>
      <c r="J993" t="s">
        <v>73</v>
      </c>
      <c r="K993" t="s">
        <v>74</v>
      </c>
      <c r="L993" t="s">
        <v>386</v>
      </c>
      <c r="M993" t="s">
        <v>76</v>
      </c>
      <c r="N993" t="s">
        <v>77</v>
      </c>
      <c r="O993" t="s">
        <v>92</v>
      </c>
      <c r="P993">
        <v>1.5E-3</v>
      </c>
      <c r="Q993">
        <v>1</v>
      </c>
      <c r="R993">
        <v>0</v>
      </c>
      <c r="S993">
        <v>0</v>
      </c>
      <c r="T993">
        <v>0</v>
      </c>
      <c r="U993" t="s">
        <v>52</v>
      </c>
      <c r="V993" t="s">
        <v>67</v>
      </c>
      <c r="W993" t="s">
        <v>53</v>
      </c>
      <c r="Y993" t="s">
        <v>54</v>
      </c>
      <c r="Z993" t="s">
        <v>1323</v>
      </c>
      <c r="AA993" s="1">
        <v>43952</v>
      </c>
      <c r="AB993" s="1">
        <v>43982</v>
      </c>
      <c r="AC993" t="s">
        <v>387</v>
      </c>
      <c r="AD993">
        <v>1.2750000000000001E-3</v>
      </c>
      <c r="AE993" t="s">
        <v>57</v>
      </c>
      <c r="AF993" t="s">
        <v>3310</v>
      </c>
      <c r="AG993">
        <v>1.77E-2</v>
      </c>
      <c r="AI993" t="s">
        <v>52</v>
      </c>
      <c r="AJ993">
        <v>1</v>
      </c>
      <c r="AK993" s="1">
        <v>43982</v>
      </c>
      <c r="AL993" t="s">
        <v>388</v>
      </c>
      <c r="AM993" t="s">
        <v>3311</v>
      </c>
    </row>
    <row r="994" spans="1:39" hidden="1" x14ac:dyDescent="0.25">
      <c r="A994" t="s">
        <v>39</v>
      </c>
      <c r="B994" t="s">
        <v>1319</v>
      </c>
      <c r="C994" t="s">
        <v>1320</v>
      </c>
      <c r="D994" t="s">
        <v>1321</v>
      </c>
      <c r="E994" t="s">
        <v>43</v>
      </c>
      <c r="F994" t="s">
        <v>44</v>
      </c>
      <c r="G994">
        <v>1473062</v>
      </c>
      <c r="H994" t="s">
        <v>3309</v>
      </c>
      <c r="I994" s="1">
        <v>43985</v>
      </c>
      <c r="J994" t="s">
        <v>73</v>
      </c>
      <c r="K994" t="s">
        <v>74</v>
      </c>
      <c r="L994" t="s">
        <v>346</v>
      </c>
      <c r="M994" t="s">
        <v>76</v>
      </c>
      <c r="N994" t="s">
        <v>77</v>
      </c>
      <c r="O994" t="s">
        <v>92</v>
      </c>
      <c r="P994">
        <v>1.5E-3</v>
      </c>
      <c r="Q994">
        <v>1</v>
      </c>
      <c r="R994">
        <v>0</v>
      </c>
      <c r="S994">
        <v>0</v>
      </c>
      <c r="T994">
        <v>0</v>
      </c>
      <c r="U994" t="s">
        <v>52</v>
      </c>
      <c r="V994" t="s">
        <v>67</v>
      </c>
      <c r="W994" t="s">
        <v>53</v>
      </c>
      <c r="Y994" t="s">
        <v>54</v>
      </c>
      <c r="Z994" t="s">
        <v>1323</v>
      </c>
      <c r="AA994" s="1">
        <v>43952</v>
      </c>
      <c r="AB994" s="1">
        <v>43982</v>
      </c>
      <c r="AC994" t="s">
        <v>56</v>
      </c>
      <c r="AD994">
        <v>1.2750000000000001E-3</v>
      </c>
      <c r="AE994" t="s">
        <v>57</v>
      </c>
      <c r="AF994" t="s">
        <v>3310</v>
      </c>
      <c r="AG994">
        <v>2.9600000000000001E-2</v>
      </c>
      <c r="AI994" t="s">
        <v>52</v>
      </c>
      <c r="AJ994">
        <v>1</v>
      </c>
      <c r="AK994" s="1">
        <v>43982</v>
      </c>
      <c r="AL994" t="s">
        <v>347</v>
      </c>
      <c r="AM994" t="s">
        <v>3312</v>
      </c>
    </row>
    <row r="995" spans="1:39" hidden="1" x14ac:dyDescent="0.25">
      <c r="A995" t="s">
        <v>39</v>
      </c>
      <c r="B995" t="s">
        <v>1319</v>
      </c>
      <c r="C995" t="s">
        <v>1320</v>
      </c>
      <c r="D995" t="s">
        <v>1321</v>
      </c>
      <c r="E995" t="s">
        <v>43</v>
      </c>
      <c r="F995" t="s">
        <v>44</v>
      </c>
      <c r="G995">
        <v>1473062</v>
      </c>
      <c r="H995" t="s">
        <v>3309</v>
      </c>
      <c r="I995" s="1">
        <v>43985</v>
      </c>
      <c r="J995" t="s">
        <v>98</v>
      </c>
      <c r="K995" t="s">
        <v>63</v>
      </c>
      <c r="L995" t="s">
        <v>231</v>
      </c>
      <c r="M995" t="s">
        <v>232</v>
      </c>
      <c r="N995" t="s">
        <v>102</v>
      </c>
      <c r="O995" t="s">
        <v>92</v>
      </c>
      <c r="P995">
        <v>3.6000000000000002E-4</v>
      </c>
      <c r="Q995">
        <v>1</v>
      </c>
      <c r="R995">
        <v>0</v>
      </c>
      <c r="S995">
        <v>0</v>
      </c>
      <c r="T995">
        <v>0</v>
      </c>
      <c r="U995" t="s">
        <v>52</v>
      </c>
      <c r="V995" t="s">
        <v>67</v>
      </c>
      <c r="W995" t="s">
        <v>53</v>
      </c>
      <c r="Y995" t="s">
        <v>54</v>
      </c>
      <c r="Z995" t="s">
        <v>1323</v>
      </c>
      <c r="AA995" s="1">
        <v>43952</v>
      </c>
      <c r="AB995" s="1">
        <v>43982</v>
      </c>
      <c r="AC995" t="s">
        <v>233</v>
      </c>
      <c r="AD995">
        <v>3.0600000000000001E-4</v>
      </c>
      <c r="AE995" t="s">
        <v>57</v>
      </c>
      <c r="AF995" t="s">
        <v>3310</v>
      </c>
      <c r="AG995">
        <v>0.28179999999999999</v>
      </c>
      <c r="AI995" t="s">
        <v>52</v>
      </c>
      <c r="AJ995">
        <v>1</v>
      </c>
      <c r="AK995" s="1">
        <v>43982</v>
      </c>
      <c r="AL995" t="s">
        <v>235</v>
      </c>
      <c r="AM995" t="s">
        <v>3313</v>
      </c>
    </row>
    <row r="996" spans="1:39" hidden="1" x14ac:dyDescent="0.25">
      <c r="A996" t="s">
        <v>39</v>
      </c>
      <c r="B996" t="s">
        <v>674</v>
      </c>
      <c r="C996" t="s">
        <v>675</v>
      </c>
      <c r="D996" t="s">
        <v>676</v>
      </c>
      <c r="E996" t="s">
        <v>43</v>
      </c>
      <c r="F996" t="s">
        <v>44</v>
      </c>
      <c r="G996">
        <v>1473062</v>
      </c>
      <c r="H996" t="s">
        <v>3314</v>
      </c>
      <c r="I996" s="1">
        <v>43985</v>
      </c>
      <c r="J996" t="s">
        <v>239</v>
      </c>
      <c r="K996" t="s">
        <v>240</v>
      </c>
      <c r="L996" t="s">
        <v>241</v>
      </c>
      <c r="M996" t="s">
        <v>242</v>
      </c>
      <c r="N996" t="s">
        <v>243</v>
      </c>
      <c r="O996" t="s">
        <v>92</v>
      </c>
      <c r="P996">
        <v>0.03</v>
      </c>
      <c r="Q996">
        <v>1</v>
      </c>
      <c r="R996">
        <v>0</v>
      </c>
      <c r="S996">
        <v>0</v>
      </c>
      <c r="T996">
        <v>0</v>
      </c>
      <c r="U996" t="s">
        <v>52</v>
      </c>
      <c r="V996" t="s">
        <v>67</v>
      </c>
      <c r="W996" t="s">
        <v>53</v>
      </c>
      <c r="Y996" t="s">
        <v>678</v>
      </c>
      <c r="Z996" t="s">
        <v>679</v>
      </c>
      <c r="AA996" s="1">
        <v>43952</v>
      </c>
      <c r="AB996" s="1">
        <v>43982</v>
      </c>
      <c r="AC996" t="s">
        <v>244</v>
      </c>
      <c r="AD996">
        <v>2.5499999999999998E-2</v>
      </c>
      <c r="AE996" t="s">
        <v>57</v>
      </c>
      <c r="AF996" t="s">
        <v>3315</v>
      </c>
      <c r="AG996">
        <v>6.7000000000000002E-3</v>
      </c>
      <c r="AI996" t="s">
        <v>52</v>
      </c>
      <c r="AJ996">
        <v>1</v>
      </c>
      <c r="AK996" s="1">
        <v>43982</v>
      </c>
      <c r="AL996" t="s">
        <v>245</v>
      </c>
      <c r="AM996" t="s">
        <v>3316</v>
      </c>
    </row>
    <row r="997" spans="1:39" hidden="1" x14ac:dyDescent="0.25">
      <c r="A997" t="s">
        <v>39</v>
      </c>
      <c r="B997" t="s">
        <v>674</v>
      </c>
      <c r="C997" t="s">
        <v>675</v>
      </c>
      <c r="D997" t="s">
        <v>676</v>
      </c>
      <c r="E997" t="s">
        <v>43</v>
      </c>
      <c r="F997" t="s">
        <v>44</v>
      </c>
      <c r="G997">
        <v>1473062</v>
      </c>
      <c r="H997" t="s">
        <v>3314</v>
      </c>
      <c r="I997" s="1">
        <v>43985</v>
      </c>
      <c r="J997" t="s">
        <v>142</v>
      </c>
      <c r="K997">
        <v>58</v>
      </c>
      <c r="L997" t="s">
        <v>325</v>
      </c>
      <c r="M997" t="s">
        <v>144</v>
      </c>
      <c r="N997" t="s">
        <v>145</v>
      </c>
      <c r="O997" t="s">
        <v>92</v>
      </c>
      <c r="P997">
        <v>4.0000000000000001E-3</v>
      </c>
      <c r="Q997">
        <v>1</v>
      </c>
      <c r="R997">
        <v>0</v>
      </c>
      <c r="S997">
        <v>0</v>
      </c>
      <c r="T997">
        <v>0</v>
      </c>
      <c r="U997" t="s">
        <v>52</v>
      </c>
      <c r="V997" t="s">
        <v>67</v>
      </c>
      <c r="W997" t="s">
        <v>53</v>
      </c>
      <c r="Y997" t="s">
        <v>678</v>
      </c>
      <c r="Z997" t="s">
        <v>679</v>
      </c>
      <c r="AA997" s="1">
        <v>43952</v>
      </c>
      <c r="AB997" s="1">
        <v>43982</v>
      </c>
      <c r="AC997" t="s">
        <v>326</v>
      </c>
      <c r="AD997">
        <v>3.3999999999999998E-3</v>
      </c>
      <c r="AE997" t="s">
        <v>57</v>
      </c>
      <c r="AF997" t="s">
        <v>3315</v>
      </c>
      <c r="AG997">
        <v>0.62560000000000004</v>
      </c>
      <c r="AI997" t="s">
        <v>52</v>
      </c>
      <c r="AJ997">
        <v>1</v>
      </c>
      <c r="AK997" s="1">
        <v>43982</v>
      </c>
      <c r="AL997" t="s">
        <v>327</v>
      </c>
      <c r="AM997" t="s">
        <v>3317</v>
      </c>
    </row>
    <row r="998" spans="1:39" hidden="1" x14ac:dyDescent="0.25">
      <c r="A998" t="s">
        <v>39</v>
      </c>
      <c r="B998" t="s">
        <v>674</v>
      </c>
      <c r="C998" t="s">
        <v>675</v>
      </c>
      <c r="D998" t="s">
        <v>676</v>
      </c>
      <c r="E998" t="s">
        <v>43</v>
      </c>
      <c r="F998" t="s">
        <v>44</v>
      </c>
      <c r="G998">
        <v>1473062</v>
      </c>
      <c r="H998" t="s">
        <v>3314</v>
      </c>
      <c r="I998" s="1">
        <v>43985</v>
      </c>
      <c r="J998" t="s">
        <v>212</v>
      </c>
      <c r="K998" t="s">
        <v>213</v>
      </c>
      <c r="L998" t="s">
        <v>214</v>
      </c>
      <c r="M998" t="s">
        <v>215</v>
      </c>
      <c r="N998" t="s">
        <v>215</v>
      </c>
      <c r="O998" t="s">
        <v>92</v>
      </c>
      <c r="P998">
        <v>8.6999999999999994E-2</v>
      </c>
      <c r="Q998">
        <v>1</v>
      </c>
      <c r="R998">
        <v>0</v>
      </c>
      <c r="S998">
        <v>0</v>
      </c>
      <c r="T998">
        <v>0</v>
      </c>
      <c r="U998" t="s">
        <v>52</v>
      </c>
      <c r="V998" t="s">
        <v>237</v>
      </c>
      <c r="W998" t="s">
        <v>53</v>
      </c>
      <c r="Y998" t="s">
        <v>678</v>
      </c>
      <c r="Z998" t="s">
        <v>679</v>
      </c>
      <c r="AA998" s="1">
        <v>43952</v>
      </c>
      <c r="AB998" s="1">
        <v>43982</v>
      </c>
      <c r="AC998" t="s">
        <v>216</v>
      </c>
      <c r="AD998">
        <v>0</v>
      </c>
      <c r="AE998" t="s">
        <v>217</v>
      </c>
      <c r="AF998" t="s">
        <v>3315</v>
      </c>
      <c r="AG998">
        <v>3.5706319999999998</v>
      </c>
      <c r="AI998" t="s">
        <v>52</v>
      </c>
      <c r="AJ998">
        <v>1</v>
      </c>
      <c r="AK998" s="1">
        <v>43982</v>
      </c>
      <c r="AL998" t="s">
        <v>218</v>
      </c>
      <c r="AM998" t="s">
        <v>3318</v>
      </c>
    </row>
    <row r="999" spans="1:39" hidden="1" x14ac:dyDescent="0.25">
      <c r="A999" t="s">
        <v>39</v>
      </c>
      <c r="B999" t="s">
        <v>674</v>
      </c>
      <c r="C999" t="s">
        <v>675</v>
      </c>
      <c r="D999" t="s">
        <v>676</v>
      </c>
      <c r="E999" t="s">
        <v>43</v>
      </c>
      <c r="F999" t="s">
        <v>44</v>
      </c>
      <c r="G999">
        <v>1473062</v>
      </c>
      <c r="H999" t="s">
        <v>3319</v>
      </c>
      <c r="I999" s="1">
        <v>43985</v>
      </c>
      <c r="J999" t="s">
        <v>182</v>
      </c>
      <c r="K999" t="s">
        <v>705</v>
      </c>
      <c r="L999" t="s">
        <v>706</v>
      </c>
      <c r="M999" t="s">
        <v>707</v>
      </c>
      <c r="N999" t="s">
        <v>186</v>
      </c>
      <c r="O999" t="s">
        <v>92</v>
      </c>
      <c r="P999">
        <v>0.05</v>
      </c>
      <c r="Q999">
        <v>1</v>
      </c>
      <c r="R999">
        <v>0</v>
      </c>
      <c r="S999">
        <v>0</v>
      </c>
      <c r="T999">
        <v>0</v>
      </c>
      <c r="U999" t="s">
        <v>52</v>
      </c>
      <c r="V999" t="s">
        <v>67</v>
      </c>
      <c r="W999" t="s">
        <v>53</v>
      </c>
      <c r="Y999" t="s">
        <v>678</v>
      </c>
      <c r="Z999" t="s">
        <v>679</v>
      </c>
      <c r="AA999" s="1">
        <v>43952</v>
      </c>
      <c r="AB999" s="1">
        <v>43982</v>
      </c>
      <c r="AC999" t="s">
        <v>312</v>
      </c>
      <c r="AD999">
        <v>4.2500000000000003E-2</v>
      </c>
      <c r="AE999" t="s">
        <v>79</v>
      </c>
      <c r="AF999" t="s">
        <v>3320</v>
      </c>
      <c r="AG999">
        <v>5.1099999999999995E-4</v>
      </c>
      <c r="AI999" t="s">
        <v>52</v>
      </c>
      <c r="AJ999">
        <v>1</v>
      </c>
      <c r="AK999" s="1">
        <v>43982</v>
      </c>
      <c r="AL999" t="s">
        <v>708</v>
      </c>
      <c r="AM999" t="s">
        <v>3321</v>
      </c>
    </row>
    <row r="1000" spans="1:39" hidden="1" x14ac:dyDescent="0.25">
      <c r="A1000" t="s">
        <v>39</v>
      </c>
      <c r="B1000" t="s">
        <v>674</v>
      </c>
      <c r="C1000" t="s">
        <v>675</v>
      </c>
      <c r="D1000" t="s">
        <v>676</v>
      </c>
      <c r="E1000" t="s">
        <v>43</v>
      </c>
      <c r="F1000" t="s">
        <v>44</v>
      </c>
      <c r="G1000">
        <v>1473062</v>
      </c>
      <c r="H1000" t="s">
        <v>3319</v>
      </c>
      <c r="I1000" s="1">
        <v>43985</v>
      </c>
      <c r="J1000" t="s">
        <v>377</v>
      </c>
      <c r="K1000" t="s">
        <v>378</v>
      </c>
      <c r="L1000" t="s">
        <v>3003</v>
      </c>
      <c r="M1000" t="s">
        <v>380</v>
      </c>
      <c r="N1000" t="s">
        <v>381</v>
      </c>
      <c r="O1000" t="s">
        <v>92</v>
      </c>
      <c r="P1000">
        <v>5.4000000000000001E-4</v>
      </c>
      <c r="Q1000">
        <v>1</v>
      </c>
      <c r="R1000">
        <v>0</v>
      </c>
      <c r="S1000">
        <v>0</v>
      </c>
      <c r="T1000">
        <v>0</v>
      </c>
      <c r="U1000" t="s">
        <v>52</v>
      </c>
      <c r="V1000" t="s">
        <v>67</v>
      </c>
      <c r="W1000" t="s">
        <v>53</v>
      </c>
      <c r="Y1000" t="s">
        <v>678</v>
      </c>
      <c r="Z1000" t="s">
        <v>679</v>
      </c>
      <c r="AA1000" s="1">
        <v>43952</v>
      </c>
      <c r="AB1000" s="1">
        <v>43982</v>
      </c>
      <c r="AC1000" t="s">
        <v>106</v>
      </c>
      <c r="AD1000">
        <v>4.5899999999999999E-4</v>
      </c>
      <c r="AE1000" t="s">
        <v>57</v>
      </c>
      <c r="AF1000" t="s">
        <v>3320</v>
      </c>
      <c r="AG1000">
        <v>0.7137</v>
      </c>
      <c r="AI1000" t="s">
        <v>52</v>
      </c>
      <c r="AJ1000">
        <v>1</v>
      </c>
      <c r="AK1000" s="1">
        <v>43982</v>
      </c>
      <c r="AL1000" t="s">
        <v>3004</v>
      </c>
      <c r="AM1000" t="s">
        <v>3322</v>
      </c>
    </row>
    <row r="1001" spans="1:39" hidden="1" x14ac:dyDescent="0.25">
      <c r="A1001" t="s">
        <v>39</v>
      </c>
      <c r="B1001" t="s">
        <v>674</v>
      </c>
      <c r="C1001" t="s">
        <v>675</v>
      </c>
      <c r="D1001" t="s">
        <v>676</v>
      </c>
      <c r="E1001" t="s">
        <v>43</v>
      </c>
      <c r="F1001" t="s">
        <v>44</v>
      </c>
      <c r="G1001">
        <v>1473062</v>
      </c>
      <c r="H1001" t="s">
        <v>3319</v>
      </c>
      <c r="I1001" s="1">
        <v>43985</v>
      </c>
      <c r="J1001" t="s">
        <v>377</v>
      </c>
      <c r="K1001">
        <v>10</v>
      </c>
      <c r="L1001" t="s">
        <v>2845</v>
      </c>
      <c r="M1001" t="s">
        <v>718</v>
      </c>
      <c r="N1001" t="s">
        <v>381</v>
      </c>
      <c r="O1001" t="s">
        <v>92</v>
      </c>
      <c r="P1001">
        <v>1.5E-3</v>
      </c>
      <c r="Q1001">
        <v>1</v>
      </c>
      <c r="R1001">
        <v>0</v>
      </c>
      <c r="S1001">
        <v>0</v>
      </c>
      <c r="T1001">
        <v>0</v>
      </c>
      <c r="U1001" t="s">
        <v>52</v>
      </c>
      <c r="V1001" t="s">
        <v>67</v>
      </c>
      <c r="W1001" t="s">
        <v>53</v>
      </c>
      <c r="Y1001" t="s">
        <v>678</v>
      </c>
      <c r="Z1001" t="s">
        <v>679</v>
      </c>
      <c r="AA1001" s="1">
        <v>43952</v>
      </c>
      <c r="AB1001" s="1">
        <v>43982</v>
      </c>
      <c r="AC1001" t="s">
        <v>56</v>
      </c>
      <c r="AD1001">
        <v>1.2750000000000001E-3</v>
      </c>
      <c r="AE1001" t="s">
        <v>57</v>
      </c>
      <c r="AF1001" t="s">
        <v>3320</v>
      </c>
      <c r="AG1001">
        <v>0.1045</v>
      </c>
      <c r="AI1001" t="s">
        <v>52</v>
      </c>
      <c r="AJ1001">
        <v>1</v>
      </c>
      <c r="AK1001" s="1">
        <v>43982</v>
      </c>
      <c r="AL1001" t="s">
        <v>2846</v>
      </c>
      <c r="AM1001" t="s">
        <v>3323</v>
      </c>
    </row>
    <row r="1002" spans="1:39" hidden="1" x14ac:dyDescent="0.25">
      <c r="A1002" t="s">
        <v>39</v>
      </c>
      <c r="B1002" t="s">
        <v>674</v>
      </c>
      <c r="C1002" t="s">
        <v>675</v>
      </c>
      <c r="D1002" t="s">
        <v>676</v>
      </c>
      <c r="E1002" t="s">
        <v>43</v>
      </c>
      <c r="F1002" t="s">
        <v>44</v>
      </c>
      <c r="G1002">
        <v>1473062</v>
      </c>
      <c r="H1002" t="s">
        <v>3319</v>
      </c>
      <c r="I1002" s="1">
        <v>43985</v>
      </c>
      <c r="J1002" t="s">
        <v>87</v>
      </c>
      <c r="K1002" t="s">
        <v>88</v>
      </c>
      <c r="L1002" t="s">
        <v>425</v>
      </c>
      <c r="M1002" t="s">
        <v>90</v>
      </c>
      <c r="N1002" t="s">
        <v>91</v>
      </c>
      <c r="O1002" t="s">
        <v>92</v>
      </c>
      <c r="P1002">
        <v>3.6000000000000002E-4</v>
      </c>
      <c r="Q1002">
        <v>1</v>
      </c>
      <c r="R1002">
        <v>0</v>
      </c>
      <c r="S1002">
        <v>0</v>
      </c>
      <c r="T1002">
        <v>0</v>
      </c>
      <c r="U1002" t="s">
        <v>52</v>
      </c>
      <c r="V1002" t="s">
        <v>67</v>
      </c>
      <c r="W1002" t="s">
        <v>53</v>
      </c>
      <c r="Y1002" t="s">
        <v>678</v>
      </c>
      <c r="Z1002" t="s">
        <v>679</v>
      </c>
      <c r="AA1002" s="1">
        <v>43952</v>
      </c>
      <c r="AB1002" s="1">
        <v>43982</v>
      </c>
      <c r="AC1002" t="s">
        <v>56</v>
      </c>
      <c r="AD1002">
        <v>3.0600000000000001E-4</v>
      </c>
      <c r="AE1002" t="s">
        <v>57</v>
      </c>
      <c r="AF1002" t="s">
        <v>3320</v>
      </c>
      <c r="AG1002">
        <v>3.1859999999999999</v>
      </c>
      <c r="AI1002" t="s">
        <v>52</v>
      </c>
      <c r="AJ1002">
        <v>1</v>
      </c>
      <c r="AK1002" s="1">
        <v>43982</v>
      </c>
      <c r="AL1002" t="s">
        <v>427</v>
      </c>
      <c r="AM1002" t="s">
        <v>3324</v>
      </c>
    </row>
    <row r="1003" spans="1:39" hidden="1" x14ac:dyDescent="0.25">
      <c r="A1003" t="s">
        <v>39</v>
      </c>
      <c r="B1003" t="s">
        <v>83</v>
      </c>
      <c r="C1003" t="s">
        <v>84</v>
      </c>
      <c r="D1003" t="s">
        <v>85</v>
      </c>
      <c r="E1003" t="s">
        <v>43</v>
      </c>
      <c r="F1003" t="s">
        <v>44</v>
      </c>
      <c r="G1003">
        <v>1473062</v>
      </c>
      <c r="H1003" t="s">
        <v>3325</v>
      </c>
      <c r="I1003" s="1">
        <v>43985</v>
      </c>
      <c r="J1003" t="s">
        <v>113</v>
      </c>
      <c r="K1003" t="s">
        <v>523</v>
      </c>
      <c r="L1003" t="s">
        <v>524</v>
      </c>
      <c r="M1003" t="s">
        <v>525</v>
      </c>
      <c r="N1003" t="s">
        <v>117</v>
      </c>
      <c r="O1003" t="s">
        <v>92</v>
      </c>
      <c r="P1003">
        <v>4.1599999999999998E-2</v>
      </c>
      <c r="Q1003">
        <v>1</v>
      </c>
      <c r="R1003">
        <v>2.4900000000000002</v>
      </c>
      <c r="S1003">
        <v>0</v>
      </c>
      <c r="T1003">
        <v>2.4900000000000002</v>
      </c>
      <c r="U1003" t="s">
        <v>52</v>
      </c>
      <c r="W1003" t="s">
        <v>53</v>
      </c>
      <c r="Y1003" t="s">
        <v>54</v>
      </c>
      <c r="Z1003" t="s">
        <v>93</v>
      </c>
      <c r="AA1003" s="1">
        <v>43952</v>
      </c>
      <c r="AB1003" s="1">
        <v>43982</v>
      </c>
      <c r="AC1003" t="s">
        <v>119</v>
      </c>
      <c r="AD1003">
        <v>4.1599999999999998E-2</v>
      </c>
      <c r="AE1003" t="s">
        <v>120</v>
      </c>
      <c r="AF1003" t="s">
        <v>3326</v>
      </c>
      <c r="AG1003">
        <v>59.933411999999997</v>
      </c>
      <c r="AI1003" t="s">
        <v>52</v>
      </c>
      <c r="AJ1003">
        <v>1</v>
      </c>
      <c r="AK1003" s="1">
        <v>43982</v>
      </c>
      <c r="AL1003" t="s">
        <v>526</v>
      </c>
      <c r="AM1003" t="s">
        <v>3327</v>
      </c>
    </row>
    <row r="1004" spans="1:39" hidden="1" x14ac:dyDescent="0.25">
      <c r="A1004" t="s">
        <v>39</v>
      </c>
      <c r="B1004" t="s">
        <v>83</v>
      </c>
      <c r="C1004" t="s">
        <v>84</v>
      </c>
      <c r="D1004" t="s">
        <v>85</v>
      </c>
      <c r="E1004" t="s">
        <v>43</v>
      </c>
      <c r="F1004" t="s">
        <v>44</v>
      </c>
      <c r="G1004">
        <v>1473062</v>
      </c>
      <c r="H1004" t="s">
        <v>3325</v>
      </c>
      <c r="I1004" s="1">
        <v>43985</v>
      </c>
      <c r="J1004" t="s">
        <v>695</v>
      </c>
      <c r="K1004" t="s">
        <v>710</v>
      </c>
      <c r="L1004" t="s">
        <v>711</v>
      </c>
      <c r="M1004" t="s">
        <v>712</v>
      </c>
      <c r="N1004" t="s">
        <v>699</v>
      </c>
      <c r="O1004" t="s">
        <v>92</v>
      </c>
      <c r="P1004">
        <v>10</v>
      </c>
      <c r="Q1004">
        <v>1</v>
      </c>
      <c r="R1004">
        <v>104.7</v>
      </c>
      <c r="S1004">
        <v>0</v>
      </c>
      <c r="T1004">
        <v>104.7</v>
      </c>
      <c r="U1004" t="s">
        <v>52</v>
      </c>
      <c r="W1004" t="s">
        <v>53</v>
      </c>
      <c r="Y1004" t="s">
        <v>54</v>
      </c>
      <c r="Z1004" t="s">
        <v>93</v>
      </c>
      <c r="AA1004" s="1">
        <v>43952</v>
      </c>
      <c r="AB1004" s="1">
        <v>43982</v>
      </c>
      <c r="AC1004" t="s">
        <v>713</v>
      </c>
      <c r="AD1004">
        <v>10</v>
      </c>
      <c r="AE1004" t="s">
        <v>129</v>
      </c>
      <c r="AF1004" t="s">
        <v>3326</v>
      </c>
      <c r="AG1004">
        <v>10.4704301075</v>
      </c>
      <c r="AI1004" t="s">
        <v>52</v>
      </c>
      <c r="AJ1004">
        <v>1</v>
      </c>
      <c r="AK1004" s="1">
        <v>43982</v>
      </c>
      <c r="AL1004" t="s">
        <v>714</v>
      </c>
      <c r="AM1004" t="s">
        <v>3328</v>
      </c>
    </row>
    <row r="1005" spans="1:39" hidden="1" x14ac:dyDescent="0.25">
      <c r="A1005" t="s">
        <v>39</v>
      </c>
      <c r="B1005" t="s">
        <v>83</v>
      </c>
      <c r="C1005" t="s">
        <v>84</v>
      </c>
      <c r="D1005" t="s">
        <v>85</v>
      </c>
      <c r="E1005" t="s">
        <v>43</v>
      </c>
      <c r="F1005" t="s">
        <v>44</v>
      </c>
      <c r="G1005">
        <v>1473062</v>
      </c>
      <c r="H1005" t="s">
        <v>3325</v>
      </c>
      <c r="I1005" s="1">
        <v>43985</v>
      </c>
      <c r="J1005" t="s">
        <v>1604</v>
      </c>
      <c r="K1005">
        <v>13</v>
      </c>
      <c r="L1005" t="s">
        <v>3329</v>
      </c>
      <c r="M1005" t="s">
        <v>3330</v>
      </c>
      <c r="N1005" t="s">
        <v>1607</v>
      </c>
      <c r="O1005" t="s">
        <v>92</v>
      </c>
      <c r="P1005">
        <v>0.1</v>
      </c>
      <c r="Q1005">
        <v>1</v>
      </c>
      <c r="R1005">
        <v>0.03</v>
      </c>
      <c r="S1005">
        <v>0</v>
      </c>
      <c r="T1005">
        <v>0.03</v>
      </c>
      <c r="U1005" t="s">
        <v>52</v>
      </c>
      <c r="W1005" t="s">
        <v>53</v>
      </c>
      <c r="Y1005" t="s">
        <v>54</v>
      </c>
      <c r="Z1005" t="s">
        <v>93</v>
      </c>
      <c r="AA1005" s="1">
        <v>43952</v>
      </c>
      <c r="AB1005" s="1">
        <v>43982</v>
      </c>
      <c r="AC1005" t="s">
        <v>78</v>
      </c>
      <c r="AD1005">
        <v>0.1</v>
      </c>
      <c r="AE1005" t="s">
        <v>79</v>
      </c>
      <c r="AF1005" t="s">
        <v>3326</v>
      </c>
      <c r="AG1005">
        <v>0.3225806443</v>
      </c>
      <c r="AI1005" t="s">
        <v>52</v>
      </c>
      <c r="AJ1005">
        <v>1</v>
      </c>
      <c r="AK1005" s="1">
        <v>43982</v>
      </c>
      <c r="AL1005" t="s">
        <v>3331</v>
      </c>
      <c r="AM1005" t="s">
        <v>3332</v>
      </c>
    </row>
    <row r="1006" spans="1:39" hidden="1" x14ac:dyDescent="0.25">
      <c r="A1006" t="s">
        <v>39</v>
      </c>
      <c r="B1006" t="s">
        <v>83</v>
      </c>
      <c r="C1006" t="s">
        <v>84</v>
      </c>
      <c r="D1006" t="s">
        <v>85</v>
      </c>
      <c r="E1006" t="s">
        <v>43</v>
      </c>
      <c r="F1006" t="s">
        <v>44</v>
      </c>
      <c r="G1006">
        <v>1473062</v>
      </c>
      <c r="H1006" t="s">
        <v>3325</v>
      </c>
      <c r="I1006" s="1">
        <v>43985</v>
      </c>
      <c r="J1006" t="s">
        <v>124</v>
      </c>
      <c r="K1006" t="s">
        <v>3165</v>
      </c>
      <c r="L1006" t="s">
        <v>3166</v>
      </c>
      <c r="M1006" t="s">
        <v>3167</v>
      </c>
      <c r="N1006" t="s">
        <v>127</v>
      </c>
      <c r="O1006" t="s">
        <v>92</v>
      </c>
      <c r="P1006">
        <v>38.012141999999997</v>
      </c>
      <c r="Q1006">
        <v>1</v>
      </c>
      <c r="R1006">
        <v>9.8000000000000007</v>
      </c>
      <c r="S1006">
        <v>0</v>
      </c>
      <c r="T1006">
        <v>9.8000000000000007</v>
      </c>
      <c r="U1006" t="s">
        <v>52</v>
      </c>
      <c r="W1006" t="s">
        <v>53</v>
      </c>
      <c r="Y1006" t="s">
        <v>54</v>
      </c>
      <c r="Z1006" t="s">
        <v>93</v>
      </c>
      <c r="AA1006" s="1">
        <v>43952</v>
      </c>
      <c r="AB1006" s="1">
        <v>43982</v>
      </c>
      <c r="AC1006" t="s">
        <v>128</v>
      </c>
      <c r="AD1006">
        <v>38.012141999999997</v>
      </c>
      <c r="AE1006" t="s">
        <v>129</v>
      </c>
      <c r="AF1006" t="s">
        <v>3326</v>
      </c>
      <c r="AG1006">
        <v>0.258048</v>
      </c>
      <c r="AI1006" t="s">
        <v>52</v>
      </c>
      <c r="AJ1006">
        <v>1</v>
      </c>
      <c r="AK1006" s="1">
        <v>43982</v>
      </c>
      <c r="AL1006" t="s">
        <v>3168</v>
      </c>
      <c r="AM1006" t="s">
        <v>3333</v>
      </c>
    </row>
    <row r="1007" spans="1:39" hidden="1" x14ac:dyDescent="0.25">
      <c r="A1007" t="s">
        <v>39</v>
      </c>
      <c r="B1007" t="s">
        <v>83</v>
      </c>
      <c r="C1007" t="s">
        <v>84</v>
      </c>
      <c r="D1007" t="s">
        <v>85</v>
      </c>
      <c r="E1007" t="s">
        <v>43</v>
      </c>
      <c r="F1007" t="s">
        <v>44</v>
      </c>
      <c r="G1007">
        <v>1473062</v>
      </c>
      <c r="H1007" t="s">
        <v>3325</v>
      </c>
      <c r="I1007" s="1">
        <v>43985</v>
      </c>
      <c r="J1007" t="s">
        <v>2347</v>
      </c>
      <c r="K1007" t="s">
        <v>2348</v>
      </c>
      <c r="L1007" t="s">
        <v>3334</v>
      </c>
      <c r="M1007" t="s">
        <v>2350</v>
      </c>
      <c r="N1007" t="s">
        <v>2351</v>
      </c>
      <c r="O1007" t="s">
        <v>92</v>
      </c>
      <c r="P1007">
        <v>8.0000000000000002E-3</v>
      </c>
      <c r="Q1007">
        <v>1</v>
      </c>
      <c r="R1007">
        <v>34.56</v>
      </c>
      <c r="S1007">
        <v>0</v>
      </c>
      <c r="T1007">
        <v>34.56</v>
      </c>
      <c r="U1007" t="s">
        <v>52</v>
      </c>
      <c r="W1007" t="s">
        <v>53</v>
      </c>
      <c r="Y1007" t="s">
        <v>54</v>
      </c>
      <c r="Z1007" t="s">
        <v>93</v>
      </c>
      <c r="AA1007" s="1">
        <v>43952</v>
      </c>
      <c r="AB1007" s="1">
        <v>43982</v>
      </c>
      <c r="AC1007" t="s">
        <v>3335</v>
      </c>
      <c r="AD1007">
        <v>8.0000000000000002E-3</v>
      </c>
      <c r="AE1007" t="s">
        <v>514</v>
      </c>
      <c r="AF1007" t="s">
        <v>3326</v>
      </c>
      <c r="AG1007">
        <v>4320</v>
      </c>
      <c r="AI1007" t="s">
        <v>52</v>
      </c>
      <c r="AJ1007">
        <v>1</v>
      </c>
      <c r="AK1007" s="1">
        <v>43982</v>
      </c>
      <c r="AL1007" t="s">
        <v>3336</v>
      </c>
      <c r="AM1007" t="s">
        <v>3337</v>
      </c>
    </row>
    <row r="1008" spans="1:39" hidden="1" x14ac:dyDescent="0.25">
      <c r="A1008" t="s">
        <v>39</v>
      </c>
      <c r="B1008" t="s">
        <v>83</v>
      </c>
      <c r="C1008" t="s">
        <v>84</v>
      </c>
      <c r="D1008" t="s">
        <v>85</v>
      </c>
      <c r="E1008" t="s">
        <v>43</v>
      </c>
      <c r="F1008" t="s">
        <v>44</v>
      </c>
      <c r="G1008">
        <v>1473062</v>
      </c>
      <c r="H1008" t="s">
        <v>3325</v>
      </c>
      <c r="I1008" s="1">
        <v>43985</v>
      </c>
      <c r="J1008" t="s">
        <v>142</v>
      </c>
      <c r="K1008" t="s">
        <v>152</v>
      </c>
      <c r="L1008" t="s">
        <v>3338</v>
      </c>
      <c r="M1008" t="s">
        <v>392</v>
      </c>
      <c r="N1008" t="s">
        <v>145</v>
      </c>
      <c r="O1008" t="s">
        <v>92</v>
      </c>
      <c r="P1008">
        <v>0.05</v>
      </c>
      <c r="Q1008">
        <v>1</v>
      </c>
      <c r="R1008">
        <v>0.04</v>
      </c>
      <c r="S1008">
        <v>0</v>
      </c>
      <c r="T1008">
        <v>0.04</v>
      </c>
      <c r="U1008" t="s">
        <v>52</v>
      </c>
      <c r="V1008" t="s">
        <v>67</v>
      </c>
      <c r="W1008" t="s">
        <v>53</v>
      </c>
      <c r="Y1008" t="s">
        <v>54</v>
      </c>
      <c r="Z1008" t="s">
        <v>93</v>
      </c>
      <c r="AA1008" s="1">
        <v>43952</v>
      </c>
      <c r="AB1008" s="1">
        <v>43982</v>
      </c>
      <c r="AC1008" t="s">
        <v>147</v>
      </c>
      <c r="AD1008">
        <v>4.2500000000000003E-2</v>
      </c>
      <c r="AE1008" t="s">
        <v>57</v>
      </c>
      <c r="AF1008" t="s">
        <v>3326</v>
      </c>
      <c r="AG1008">
        <v>1.1619999999999999</v>
      </c>
      <c r="AI1008" t="s">
        <v>52</v>
      </c>
      <c r="AJ1008">
        <v>1</v>
      </c>
      <c r="AK1008" s="1">
        <v>43982</v>
      </c>
      <c r="AL1008" t="s">
        <v>3339</v>
      </c>
      <c r="AM1008" t="s">
        <v>3340</v>
      </c>
    </row>
    <row r="1009" spans="1:39" hidden="1" x14ac:dyDescent="0.25">
      <c r="A1009" t="s">
        <v>39</v>
      </c>
      <c r="B1009" t="s">
        <v>83</v>
      </c>
      <c r="C1009" t="s">
        <v>84</v>
      </c>
      <c r="D1009" t="s">
        <v>85</v>
      </c>
      <c r="E1009" t="s">
        <v>43</v>
      </c>
      <c r="F1009" t="s">
        <v>44</v>
      </c>
      <c r="G1009">
        <v>1473062</v>
      </c>
      <c r="H1009" t="s">
        <v>3325</v>
      </c>
      <c r="I1009" s="1">
        <v>43985</v>
      </c>
      <c r="J1009" t="s">
        <v>3075</v>
      </c>
      <c r="K1009" t="s">
        <v>3076</v>
      </c>
      <c r="L1009" t="s">
        <v>3077</v>
      </c>
      <c r="M1009" t="s">
        <v>3078</v>
      </c>
      <c r="N1009" t="s">
        <v>3078</v>
      </c>
      <c r="O1009" t="s">
        <v>92</v>
      </c>
      <c r="P1009">
        <v>7.2499999999999995E-2</v>
      </c>
      <c r="Q1009">
        <v>1</v>
      </c>
      <c r="R1009">
        <v>36.97</v>
      </c>
      <c r="S1009">
        <v>0</v>
      </c>
      <c r="T1009">
        <v>36.97</v>
      </c>
      <c r="U1009" t="s">
        <v>52</v>
      </c>
      <c r="V1009" t="s">
        <v>67</v>
      </c>
      <c r="W1009" t="s">
        <v>53</v>
      </c>
      <c r="Y1009" t="s">
        <v>54</v>
      </c>
      <c r="Z1009" t="s">
        <v>93</v>
      </c>
      <c r="AA1009" s="1">
        <v>43952</v>
      </c>
      <c r="AB1009" s="1">
        <v>43982</v>
      </c>
      <c r="AC1009" t="s">
        <v>1831</v>
      </c>
      <c r="AD1009">
        <v>6.1624999999999999E-2</v>
      </c>
      <c r="AE1009" t="s">
        <v>69</v>
      </c>
      <c r="AF1009" t="s">
        <v>3326</v>
      </c>
      <c r="AG1009">
        <v>599.99999995329995</v>
      </c>
      <c r="AI1009" t="s">
        <v>52</v>
      </c>
      <c r="AJ1009">
        <v>1</v>
      </c>
      <c r="AK1009" s="1">
        <v>43982</v>
      </c>
      <c r="AL1009" t="s">
        <v>3079</v>
      </c>
      <c r="AM1009" t="s">
        <v>3341</v>
      </c>
    </row>
    <row r="1010" spans="1:39" hidden="1" x14ac:dyDescent="0.25">
      <c r="A1010" t="s">
        <v>39</v>
      </c>
      <c r="B1010" t="s">
        <v>83</v>
      </c>
      <c r="C1010" t="s">
        <v>84</v>
      </c>
      <c r="D1010" t="s">
        <v>85</v>
      </c>
      <c r="E1010" t="s">
        <v>43</v>
      </c>
      <c r="F1010" t="s">
        <v>44</v>
      </c>
      <c r="G1010">
        <v>1473062</v>
      </c>
      <c r="H1010" t="s">
        <v>3325</v>
      </c>
      <c r="I1010" s="1">
        <v>43985</v>
      </c>
      <c r="J1010" t="s">
        <v>509</v>
      </c>
      <c r="K1010">
        <v>13</v>
      </c>
      <c r="L1010" t="s">
        <v>510</v>
      </c>
      <c r="M1010" t="s">
        <v>511</v>
      </c>
      <c r="N1010" t="s">
        <v>512</v>
      </c>
      <c r="O1010" t="s">
        <v>92</v>
      </c>
      <c r="P1010">
        <v>0.02</v>
      </c>
      <c r="Q1010">
        <v>1</v>
      </c>
      <c r="R1010">
        <v>40.520000000000003</v>
      </c>
      <c r="S1010">
        <v>0</v>
      </c>
      <c r="T1010">
        <v>40.520000000000003</v>
      </c>
      <c r="U1010" t="s">
        <v>52</v>
      </c>
      <c r="V1010" t="s">
        <v>67</v>
      </c>
      <c r="W1010" t="s">
        <v>53</v>
      </c>
      <c r="Y1010" t="s">
        <v>54</v>
      </c>
      <c r="Z1010" t="s">
        <v>93</v>
      </c>
      <c r="AA1010" s="1">
        <v>43952</v>
      </c>
      <c r="AB1010" s="1">
        <v>43982</v>
      </c>
      <c r="AC1010" t="s">
        <v>513</v>
      </c>
      <c r="AD1010">
        <v>1.7000000000000001E-2</v>
      </c>
      <c r="AE1010" t="s">
        <v>514</v>
      </c>
      <c r="AF1010" t="s">
        <v>3326</v>
      </c>
      <c r="AG1010">
        <v>2384</v>
      </c>
      <c r="AI1010" t="s">
        <v>52</v>
      </c>
      <c r="AJ1010">
        <v>1</v>
      </c>
      <c r="AK1010" s="1">
        <v>43982</v>
      </c>
      <c r="AL1010" t="s">
        <v>515</v>
      </c>
      <c r="AM1010" t="s">
        <v>3342</v>
      </c>
    </row>
    <row r="1011" spans="1:39" hidden="1" x14ac:dyDescent="0.25">
      <c r="A1011" t="s">
        <v>39</v>
      </c>
      <c r="B1011" t="s">
        <v>83</v>
      </c>
      <c r="C1011" t="s">
        <v>84</v>
      </c>
      <c r="D1011" t="s">
        <v>85</v>
      </c>
      <c r="E1011" t="s">
        <v>43</v>
      </c>
      <c r="F1011" t="s">
        <v>44</v>
      </c>
      <c r="G1011">
        <v>1473062</v>
      </c>
      <c r="H1011" t="s">
        <v>3325</v>
      </c>
      <c r="I1011" s="1">
        <v>43985</v>
      </c>
      <c r="J1011" t="s">
        <v>1133</v>
      </c>
      <c r="K1011">
        <v>10</v>
      </c>
      <c r="L1011" t="s">
        <v>1134</v>
      </c>
      <c r="M1011" t="s">
        <v>1135</v>
      </c>
      <c r="N1011" t="s">
        <v>1136</v>
      </c>
      <c r="O1011" t="s">
        <v>92</v>
      </c>
      <c r="P1011">
        <v>15</v>
      </c>
      <c r="Q1011">
        <v>1</v>
      </c>
      <c r="R1011">
        <v>2.87</v>
      </c>
      <c r="S1011">
        <v>0</v>
      </c>
      <c r="T1011">
        <v>2.87</v>
      </c>
      <c r="U1011" t="s">
        <v>52</v>
      </c>
      <c r="V1011" t="s">
        <v>67</v>
      </c>
      <c r="W1011" t="s">
        <v>53</v>
      </c>
      <c r="Y1011" t="s">
        <v>54</v>
      </c>
      <c r="Z1011" t="s">
        <v>93</v>
      </c>
      <c r="AA1011" s="1">
        <v>43952</v>
      </c>
      <c r="AB1011" s="1">
        <v>43982</v>
      </c>
      <c r="AC1011" t="s">
        <v>1137</v>
      </c>
      <c r="AD1011">
        <v>12.75</v>
      </c>
      <c r="AE1011" t="s">
        <v>129</v>
      </c>
      <c r="AF1011" t="s">
        <v>3326</v>
      </c>
      <c r="AG1011">
        <v>0.22580642749999999</v>
      </c>
      <c r="AI1011" t="s">
        <v>52</v>
      </c>
      <c r="AJ1011">
        <v>1</v>
      </c>
      <c r="AK1011" s="1">
        <v>43982</v>
      </c>
      <c r="AL1011" t="s">
        <v>1139</v>
      </c>
      <c r="AM1011" t="s">
        <v>3343</v>
      </c>
    </row>
    <row r="1012" spans="1:39" hidden="1" x14ac:dyDescent="0.25">
      <c r="A1012" t="s">
        <v>39</v>
      </c>
      <c r="B1012" t="s">
        <v>83</v>
      </c>
      <c r="C1012" t="s">
        <v>84</v>
      </c>
      <c r="D1012" t="s">
        <v>85</v>
      </c>
      <c r="E1012" t="s">
        <v>43</v>
      </c>
      <c r="F1012" t="s">
        <v>44</v>
      </c>
      <c r="G1012">
        <v>1473062</v>
      </c>
      <c r="H1012" t="s">
        <v>3325</v>
      </c>
      <c r="I1012" s="1">
        <v>43985</v>
      </c>
      <c r="J1012" t="s">
        <v>196</v>
      </c>
      <c r="K1012" t="s">
        <v>2877</v>
      </c>
      <c r="L1012" t="s">
        <v>3344</v>
      </c>
      <c r="M1012" t="s">
        <v>3345</v>
      </c>
      <c r="N1012" t="s">
        <v>200</v>
      </c>
      <c r="O1012" t="s">
        <v>92</v>
      </c>
      <c r="P1012">
        <v>495.56569999999999</v>
      </c>
      <c r="Q1012">
        <v>1</v>
      </c>
      <c r="R1012">
        <v>63.93</v>
      </c>
      <c r="S1012">
        <v>0</v>
      </c>
      <c r="T1012">
        <v>63.93</v>
      </c>
      <c r="U1012" t="s">
        <v>52</v>
      </c>
      <c r="W1012" t="s">
        <v>53</v>
      </c>
      <c r="Y1012" t="s">
        <v>54</v>
      </c>
      <c r="Z1012" t="s">
        <v>93</v>
      </c>
      <c r="AA1012" s="1">
        <v>43952</v>
      </c>
      <c r="AB1012" s="1">
        <v>43982</v>
      </c>
      <c r="AC1012" t="s">
        <v>128</v>
      </c>
      <c r="AD1012">
        <v>495.56569999999999</v>
      </c>
      <c r="AE1012" t="s">
        <v>129</v>
      </c>
      <c r="AF1012" t="s">
        <v>3326</v>
      </c>
      <c r="AG1012">
        <v>0.129024</v>
      </c>
      <c r="AI1012" t="s">
        <v>52</v>
      </c>
      <c r="AJ1012">
        <v>1</v>
      </c>
      <c r="AK1012" s="1">
        <v>43982</v>
      </c>
      <c r="AL1012" t="s">
        <v>3346</v>
      </c>
      <c r="AM1012" t="s">
        <v>3347</v>
      </c>
    </row>
    <row r="1013" spans="1:39" hidden="1" x14ac:dyDescent="0.25">
      <c r="A1013" t="s">
        <v>39</v>
      </c>
      <c r="B1013" t="s">
        <v>484</v>
      </c>
      <c r="C1013" t="s">
        <v>485</v>
      </c>
      <c r="D1013" t="s">
        <v>486</v>
      </c>
      <c r="E1013" t="s">
        <v>43</v>
      </c>
      <c r="F1013" t="s">
        <v>44</v>
      </c>
      <c r="G1013">
        <v>1473062</v>
      </c>
      <c r="H1013" t="s">
        <v>3348</v>
      </c>
      <c r="I1013" s="1">
        <v>43985</v>
      </c>
      <c r="J1013" t="s">
        <v>173</v>
      </c>
      <c r="K1013" t="s">
        <v>334</v>
      </c>
      <c r="L1013" t="s">
        <v>335</v>
      </c>
      <c r="M1013" t="s">
        <v>336</v>
      </c>
      <c r="N1013" t="s">
        <v>177</v>
      </c>
      <c r="O1013" t="s">
        <v>92</v>
      </c>
      <c r="P1013">
        <v>2E-3</v>
      </c>
      <c r="Q1013">
        <v>1</v>
      </c>
      <c r="R1013">
        <v>9.36</v>
      </c>
      <c r="S1013">
        <v>0</v>
      </c>
      <c r="T1013">
        <v>9.36</v>
      </c>
      <c r="U1013" t="s">
        <v>52</v>
      </c>
      <c r="V1013" t="s">
        <v>67</v>
      </c>
      <c r="W1013" t="s">
        <v>53</v>
      </c>
      <c r="Y1013" t="s">
        <v>54</v>
      </c>
      <c r="Z1013" t="s">
        <v>488</v>
      </c>
      <c r="AA1013" s="1">
        <v>43952</v>
      </c>
      <c r="AB1013" s="1">
        <v>43982</v>
      </c>
      <c r="AC1013" t="s">
        <v>337</v>
      </c>
      <c r="AD1013">
        <v>1.6999999999999999E-3</v>
      </c>
      <c r="AE1013" t="s">
        <v>57</v>
      </c>
      <c r="AF1013" t="s">
        <v>3349</v>
      </c>
      <c r="AG1013">
        <v>5507.1637000000001</v>
      </c>
      <c r="AI1013" t="s">
        <v>52</v>
      </c>
      <c r="AJ1013">
        <v>1</v>
      </c>
      <c r="AK1013" s="1">
        <v>43982</v>
      </c>
      <c r="AL1013" t="s">
        <v>338</v>
      </c>
      <c r="AM1013" t="s">
        <v>3350</v>
      </c>
    </row>
    <row r="1014" spans="1:39" hidden="1" x14ac:dyDescent="0.25">
      <c r="A1014" t="s">
        <v>39</v>
      </c>
      <c r="B1014" t="s">
        <v>484</v>
      </c>
      <c r="C1014" t="s">
        <v>485</v>
      </c>
      <c r="D1014" t="s">
        <v>486</v>
      </c>
      <c r="E1014" t="s">
        <v>43</v>
      </c>
      <c r="F1014" t="s">
        <v>44</v>
      </c>
      <c r="G1014">
        <v>1473062</v>
      </c>
      <c r="H1014" t="s">
        <v>3348</v>
      </c>
      <c r="I1014" s="1">
        <v>43985</v>
      </c>
      <c r="J1014" t="s">
        <v>142</v>
      </c>
      <c r="K1014" t="s">
        <v>696</v>
      </c>
      <c r="L1014" t="s">
        <v>3351</v>
      </c>
      <c r="M1014" t="s">
        <v>3352</v>
      </c>
      <c r="N1014" t="s">
        <v>145</v>
      </c>
      <c r="O1014" t="s">
        <v>92</v>
      </c>
      <c r="P1014">
        <v>4.2500000000000003E-2</v>
      </c>
      <c r="Q1014">
        <v>1</v>
      </c>
      <c r="R1014">
        <v>6956.75</v>
      </c>
      <c r="S1014">
        <v>0</v>
      </c>
      <c r="T1014">
        <v>6956.75</v>
      </c>
      <c r="U1014" t="s">
        <v>52</v>
      </c>
      <c r="V1014" t="s">
        <v>67</v>
      </c>
      <c r="W1014" t="s">
        <v>53</v>
      </c>
      <c r="Y1014" t="s">
        <v>54</v>
      </c>
      <c r="Z1014" t="s">
        <v>488</v>
      </c>
      <c r="AA1014" s="1">
        <v>43952</v>
      </c>
      <c r="AB1014" s="1">
        <v>43982</v>
      </c>
      <c r="AC1014" t="s">
        <v>78</v>
      </c>
      <c r="AD1014">
        <v>3.6124999999999997E-2</v>
      </c>
      <c r="AE1014" t="s">
        <v>79</v>
      </c>
      <c r="AF1014" t="s">
        <v>3349</v>
      </c>
      <c r="AG1014">
        <v>192574.66748100001</v>
      </c>
      <c r="AI1014" t="s">
        <v>52</v>
      </c>
      <c r="AJ1014">
        <v>1</v>
      </c>
      <c r="AK1014" s="1">
        <v>43982</v>
      </c>
      <c r="AL1014" t="s">
        <v>3353</v>
      </c>
      <c r="AM1014" t="s">
        <v>3354</v>
      </c>
    </row>
    <row r="1015" spans="1:39" hidden="1" x14ac:dyDescent="0.25">
      <c r="A1015" t="s">
        <v>39</v>
      </c>
      <c r="B1015" t="s">
        <v>484</v>
      </c>
      <c r="C1015" t="s">
        <v>485</v>
      </c>
      <c r="D1015" t="s">
        <v>486</v>
      </c>
      <c r="E1015" t="s">
        <v>43</v>
      </c>
      <c r="F1015" t="s">
        <v>44</v>
      </c>
      <c r="G1015">
        <v>1473062</v>
      </c>
      <c r="H1015" t="s">
        <v>3348</v>
      </c>
      <c r="I1015" s="1">
        <v>43985</v>
      </c>
      <c r="J1015" t="s">
        <v>844</v>
      </c>
      <c r="K1015" t="s">
        <v>1950</v>
      </c>
      <c r="L1015" t="s">
        <v>1951</v>
      </c>
      <c r="M1015" t="s">
        <v>1952</v>
      </c>
      <c r="N1015" t="s">
        <v>848</v>
      </c>
      <c r="O1015" t="s">
        <v>92</v>
      </c>
      <c r="P1015">
        <v>0.376</v>
      </c>
      <c r="Q1015">
        <v>1</v>
      </c>
      <c r="R1015">
        <v>474.88</v>
      </c>
      <c r="S1015">
        <v>0</v>
      </c>
      <c r="T1015">
        <v>474.88</v>
      </c>
      <c r="U1015" t="s">
        <v>52</v>
      </c>
      <c r="V1015" t="s">
        <v>67</v>
      </c>
      <c r="W1015" t="s">
        <v>53</v>
      </c>
      <c r="Y1015" t="s">
        <v>54</v>
      </c>
      <c r="Z1015" t="s">
        <v>488</v>
      </c>
      <c r="AA1015" s="1">
        <v>43952</v>
      </c>
      <c r="AB1015" s="1">
        <v>43982</v>
      </c>
      <c r="AC1015" t="s">
        <v>119</v>
      </c>
      <c r="AD1015">
        <v>0.3196</v>
      </c>
      <c r="AE1015" t="s">
        <v>120</v>
      </c>
      <c r="AF1015" t="s">
        <v>3349</v>
      </c>
      <c r="AG1015">
        <v>1485.8834509999999</v>
      </c>
      <c r="AI1015" t="s">
        <v>52</v>
      </c>
      <c r="AJ1015">
        <v>1</v>
      </c>
      <c r="AK1015" s="1">
        <v>43982</v>
      </c>
      <c r="AL1015" t="s">
        <v>1953</v>
      </c>
      <c r="AM1015" s="2" t="s">
        <v>3355</v>
      </c>
    </row>
    <row r="1016" spans="1:39" hidden="1" x14ac:dyDescent="0.25">
      <c r="A1016" t="s">
        <v>39</v>
      </c>
      <c r="B1016" t="s">
        <v>484</v>
      </c>
      <c r="C1016" t="s">
        <v>485</v>
      </c>
      <c r="D1016" t="s">
        <v>486</v>
      </c>
      <c r="E1016" t="s">
        <v>43</v>
      </c>
      <c r="F1016" t="s">
        <v>44</v>
      </c>
      <c r="G1016">
        <v>1473062</v>
      </c>
      <c r="H1016" t="s">
        <v>3348</v>
      </c>
      <c r="I1016" s="1">
        <v>43985</v>
      </c>
      <c r="J1016" t="s">
        <v>113</v>
      </c>
      <c r="K1016" t="s">
        <v>1293</v>
      </c>
      <c r="L1016" t="s">
        <v>1294</v>
      </c>
      <c r="M1016" t="s">
        <v>1295</v>
      </c>
      <c r="N1016" t="s">
        <v>117</v>
      </c>
      <c r="O1016" t="s">
        <v>92</v>
      </c>
      <c r="P1016">
        <v>0.16600000000000001</v>
      </c>
      <c r="Q1016">
        <v>1</v>
      </c>
      <c r="R1016">
        <v>104.83</v>
      </c>
      <c r="S1016">
        <v>0</v>
      </c>
      <c r="T1016">
        <v>104.83</v>
      </c>
      <c r="U1016" t="s">
        <v>52</v>
      </c>
      <c r="V1016" t="s">
        <v>67</v>
      </c>
      <c r="W1016" t="s">
        <v>53</v>
      </c>
      <c r="Y1016" t="s">
        <v>54</v>
      </c>
      <c r="Z1016" t="s">
        <v>488</v>
      </c>
      <c r="AA1016" s="1">
        <v>43952</v>
      </c>
      <c r="AB1016" s="1">
        <v>43982</v>
      </c>
      <c r="AC1016" t="s">
        <v>119</v>
      </c>
      <c r="AD1016">
        <v>0.1411</v>
      </c>
      <c r="AE1016" t="s">
        <v>120</v>
      </c>
      <c r="AF1016" t="s">
        <v>3349</v>
      </c>
      <c r="AG1016">
        <v>743</v>
      </c>
      <c r="AI1016" t="s">
        <v>52</v>
      </c>
      <c r="AJ1016">
        <v>1</v>
      </c>
      <c r="AK1016" s="1">
        <v>43982</v>
      </c>
      <c r="AL1016" t="s">
        <v>1296</v>
      </c>
      <c r="AM1016" t="s">
        <v>3356</v>
      </c>
    </row>
    <row r="1017" spans="1:39" hidden="1" x14ac:dyDescent="0.25">
      <c r="A1017" t="s">
        <v>39</v>
      </c>
      <c r="B1017" t="s">
        <v>484</v>
      </c>
      <c r="C1017" t="s">
        <v>485</v>
      </c>
      <c r="D1017" t="s">
        <v>486</v>
      </c>
      <c r="E1017" t="s">
        <v>43</v>
      </c>
      <c r="F1017" t="s">
        <v>44</v>
      </c>
      <c r="G1017">
        <v>1473062</v>
      </c>
      <c r="H1017" t="s">
        <v>3348</v>
      </c>
      <c r="I1017" s="1">
        <v>43985</v>
      </c>
      <c r="J1017" t="s">
        <v>87</v>
      </c>
      <c r="K1017" t="s">
        <v>88</v>
      </c>
      <c r="L1017" t="s">
        <v>897</v>
      </c>
      <c r="M1017" t="s">
        <v>90</v>
      </c>
      <c r="N1017" t="s">
        <v>91</v>
      </c>
      <c r="O1017" t="s">
        <v>92</v>
      </c>
      <c r="P1017">
        <v>3.6000000000000002E-4</v>
      </c>
      <c r="Q1017">
        <v>1</v>
      </c>
      <c r="R1017">
        <v>0.02</v>
      </c>
      <c r="S1017">
        <v>0</v>
      </c>
      <c r="T1017">
        <v>0.02</v>
      </c>
      <c r="U1017" t="s">
        <v>52</v>
      </c>
      <c r="V1017" t="s">
        <v>67</v>
      </c>
      <c r="W1017" t="s">
        <v>53</v>
      </c>
      <c r="Y1017" t="s">
        <v>54</v>
      </c>
      <c r="Z1017" t="s">
        <v>488</v>
      </c>
      <c r="AA1017" s="1">
        <v>43952</v>
      </c>
      <c r="AB1017" s="1">
        <v>43982</v>
      </c>
      <c r="AC1017" t="s">
        <v>761</v>
      </c>
      <c r="AD1017">
        <v>3.0600000000000001E-4</v>
      </c>
      <c r="AE1017" t="s">
        <v>57</v>
      </c>
      <c r="AF1017" t="s">
        <v>3349</v>
      </c>
      <c r="AG1017">
        <v>87.250600000000006</v>
      </c>
      <c r="AI1017" t="s">
        <v>52</v>
      </c>
      <c r="AJ1017">
        <v>1</v>
      </c>
      <c r="AK1017" s="1">
        <v>43982</v>
      </c>
      <c r="AL1017" t="s">
        <v>898</v>
      </c>
      <c r="AM1017" t="s">
        <v>3357</v>
      </c>
    </row>
    <row r="1018" spans="1:39" hidden="1" x14ac:dyDescent="0.25">
      <c r="A1018" t="s">
        <v>39</v>
      </c>
      <c r="B1018" t="s">
        <v>484</v>
      </c>
      <c r="C1018" t="s">
        <v>485</v>
      </c>
      <c r="D1018" t="s">
        <v>486</v>
      </c>
      <c r="E1018" t="s">
        <v>43</v>
      </c>
      <c r="F1018" t="s">
        <v>44</v>
      </c>
      <c r="G1018">
        <v>1473062</v>
      </c>
      <c r="H1018" t="s">
        <v>3348</v>
      </c>
      <c r="I1018" s="1">
        <v>43985</v>
      </c>
      <c r="J1018" t="s">
        <v>124</v>
      </c>
      <c r="K1018" t="s">
        <v>213</v>
      </c>
      <c r="L1018" t="s">
        <v>2111</v>
      </c>
      <c r="M1018" t="s">
        <v>2112</v>
      </c>
      <c r="N1018" t="s">
        <v>127</v>
      </c>
      <c r="O1018" t="s">
        <v>92</v>
      </c>
      <c r="P1018">
        <v>5.2794999999999996</v>
      </c>
      <c r="Q1018">
        <v>1</v>
      </c>
      <c r="R1018">
        <v>4.4800000000000004</v>
      </c>
      <c r="S1018">
        <v>0</v>
      </c>
      <c r="T1018">
        <v>4.4800000000000004</v>
      </c>
      <c r="U1018" t="s">
        <v>52</v>
      </c>
      <c r="V1018" t="s">
        <v>67</v>
      </c>
      <c r="W1018" t="s">
        <v>53</v>
      </c>
      <c r="Y1018" t="s">
        <v>54</v>
      </c>
      <c r="Z1018" t="s">
        <v>488</v>
      </c>
      <c r="AA1018" s="1">
        <v>43952</v>
      </c>
      <c r="AB1018" s="1">
        <v>43982</v>
      </c>
      <c r="AC1018" t="s">
        <v>128</v>
      </c>
      <c r="AD1018">
        <v>4.4875749999999996</v>
      </c>
      <c r="AE1018" t="s">
        <v>129</v>
      </c>
      <c r="AF1018" t="s">
        <v>3349</v>
      </c>
      <c r="AG1018">
        <v>0.99993600000000005</v>
      </c>
      <c r="AI1018" t="s">
        <v>52</v>
      </c>
      <c r="AJ1018">
        <v>1</v>
      </c>
      <c r="AK1018" s="1">
        <v>43982</v>
      </c>
      <c r="AL1018" t="s">
        <v>2113</v>
      </c>
      <c r="AM1018" t="s">
        <v>3358</v>
      </c>
    </row>
    <row r="1019" spans="1:39" hidden="1" x14ac:dyDescent="0.25">
      <c r="A1019" t="s">
        <v>39</v>
      </c>
      <c r="B1019" t="s">
        <v>484</v>
      </c>
      <c r="C1019" t="s">
        <v>485</v>
      </c>
      <c r="D1019" t="s">
        <v>486</v>
      </c>
      <c r="E1019" t="s">
        <v>43</v>
      </c>
      <c r="F1019" t="s">
        <v>44</v>
      </c>
      <c r="G1019">
        <v>1473062</v>
      </c>
      <c r="H1019" t="s">
        <v>3348</v>
      </c>
      <c r="I1019" s="1">
        <v>43985</v>
      </c>
      <c r="J1019" t="s">
        <v>142</v>
      </c>
      <c r="K1019" t="s">
        <v>563</v>
      </c>
      <c r="L1019" t="s">
        <v>1841</v>
      </c>
      <c r="M1019" t="s">
        <v>565</v>
      </c>
      <c r="N1019" t="s">
        <v>145</v>
      </c>
      <c r="O1019" t="s">
        <v>92</v>
      </c>
      <c r="P1019">
        <v>1.52E-2</v>
      </c>
      <c r="Q1019">
        <v>1</v>
      </c>
      <c r="R1019">
        <v>273.41000000000003</v>
      </c>
      <c r="S1019">
        <v>0</v>
      </c>
      <c r="T1019">
        <v>273.41000000000003</v>
      </c>
      <c r="U1019" t="s">
        <v>52</v>
      </c>
      <c r="V1019" t="s">
        <v>67</v>
      </c>
      <c r="W1019" t="s">
        <v>53</v>
      </c>
      <c r="Y1019" t="s">
        <v>54</v>
      </c>
      <c r="Z1019" t="s">
        <v>488</v>
      </c>
      <c r="AA1019" s="1">
        <v>43952</v>
      </c>
      <c r="AB1019" s="1">
        <v>43982</v>
      </c>
      <c r="AC1019" t="s">
        <v>78</v>
      </c>
      <c r="AD1019">
        <v>1.2919999999999999E-2</v>
      </c>
      <c r="AE1019" t="s">
        <v>79</v>
      </c>
      <c r="AF1019" t="s">
        <v>3349</v>
      </c>
      <c r="AG1019">
        <v>21162.075497999998</v>
      </c>
      <c r="AI1019" t="s">
        <v>52</v>
      </c>
      <c r="AJ1019">
        <v>1</v>
      </c>
      <c r="AK1019" s="1">
        <v>43982</v>
      </c>
      <c r="AL1019" t="s">
        <v>1842</v>
      </c>
      <c r="AM1019" t="s">
        <v>3359</v>
      </c>
    </row>
    <row r="1020" spans="1:39" hidden="1" x14ac:dyDescent="0.25">
      <c r="A1020" t="s">
        <v>39</v>
      </c>
      <c r="B1020" t="s">
        <v>484</v>
      </c>
      <c r="C1020" t="s">
        <v>485</v>
      </c>
      <c r="D1020" t="s">
        <v>486</v>
      </c>
      <c r="E1020" t="s">
        <v>43</v>
      </c>
      <c r="F1020" t="s">
        <v>44</v>
      </c>
      <c r="G1020">
        <v>1473062</v>
      </c>
      <c r="H1020" t="s">
        <v>3348</v>
      </c>
      <c r="I1020" s="1">
        <v>43985</v>
      </c>
      <c r="J1020" t="s">
        <v>46</v>
      </c>
      <c r="K1020" t="s">
        <v>47</v>
      </c>
      <c r="L1020" t="s">
        <v>189</v>
      </c>
      <c r="M1020" t="s">
        <v>49</v>
      </c>
      <c r="N1020" t="s">
        <v>50</v>
      </c>
      <c r="O1020" t="s">
        <v>92</v>
      </c>
      <c r="P1020">
        <v>3.6000000000000002E-4</v>
      </c>
      <c r="Q1020">
        <v>1</v>
      </c>
      <c r="R1020">
        <v>0.01</v>
      </c>
      <c r="S1020">
        <v>0</v>
      </c>
      <c r="T1020">
        <v>0.01</v>
      </c>
      <c r="U1020" t="s">
        <v>52</v>
      </c>
      <c r="V1020" t="s">
        <v>67</v>
      </c>
      <c r="W1020" t="s">
        <v>53</v>
      </c>
      <c r="Y1020" t="s">
        <v>54</v>
      </c>
      <c r="Z1020" t="s">
        <v>488</v>
      </c>
      <c r="AA1020" s="1">
        <v>43952</v>
      </c>
      <c r="AB1020" s="1">
        <v>43982</v>
      </c>
      <c r="AC1020" t="s">
        <v>190</v>
      </c>
      <c r="AD1020">
        <v>3.0600000000000001E-4</v>
      </c>
      <c r="AE1020" t="s">
        <v>57</v>
      </c>
      <c r="AF1020" t="s">
        <v>3349</v>
      </c>
      <c r="AG1020">
        <v>44.639000000000003</v>
      </c>
      <c r="AI1020" t="s">
        <v>52</v>
      </c>
      <c r="AJ1020">
        <v>1</v>
      </c>
      <c r="AK1020" s="1">
        <v>43982</v>
      </c>
      <c r="AL1020" t="s">
        <v>191</v>
      </c>
      <c r="AM1020" t="s">
        <v>3360</v>
      </c>
    </row>
    <row r="1021" spans="1:39" hidden="1" x14ac:dyDescent="0.25">
      <c r="A1021" t="s">
        <v>39</v>
      </c>
      <c r="B1021" t="s">
        <v>484</v>
      </c>
      <c r="C1021" t="s">
        <v>485</v>
      </c>
      <c r="D1021" t="s">
        <v>486</v>
      </c>
      <c r="E1021" t="s">
        <v>43</v>
      </c>
      <c r="F1021" t="s">
        <v>44</v>
      </c>
      <c r="G1021">
        <v>1473062</v>
      </c>
      <c r="H1021" t="s">
        <v>3348</v>
      </c>
      <c r="I1021" s="1">
        <v>43985</v>
      </c>
      <c r="J1021" t="s">
        <v>173</v>
      </c>
      <c r="K1021" t="s">
        <v>3361</v>
      </c>
      <c r="L1021" t="s">
        <v>3362</v>
      </c>
      <c r="M1021" t="s">
        <v>3363</v>
      </c>
      <c r="N1021" t="s">
        <v>177</v>
      </c>
      <c r="O1021" t="s">
        <v>92</v>
      </c>
      <c r="P1021">
        <v>4.8</v>
      </c>
      <c r="Q1021">
        <v>1</v>
      </c>
      <c r="R1021">
        <v>8.15</v>
      </c>
      <c r="S1021">
        <v>0</v>
      </c>
      <c r="T1021">
        <v>8.15</v>
      </c>
      <c r="U1021" t="s">
        <v>52</v>
      </c>
      <c r="V1021" t="s">
        <v>67</v>
      </c>
      <c r="W1021" t="s">
        <v>53</v>
      </c>
      <c r="Y1021" t="s">
        <v>54</v>
      </c>
      <c r="Z1021" t="s">
        <v>488</v>
      </c>
      <c r="AA1021" s="1">
        <v>43952</v>
      </c>
      <c r="AB1021" s="1">
        <v>43982</v>
      </c>
      <c r="AC1021" t="s">
        <v>128</v>
      </c>
      <c r="AD1021">
        <v>4.08</v>
      </c>
      <c r="AE1021" t="s">
        <v>129</v>
      </c>
      <c r="AF1021" t="s">
        <v>3349</v>
      </c>
      <c r="AG1021">
        <v>1.9998720000000001</v>
      </c>
      <c r="AI1021" t="s">
        <v>52</v>
      </c>
      <c r="AJ1021">
        <v>1</v>
      </c>
      <c r="AK1021" s="1">
        <v>43982</v>
      </c>
      <c r="AL1021" t="s">
        <v>3364</v>
      </c>
      <c r="AM1021" t="s">
        <v>3365</v>
      </c>
    </row>
    <row r="1022" spans="1:39" hidden="1" x14ac:dyDescent="0.25">
      <c r="A1022" t="s">
        <v>39</v>
      </c>
      <c r="B1022" t="s">
        <v>484</v>
      </c>
      <c r="C1022" t="s">
        <v>485</v>
      </c>
      <c r="D1022" t="s">
        <v>486</v>
      </c>
      <c r="E1022" t="s">
        <v>43</v>
      </c>
      <c r="F1022" t="s">
        <v>44</v>
      </c>
      <c r="G1022">
        <v>1473062</v>
      </c>
      <c r="H1022" t="s">
        <v>3348</v>
      </c>
      <c r="I1022" s="1">
        <v>43985</v>
      </c>
      <c r="J1022" t="s">
        <v>779</v>
      </c>
      <c r="K1022">
        <v>1</v>
      </c>
      <c r="L1022" t="s">
        <v>780</v>
      </c>
      <c r="M1022" t="s">
        <v>781</v>
      </c>
      <c r="N1022" t="s">
        <v>782</v>
      </c>
      <c r="O1022" t="s">
        <v>92</v>
      </c>
      <c r="P1022">
        <v>0.02</v>
      </c>
      <c r="Q1022">
        <v>1</v>
      </c>
      <c r="R1022">
        <v>22.89</v>
      </c>
      <c r="S1022">
        <v>0</v>
      </c>
      <c r="T1022">
        <v>22.89</v>
      </c>
      <c r="U1022" t="s">
        <v>52</v>
      </c>
      <c r="V1022" t="s">
        <v>67</v>
      </c>
      <c r="W1022" t="s">
        <v>53</v>
      </c>
      <c r="Y1022" t="s">
        <v>54</v>
      </c>
      <c r="Z1022" t="s">
        <v>488</v>
      </c>
      <c r="AA1022" s="1">
        <v>43952</v>
      </c>
      <c r="AB1022" s="1">
        <v>43982</v>
      </c>
      <c r="AC1022" t="s">
        <v>783</v>
      </c>
      <c r="AD1022">
        <v>1.7000000000000001E-2</v>
      </c>
      <c r="AE1022" t="s">
        <v>57</v>
      </c>
      <c r="AF1022" t="s">
        <v>3349</v>
      </c>
      <c r="AG1022">
        <v>1346.8525999999999</v>
      </c>
      <c r="AI1022" t="s">
        <v>52</v>
      </c>
      <c r="AJ1022">
        <v>1</v>
      </c>
      <c r="AK1022" s="1">
        <v>43982</v>
      </c>
      <c r="AL1022" t="s">
        <v>784</v>
      </c>
      <c r="AM1022" t="s">
        <v>3366</v>
      </c>
    </row>
    <row r="1023" spans="1:39" hidden="1" x14ac:dyDescent="0.25">
      <c r="A1023" t="s">
        <v>39</v>
      </c>
      <c r="B1023" t="s">
        <v>83</v>
      </c>
      <c r="C1023" t="s">
        <v>84</v>
      </c>
      <c r="D1023" t="s">
        <v>85</v>
      </c>
      <c r="E1023" t="s">
        <v>43</v>
      </c>
      <c r="F1023" t="s">
        <v>44</v>
      </c>
      <c r="G1023">
        <v>1473062</v>
      </c>
      <c r="H1023" t="s">
        <v>3367</v>
      </c>
      <c r="I1023" s="1">
        <v>43985</v>
      </c>
      <c r="J1023" t="s">
        <v>1195</v>
      </c>
      <c r="K1023">
        <v>1</v>
      </c>
      <c r="L1023" t="s">
        <v>1196</v>
      </c>
      <c r="M1023" t="s">
        <v>1197</v>
      </c>
      <c r="N1023" t="s">
        <v>1197</v>
      </c>
      <c r="O1023" t="s">
        <v>92</v>
      </c>
      <c r="P1023">
        <v>0</v>
      </c>
      <c r="Q1023">
        <v>1</v>
      </c>
      <c r="R1023">
        <v>0</v>
      </c>
      <c r="S1023">
        <v>0</v>
      </c>
      <c r="T1023">
        <v>0</v>
      </c>
      <c r="U1023" t="s">
        <v>52</v>
      </c>
      <c r="W1023" t="s">
        <v>53</v>
      </c>
      <c r="Y1023" t="s">
        <v>54</v>
      </c>
      <c r="Z1023" t="s">
        <v>93</v>
      </c>
      <c r="AA1023" s="1">
        <v>43952</v>
      </c>
      <c r="AB1023" s="1">
        <v>43982</v>
      </c>
      <c r="AC1023" t="s">
        <v>321</v>
      </c>
      <c r="AD1023">
        <v>0</v>
      </c>
      <c r="AE1023" t="s">
        <v>120</v>
      </c>
      <c r="AF1023" t="s">
        <v>3368</v>
      </c>
      <c r="AG1023">
        <v>48</v>
      </c>
      <c r="AI1023" t="s">
        <v>52</v>
      </c>
      <c r="AJ1023">
        <v>1</v>
      </c>
      <c r="AK1023" s="1">
        <v>43982</v>
      </c>
      <c r="AL1023" t="s">
        <v>1198</v>
      </c>
      <c r="AM1023" t="s">
        <v>3369</v>
      </c>
    </row>
    <row r="1024" spans="1:39" hidden="1" x14ac:dyDescent="0.25">
      <c r="A1024" t="s">
        <v>39</v>
      </c>
      <c r="B1024" t="s">
        <v>83</v>
      </c>
      <c r="C1024" t="s">
        <v>84</v>
      </c>
      <c r="D1024" t="s">
        <v>85</v>
      </c>
      <c r="E1024" t="s">
        <v>43</v>
      </c>
      <c r="F1024" t="s">
        <v>44</v>
      </c>
      <c r="G1024">
        <v>1473062</v>
      </c>
      <c r="H1024" t="s">
        <v>3367</v>
      </c>
      <c r="I1024" s="1">
        <v>43985</v>
      </c>
      <c r="J1024" t="s">
        <v>1108</v>
      </c>
      <c r="K1024" t="s">
        <v>1109</v>
      </c>
      <c r="L1024" t="s">
        <v>1110</v>
      </c>
      <c r="M1024" t="s">
        <v>1111</v>
      </c>
      <c r="N1024" t="s">
        <v>1112</v>
      </c>
      <c r="O1024" t="s">
        <v>92</v>
      </c>
      <c r="P1024">
        <v>0.1</v>
      </c>
      <c r="Q1024">
        <v>1</v>
      </c>
      <c r="R1024">
        <v>0</v>
      </c>
      <c r="S1024">
        <v>0</v>
      </c>
      <c r="T1024">
        <v>0</v>
      </c>
      <c r="U1024" t="s">
        <v>52</v>
      </c>
      <c r="V1024" t="s">
        <v>371</v>
      </c>
      <c r="W1024" t="s">
        <v>53</v>
      </c>
      <c r="Y1024" t="s">
        <v>54</v>
      </c>
      <c r="Z1024" t="s">
        <v>93</v>
      </c>
      <c r="AA1024" s="1">
        <v>43952</v>
      </c>
      <c r="AB1024" s="1">
        <v>43982</v>
      </c>
      <c r="AC1024" t="s">
        <v>1113</v>
      </c>
      <c r="AD1024">
        <v>0</v>
      </c>
      <c r="AE1024" t="s">
        <v>129</v>
      </c>
      <c r="AF1024" t="s">
        <v>3368</v>
      </c>
      <c r="AG1024">
        <v>4.4699820788000002</v>
      </c>
      <c r="AI1024" t="s">
        <v>52</v>
      </c>
      <c r="AJ1024">
        <v>1</v>
      </c>
      <c r="AK1024" s="1">
        <v>43982</v>
      </c>
      <c r="AL1024" t="s">
        <v>1115</v>
      </c>
      <c r="AM1024" t="s">
        <v>3370</v>
      </c>
    </row>
    <row r="1025" spans="1:39" hidden="1" x14ac:dyDescent="0.25">
      <c r="A1025" t="s">
        <v>39</v>
      </c>
      <c r="B1025" t="s">
        <v>83</v>
      </c>
      <c r="C1025" t="s">
        <v>84</v>
      </c>
      <c r="D1025" t="s">
        <v>85</v>
      </c>
      <c r="E1025" t="s">
        <v>43</v>
      </c>
      <c r="F1025" t="s">
        <v>44</v>
      </c>
      <c r="G1025">
        <v>1473062</v>
      </c>
      <c r="H1025" t="s">
        <v>3367</v>
      </c>
      <c r="I1025" s="1">
        <v>43985</v>
      </c>
      <c r="J1025" t="s">
        <v>73</v>
      </c>
      <c r="K1025" t="s">
        <v>834</v>
      </c>
      <c r="L1025" t="s">
        <v>2566</v>
      </c>
      <c r="M1025" t="s">
        <v>836</v>
      </c>
      <c r="N1025" t="s">
        <v>77</v>
      </c>
      <c r="O1025" t="s">
        <v>92</v>
      </c>
      <c r="P1025">
        <v>0.1</v>
      </c>
      <c r="Q1025">
        <v>1</v>
      </c>
      <c r="R1025">
        <v>0</v>
      </c>
      <c r="S1025">
        <v>0</v>
      </c>
      <c r="T1025">
        <v>0</v>
      </c>
      <c r="U1025" t="s">
        <v>52</v>
      </c>
      <c r="W1025" t="s">
        <v>53</v>
      </c>
      <c r="Y1025" t="s">
        <v>54</v>
      </c>
      <c r="Z1025" t="s">
        <v>93</v>
      </c>
      <c r="AA1025" s="1">
        <v>43952</v>
      </c>
      <c r="AB1025" s="1">
        <v>43982</v>
      </c>
      <c r="AC1025" t="s">
        <v>78</v>
      </c>
      <c r="AD1025">
        <v>0.1</v>
      </c>
      <c r="AE1025" t="s">
        <v>79</v>
      </c>
      <c r="AF1025" t="s">
        <v>3368</v>
      </c>
      <c r="AG1025">
        <v>2.16E-3</v>
      </c>
      <c r="AI1025" t="s">
        <v>52</v>
      </c>
      <c r="AJ1025">
        <v>1</v>
      </c>
      <c r="AK1025" s="1">
        <v>43982</v>
      </c>
      <c r="AL1025" t="s">
        <v>2567</v>
      </c>
      <c r="AM1025" t="s">
        <v>3371</v>
      </c>
    </row>
    <row r="1026" spans="1:39" hidden="1" x14ac:dyDescent="0.25">
      <c r="A1026" t="s">
        <v>39</v>
      </c>
      <c r="B1026" t="s">
        <v>83</v>
      </c>
      <c r="C1026" t="s">
        <v>84</v>
      </c>
      <c r="D1026" t="s">
        <v>85</v>
      </c>
      <c r="E1026" t="s">
        <v>43</v>
      </c>
      <c r="F1026" t="s">
        <v>44</v>
      </c>
      <c r="G1026">
        <v>1473062</v>
      </c>
      <c r="H1026" t="s">
        <v>3367</v>
      </c>
      <c r="I1026" s="1">
        <v>43985</v>
      </c>
      <c r="J1026" t="s">
        <v>142</v>
      </c>
      <c r="K1026" t="s">
        <v>563</v>
      </c>
      <c r="L1026" t="s">
        <v>654</v>
      </c>
      <c r="M1026" t="s">
        <v>565</v>
      </c>
      <c r="N1026" t="s">
        <v>145</v>
      </c>
      <c r="O1026" t="s">
        <v>92</v>
      </c>
      <c r="P1026">
        <v>0.01</v>
      </c>
      <c r="Q1026">
        <v>1</v>
      </c>
      <c r="R1026">
        <v>0</v>
      </c>
      <c r="S1026">
        <v>0</v>
      </c>
      <c r="T1026">
        <v>0</v>
      </c>
      <c r="U1026" t="s">
        <v>52</v>
      </c>
      <c r="W1026" t="s">
        <v>53</v>
      </c>
      <c r="Y1026" t="s">
        <v>54</v>
      </c>
      <c r="Z1026" t="s">
        <v>93</v>
      </c>
      <c r="AA1026" s="1">
        <v>43952</v>
      </c>
      <c r="AB1026" s="1">
        <v>43982</v>
      </c>
      <c r="AC1026" t="s">
        <v>655</v>
      </c>
      <c r="AD1026">
        <v>0.01</v>
      </c>
      <c r="AE1026" t="s">
        <v>217</v>
      </c>
      <c r="AF1026" t="s">
        <v>3368</v>
      </c>
      <c r="AG1026">
        <v>8.0059999999999992E-3</v>
      </c>
      <c r="AI1026" t="s">
        <v>52</v>
      </c>
      <c r="AJ1026">
        <v>1</v>
      </c>
      <c r="AK1026" s="1">
        <v>43982</v>
      </c>
      <c r="AL1026" t="s">
        <v>656</v>
      </c>
      <c r="AM1026" t="s">
        <v>3372</v>
      </c>
    </row>
    <row r="1027" spans="1:39" hidden="1" x14ac:dyDescent="0.25">
      <c r="A1027" t="s">
        <v>39</v>
      </c>
      <c r="B1027" t="s">
        <v>674</v>
      </c>
      <c r="C1027" t="s">
        <v>675</v>
      </c>
      <c r="D1027" t="s">
        <v>676</v>
      </c>
      <c r="E1027" t="s">
        <v>43</v>
      </c>
      <c r="F1027" t="s">
        <v>44</v>
      </c>
      <c r="G1027">
        <v>1473062</v>
      </c>
      <c r="H1027" t="s">
        <v>3373</v>
      </c>
      <c r="I1027" s="1">
        <v>43985</v>
      </c>
      <c r="J1027" t="s">
        <v>87</v>
      </c>
      <c r="K1027" t="s">
        <v>88</v>
      </c>
      <c r="L1027" t="s">
        <v>89</v>
      </c>
      <c r="M1027" t="s">
        <v>90</v>
      </c>
      <c r="N1027" t="s">
        <v>91</v>
      </c>
      <c r="O1027" t="s">
        <v>92</v>
      </c>
      <c r="P1027">
        <v>0</v>
      </c>
      <c r="Q1027">
        <v>1</v>
      </c>
      <c r="R1027">
        <v>0</v>
      </c>
      <c r="S1027">
        <v>0</v>
      </c>
      <c r="T1027">
        <v>0</v>
      </c>
      <c r="U1027" t="s">
        <v>52</v>
      </c>
      <c r="V1027" t="s">
        <v>67</v>
      </c>
      <c r="W1027" t="s">
        <v>53</v>
      </c>
      <c r="Y1027" t="s">
        <v>678</v>
      </c>
      <c r="Z1027" t="s">
        <v>679</v>
      </c>
      <c r="AA1027" s="1">
        <v>43952</v>
      </c>
      <c r="AB1027" s="1">
        <v>43982</v>
      </c>
      <c r="AC1027" t="s">
        <v>94</v>
      </c>
      <c r="AD1027">
        <v>0</v>
      </c>
      <c r="AE1027" t="s">
        <v>57</v>
      </c>
      <c r="AF1027" s="2" t="s">
        <v>3374</v>
      </c>
      <c r="AG1027">
        <v>13.2768</v>
      </c>
      <c r="AI1027" t="s">
        <v>52</v>
      </c>
      <c r="AJ1027">
        <v>1</v>
      </c>
      <c r="AK1027" s="1">
        <v>43982</v>
      </c>
      <c r="AL1027" t="s">
        <v>96</v>
      </c>
      <c r="AM1027" t="s">
        <v>3375</v>
      </c>
    </row>
    <row r="1028" spans="1:39" hidden="1" x14ac:dyDescent="0.25">
      <c r="A1028" t="s">
        <v>39</v>
      </c>
      <c r="B1028" t="s">
        <v>674</v>
      </c>
      <c r="C1028" t="s">
        <v>675</v>
      </c>
      <c r="D1028" t="s">
        <v>676</v>
      </c>
      <c r="E1028" t="s">
        <v>43</v>
      </c>
      <c r="F1028" t="s">
        <v>44</v>
      </c>
      <c r="G1028">
        <v>1473062</v>
      </c>
      <c r="H1028" t="s">
        <v>3373</v>
      </c>
      <c r="I1028" s="1">
        <v>43985</v>
      </c>
      <c r="J1028" t="s">
        <v>377</v>
      </c>
      <c r="K1028">
        <v>10</v>
      </c>
      <c r="L1028" t="s">
        <v>917</v>
      </c>
      <c r="M1028" t="s">
        <v>718</v>
      </c>
      <c r="N1028" t="s">
        <v>381</v>
      </c>
      <c r="O1028" t="s">
        <v>92</v>
      </c>
      <c r="P1028">
        <v>5.0000000000000001E-4</v>
      </c>
      <c r="Q1028">
        <v>1</v>
      </c>
      <c r="R1028">
        <v>0</v>
      </c>
      <c r="S1028">
        <v>0</v>
      </c>
      <c r="T1028">
        <v>0</v>
      </c>
      <c r="U1028" t="s">
        <v>52</v>
      </c>
      <c r="V1028" t="s">
        <v>67</v>
      </c>
      <c r="W1028" t="s">
        <v>53</v>
      </c>
      <c r="Y1028" t="s">
        <v>678</v>
      </c>
      <c r="Z1028" t="s">
        <v>679</v>
      </c>
      <c r="AA1028" s="1">
        <v>43952</v>
      </c>
      <c r="AB1028" s="1">
        <v>43982</v>
      </c>
      <c r="AC1028" t="s">
        <v>106</v>
      </c>
      <c r="AD1028">
        <v>4.2499999999999998E-4</v>
      </c>
      <c r="AE1028" t="s">
        <v>57</v>
      </c>
      <c r="AF1028" s="2" t="s">
        <v>3374</v>
      </c>
      <c r="AG1028">
        <v>0.52170000000000005</v>
      </c>
      <c r="AI1028" t="s">
        <v>52</v>
      </c>
      <c r="AJ1028">
        <v>1</v>
      </c>
      <c r="AK1028" s="1">
        <v>43982</v>
      </c>
      <c r="AL1028" t="s">
        <v>919</v>
      </c>
      <c r="AM1028" t="s">
        <v>3376</v>
      </c>
    </row>
    <row r="1029" spans="1:39" hidden="1" x14ac:dyDescent="0.25">
      <c r="A1029" t="s">
        <v>39</v>
      </c>
      <c r="B1029" t="s">
        <v>674</v>
      </c>
      <c r="C1029" t="s">
        <v>675</v>
      </c>
      <c r="D1029" t="s">
        <v>676</v>
      </c>
      <c r="E1029" t="s">
        <v>43</v>
      </c>
      <c r="F1029" t="s">
        <v>44</v>
      </c>
      <c r="G1029">
        <v>1473062</v>
      </c>
      <c r="H1029" t="s">
        <v>3373</v>
      </c>
      <c r="I1029" s="1">
        <v>43985</v>
      </c>
      <c r="J1029" t="s">
        <v>98</v>
      </c>
      <c r="K1029" t="s">
        <v>63</v>
      </c>
      <c r="L1029" t="s">
        <v>253</v>
      </c>
      <c r="M1029" t="s">
        <v>232</v>
      </c>
      <c r="N1029" t="s">
        <v>102</v>
      </c>
      <c r="O1029" t="s">
        <v>92</v>
      </c>
      <c r="P1029">
        <v>4.4999999999999998E-2</v>
      </c>
      <c r="Q1029">
        <v>1</v>
      </c>
      <c r="R1029">
        <v>0</v>
      </c>
      <c r="S1029">
        <v>0</v>
      </c>
      <c r="T1029">
        <v>0</v>
      </c>
      <c r="U1029" t="s">
        <v>52</v>
      </c>
      <c r="V1029" t="s">
        <v>67</v>
      </c>
      <c r="W1029" t="s">
        <v>53</v>
      </c>
      <c r="Y1029" t="s">
        <v>678</v>
      </c>
      <c r="Z1029" t="s">
        <v>679</v>
      </c>
      <c r="AA1029" s="1">
        <v>43952</v>
      </c>
      <c r="AB1029" s="1">
        <v>43982</v>
      </c>
      <c r="AC1029" t="s">
        <v>78</v>
      </c>
      <c r="AD1029">
        <v>3.8249999999999999E-2</v>
      </c>
      <c r="AE1029" t="s">
        <v>79</v>
      </c>
      <c r="AF1029" s="2" t="s">
        <v>3374</v>
      </c>
      <c r="AG1029">
        <v>2.8459000000000002E-2</v>
      </c>
      <c r="AI1029" t="s">
        <v>52</v>
      </c>
      <c r="AJ1029">
        <v>1</v>
      </c>
      <c r="AK1029" s="1">
        <v>43982</v>
      </c>
      <c r="AL1029" t="s">
        <v>254</v>
      </c>
      <c r="AM1029" t="s">
        <v>3377</v>
      </c>
    </row>
    <row r="1030" spans="1:39" hidden="1" x14ac:dyDescent="0.25">
      <c r="A1030" t="s">
        <v>39</v>
      </c>
      <c r="B1030" t="s">
        <v>2471</v>
      </c>
      <c r="C1030" t="s">
        <v>2472</v>
      </c>
      <c r="D1030" t="s">
        <v>2473</v>
      </c>
      <c r="E1030" t="s">
        <v>43</v>
      </c>
      <c r="F1030" t="s">
        <v>44</v>
      </c>
      <c r="G1030">
        <v>1473062</v>
      </c>
      <c r="H1030" t="s">
        <v>3378</v>
      </c>
      <c r="I1030" s="1">
        <v>43985</v>
      </c>
      <c r="J1030" t="s">
        <v>73</v>
      </c>
      <c r="K1030" t="s">
        <v>74</v>
      </c>
      <c r="L1030" t="s">
        <v>166</v>
      </c>
      <c r="M1030" t="s">
        <v>76</v>
      </c>
      <c r="N1030" t="s">
        <v>77</v>
      </c>
      <c r="O1030" t="s">
        <v>92</v>
      </c>
      <c r="P1030">
        <v>0.06</v>
      </c>
      <c r="Q1030">
        <v>1</v>
      </c>
      <c r="R1030">
        <v>0.17</v>
      </c>
      <c r="S1030">
        <v>0</v>
      </c>
      <c r="T1030">
        <v>0.17</v>
      </c>
      <c r="U1030" t="s">
        <v>52</v>
      </c>
      <c r="V1030" t="s">
        <v>67</v>
      </c>
      <c r="W1030" t="s">
        <v>53</v>
      </c>
      <c r="Y1030" t="s">
        <v>54</v>
      </c>
      <c r="Z1030" t="s">
        <v>2475</v>
      </c>
      <c r="AA1030" s="1">
        <v>43952</v>
      </c>
      <c r="AB1030" s="1">
        <v>43982</v>
      </c>
      <c r="AC1030" t="s">
        <v>78</v>
      </c>
      <c r="AD1030">
        <v>5.0999999999999997E-2</v>
      </c>
      <c r="AE1030" t="s">
        <v>79</v>
      </c>
      <c r="AF1030" t="s">
        <v>3379</v>
      </c>
      <c r="AG1030">
        <v>3.4339200000000001</v>
      </c>
      <c r="AI1030" t="s">
        <v>52</v>
      </c>
      <c r="AJ1030">
        <v>1</v>
      </c>
      <c r="AK1030" s="1">
        <v>43982</v>
      </c>
      <c r="AL1030" t="s">
        <v>81</v>
      </c>
      <c r="AM1030" t="s">
        <v>3380</v>
      </c>
    </row>
    <row r="1031" spans="1:39" hidden="1" x14ac:dyDescent="0.25">
      <c r="A1031" t="s">
        <v>39</v>
      </c>
      <c r="B1031" t="s">
        <v>411</v>
      </c>
      <c r="C1031" t="s">
        <v>412</v>
      </c>
      <c r="D1031" t="s">
        <v>413</v>
      </c>
      <c r="E1031" t="s">
        <v>43</v>
      </c>
      <c r="F1031" t="s">
        <v>44</v>
      </c>
      <c r="G1031">
        <v>1473062</v>
      </c>
      <c r="H1031" t="s">
        <v>3381</v>
      </c>
      <c r="I1031" s="1">
        <v>43985</v>
      </c>
      <c r="J1031" t="s">
        <v>98</v>
      </c>
      <c r="K1031" t="s">
        <v>63</v>
      </c>
      <c r="L1031" t="s">
        <v>253</v>
      </c>
      <c r="M1031" t="s">
        <v>232</v>
      </c>
      <c r="N1031" t="s">
        <v>102</v>
      </c>
      <c r="O1031" t="s">
        <v>92</v>
      </c>
      <c r="P1031">
        <v>4.4999999999999998E-2</v>
      </c>
      <c r="Q1031">
        <v>1</v>
      </c>
      <c r="R1031">
        <v>0</v>
      </c>
      <c r="S1031">
        <v>0</v>
      </c>
      <c r="T1031">
        <v>0</v>
      </c>
      <c r="U1031" t="s">
        <v>52</v>
      </c>
      <c r="V1031" t="s">
        <v>67</v>
      </c>
      <c r="W1031" t="s">
        <v>53</v>
      </c>
      <c r="Y1031" t="s">
        <v>54</v>
      </c>
      <c r="Z1031" t="s">
        <v>416</v>
      </c>
      <c r="AA1031" s="1">
        <v>43952</v>
      </c>
      <c r="AB1031" s="1">
        <v>43982</v>
      </c>
      <c r="AC1031" t="s">
        <v>78</v>
      </c>
      <c r="AD1031">
        <v>3.8249999999999999E-2</v>
      </c>
      <c r="AE1031" t="s">
        <v>79</v>
      </c>
      <c r="AF1031" t="s">
        <v>3382</v>
      </c>
      <c r="AG1031">
        <v>7.6199999999999998E-4</v>
      </c>
      <c r="AI1031" t="s">
        <v>52</v>
      </c>
      <c r="AJ1031">
        <v>1</v>
      </c>
      <c r="AK1031" s="1">
        <v>43982</v>
      </c>
      <c r="AL1031" t="s">
        <v>254</v>
      </c>
      <c r="AM1031" t="s">
        <v>3383</v>
      </c>
    </row>
    <row r="1032" spans="1:39" hidden="1" x14ac:dyDescent="0.25">
      <c r="A1032" t="s">
        <v>39</v>
      </c>
      <c r="B1032" t="s">
        <v>411</v>
      </c>
      <c r="C1032" t="s">
        <v>412</v>
      </c>
      <c r="D1032" t="s">
        <v>413</v>
      </c>
      <c r="E1032" t="s">
        <v>43</v>
      </c>
      <c r="F1032" t="s">
        <v>44</v>
      </c>
      <c r="G1032">
        <v>1473062</v>
      </c>
      <c r="H1032" t="s">
        <v>3381</v>
      </c>
      <c r="I1032" s="1">
        <v>43985</v>
      </c>
      <c r="J1032" t="s">
        <v>212</v>
      </c>
      <c r="K1032" t="s">
        <v>213</v>
      </c>
      <c r="L1032" t="s">
        <v>1166</v>
      </c>
      <c r="M1032" t="s">
        <v>215</v>
      </c>
      <c r="N1032" t="s">
        <v>215</v>
      </c>
      <c r="O1032" t="s">
        <v>92</v>
      </c>
      <c r="P1032">
        <v>0</v>
      </c>
      <c r="Q1032">
        <v>1</v>
      </c>
      <c r="R1032">
        <v>0</v>
      </c>
      <c r="S1032">
        <v>0</v>
      </c>
      <c r="T1032">
        <v>0</v>
      </c>
      <c r="U1032" t="s">
        <v>52</v>
      </c>
      <c r="V1032" t="s">
        <v>67</v>
      </c>
      <c r="W1032" t="s">
        <v>53</v>
      </c>
      <c r="Y1032" t="s">
        <v>54</v>
      </c>
      <c r="Z1032" t="s">
        <v>416</v>
      </c>
      <c r="AA1032" s="1">
        <v>43952</v>
      </c>
      <c r="AB1032" s="1">
        <v>43982</v>
      </c>
      <c r="AC1032" t="s">
        <v>1167</v>
      </c>
      <c r="AD1032">
        <v>0</v>
      </c>
      <c r="AE1032" t="s">
        <v>217</v>
      </c>
      <c r="AF1032" t="s">
        <v>3382</v>
      </c>
      <c r="AG1032">
        <v>1.9999999999999999E-6</v>
      </c>
      <c r="AI1032" t="s">
        <v>52</v>
      </c>
      <c r="AJ1032">
        <v>1</v>
      </c>
      <c r="AK1032" s="1">
        <v>43982</v>
      </c>
      <c r="AL1032" t="s">
        <v>1169</v>
      </c>
      <c r="AM1032" t="s">
        <v>3384</v>
      </c>
    </row>
    <row r="1033" spans="1:39" hidden="1" x14ac:dyDescent="0.25">
      <c r="A1033" t="s">
        <v>39</v>
      </c>
      <c r="B1033" t="s">
        <v>411</v>
      </c>
      <c r="C1033" t="s">
        <v>412</v>
      </c>
      <c r="D1033" t="s">
        <v>413</v>
      </c>
      <c r="E1033" t="s">
        <v>43</v>
      </c>
      <c r="F1033" t="s">
        <v>44</v>
      </c>
      <c r="G1033">
        <v>1473062</v>
      </c>
      <c r="H1033" t="s">
        <v>3381</v>
      </c>
      <c r="I1033" s="1">
        <v>43985</v>
      </c>
      <c r="J1033" t="s">
        <v>73</v>
      </c>
      <c r="K1033" t="s">
        <v>74</v>
      </c>
      <c r="L1033" t="s">
        <v>386</v>
      </c>
      <c r="M1033" t="s">
        <v>76</v>
      </c>
      <c r="N1033" t="s">
        <v>77</v>
      </c>
      <c r="O1033" t="s">
        <v>92</v>
      </c>
      <c r="P1033">
        <v>1.5E-3</v>
      </c>
      <c r="Q1033">
        <v>1</v>
      </c>
      <c r="R1033">
        <v>0</v>
      </c>
      <c r="S1033">
        <v>0</v>
      </c>
      <c r="T1033">
        <v>0</v>
      </c>
      <c r="U1033" t="s">
        <v>52</v>
      </c>
      <c r="V1033" t="s">
        <v>67</v>
      </c>
      <c r="W1033" t="s">
        <v>53</v>
      </c>
      <c r="Y1033" t="s">
        <v>54</v>
      </c>
      <c r="Z1033" t="s">
        <v>416</v>
      </c>
      <c r="AA1033" s="1">
        <v>43952</v>
      </c>
      <c r="AB1033" s="1">
        <v>43982</v>
      </c>
      <c r="AC1033" t="s">
        <v>387</v>
      </c>
      <c r="AD1033">
        <v>1.2750000000000001E-3</v>
      </c>
      <c r="AE1033" t="s">
        <v>57</v>
      </c>
      <c r="AF1033" t="s">
        <v>3382</v>
      </c>
      <c r="AG1033">
        <v>1.7600000000000001E-2</v>
      </c>
      <c r="AI1033" t="s">
        <v>52</v>
      </c>
      <c r="AJ1033">
        <v>1</v>
      </c>
      <c r="AK1033" s="1">
        <v>43982</v>
      </c>
      <c r="AL1033" t="s">
        <v>388</v>
      </c>
      <c r="AM1033" t="s">
        <v>3385</v>
      </c>
    </row>
    <row r="1034" spans="1:39" hidden="1" x14ac:dyDescent="0.25">
      <c r="A1034" t="s">
        <v>39</v>
      </c>
      <c r="B1034" t="s">
        <v>411</v>
      </c>
      <c r="C1034" t="s">
        <v>412</v>
      </c>
      <c r="D1034" t="s">
        <v>413</v>
      </c>
      <c r="E1034" t="s">
        <v>43</v>
      </c>
      <c r="F1034" t="s">
        <v>44</v>
      </c>
      <c r="G1034">
        <v>1473062</v>
      </c>
      <c r="H1034" t="s">
        <v>3381</v>
      </c>
      <c r="I1034" s="1">
        <v>43985</v>
      </c>
      <c r="J1034" t="s">
        <v>98</v>
      </c>
      <c r="K1034" t="s">
        <v>63</v>
      </c>
      <c r="L1034" t="s">
        <v>793</v>
      </c>
      <c r="M1034" t="s">
        <v>232</v>
      </c>
      <c r="N1034" t="s">
        <v>102</v>
      </c>
      <c r="O1034" t="s">
        <v>92</v>
      </c>
      <c r="P1034">
        <v>3.6000000000000002E-4</v>
      </c>
      <c r="Q1034">
        <v>1</v>
      </c>
      <c r="R1034">
        <v>0</v>
      </c>
      <c r="S1034">
        <v>0</v>
      </c>
      <c r="T1034">
        <v>0</v>
      </c>
      <c r="U1034" t="s">
        <v>52</v>
      </c>
      <c r="V1034" t="s">
        <v>67</v>
      </c>
      <c r="W1034" t="s">
        <v>53</v>
      </c>
      <c r="Y1034" t="s">
        <v>54</v>
      </c>
      <c r="Z1034" t="s">
        <v>416</v>
      </c>
      <c r="AA1034" s="1">
        <v>43952</v>
      </c>
      <c r="AB1034" s="1">
        <v>43982</v>
      </c>
      <c r="AC1034" t="s">
        <v>147</v>
      </c>
      <c r="AD1034">
        <v>3.0600000000000001E-4</v>
      </c>
      <c r="AE1034" t="s">
        <v>57</v>
      </c>
      <c r="AF1034" t="s">
        <v>3382</v>
      </c>
      <c r="AG1034">
        <v>6.9999999999999999E-4</v>
      </c>
      <c r="AI1034" t="s">
        <v>52</v>
      </c>
      <c r="AJ1034">
        <v>1</v>
      </c>
      <c r="AK1034" s="1">
        <v>43982</v>
      </c>
      <c r="AL1034" t="s">
        <v>794</v>
      </c>
      <c r="AM1034" t="s">
        <v>3386</v>
      </c>
    </row>
    <row r="1035" spans="1:39" hidden="1" x14ac:dyDescent="0.25">
      <c r="A1035" t="s">
        <v>39</v>
      </c>
      <c r="B1035" t="s">
        <v>411</v>
      </c>
      <c r="C1035" t="s">
        <v>412</v>
      </c>
      <c r="D1035" t="s">
        <v>413</v>
      </c>
      <c r="E1035" t="s">
        <v>43</v>
      </c>
      <c r="F1035" t="s">
        <v>44</v>
      </c>
      <c r="G1035">
        <v>1473062</v>
      </c>
      <c r="H1035" t="s">
        <v>3381</v>
      </c>
      <c r="I1035" s="1">
        <v>43985</v>
      </c>
      <c r="J1035" t="s">
        <v>98</v>
      </c>
      <c r="K1035" t="s">
        <v>63</v>
      </c>
      <c r="L1035" t="s">
        <v>231</v>
      </c>
      <c r="M1035" t="s">
        <v>232</v>
      </c>
      <c r="N1035" t="s">
        <v>102</v>
      </c>
      <c r="O1035" t="s">
        <v>92</v>
      </c>
      <c r="P1035">
        <v>3.6000000000000002E-4</v>
      </c>
      <c r="Q1035">
        <v>1</v>
      </c>
      <c r="R1035">
        <v>0</v>
      </c>
      <c r="S1035">
        <v>0</v>
      </c>
      <c r="T1035">
        <v>0</v>
      </c>
      <c r="U1035" t="s">
        <v>52</v>
      </c>
      <c r="V1035" t="s">
        <v>67</v>
      </c>
      <c r="W1035" t="s">
        <v>53</v>
      </c>
      <c r="Y1035" t="s">
        <v>54</v>
      </c>
      <c r="Z1035" t="s">
        <v>416</v>
      </c>
      <c r="AA1035" s="1">
        <v>43952</v>
      </c>
      <c r="AB1035" s="1">
        <v>43982</v>
      </c>
      <c r="AC1035" t="s">
        <v>233</v>
      </c>
      <c r="AD1035">
        <v>3.0600000000000001E-4</v>
      </c>
      <c r="AE1035" t="s">
        <v>57</v>
      </c>
      <c r="AF1035" t="s">
        <v>3382</v>
      </c>
      <c r="AG1035">
        <v>0.18360000000000001</v>
      </c>
      <c r="AI1035" t="s">
        <v>52</v>
      </c>
      <c r="AJ1035">
        <v>1</v>
      </c>
      <c r="AK1035" s="1">
        <v>43982</v>
      </c>
      <c r="AL1035" t="s">
        <v>235</v>
      </c>
      <c r="AM1035" t="s">
        <v>3387</v>
      </c>
    </row>
    <row r="1036" spans="1:39" hidden="1" x14ac:dyDescent="0.25">
      <c r="A1036" t="s">
        <v>39</v>
      </c>
      <c r="B1036" t="s">
        <v>411</v>
      </c>
      <c r="C1036" t="s">
        <v>412</v>
      </c>
      <c r="D1036" t="s">
        <v>413</v>
      </c>
      <c r="E1036" t="s">
        <v>43</v>
      </c>
      <c r="F1036" t="s">
        <v>44</v>
      </c>
      <c r="G1036">
        <v>1473062</v>
      </c>
      <c r="H1036" t="s">
        <v>3381</v>
      </c>
      <c r="I1036" s="1">
        <v>43985</v>
      </c>
      <c r="J1036" t="s">
        <v>73</v>
      </c>
      <c r="K1036" t="s">
        <v>74</v>
      </c>
      <c r="L1036" t="s">
        <v>346</v>
      </c>
      <c r="M1036" t="s">
        <v>76</v>
      </c>
      <c r="N1036" t="s">
        <v>77</v>
      </c>
      <c r="O1036" t="s">
        <v>92</v>
      </c>
      <c r="P1036">
        <v>1.5E-3</v>
      </c>
      <c r="Q1036">
        <v>1</v>
      </c>
      <c r="R1036">
        <v>0</v>
      </c>
      <c r="S1036">
        <v>0</v>
      </c>
      <c r="T1036">
        <v>0</v>
      </c>
      <c r="U1036" t="s">
        <v>52</v>
      </c>
      <c r="V1036" t="s">
        <v>67</v>
      </c>
      <c r="W1036" t="s">
        <v>53</v>
      </c>
      <c r="Y1036" t="s">
        <v>54</v>
      </c>
      <c r="Z1036" t="s">
        <v>416</v>
      </c>
      <c r="AA1036" s="1">
        <v>43952</v>
      </c>
      <c r="AB1036" s="1">
        <v>43982</v>
      </c>
      <c r="AC1036" t="s">
        <v>56</v>
      </c>
      <c r="AD1036">
        <v>1.2750000000000001E-3</v>
      </c>
      <c r="AE1036" t="s">
        <v>57</v>
      </c>
      <c r="AF1036" t="s">
        <v>3382</v>
      </c>
      <c r="AG1036">
        <v>2.9899999999999999E-2</v>
      </c>
      <c r="AI1036" t="s">
        <v>52</v>
      </c>
      <c r="AJ1036">
        <v>1</v>
      </c>
      <c r="AK1036" s="1">
        <v>43982</v>
      </c>
      <c r="AL1036" t="s">
        <v>347</v>
      </c>
      <c r="AM1036" t="s">
        <v>3388</v>
      </c>
    </row>
    <row r="1037" spans="1:39" hidden="1" x14ac:dyDescent="0.25">
      <c r="A1037" t="s">
        <v>39</v>
      </c>
      <c r="B1037" t="s">
        <v>411</v>
      </c>
      <c r="C1037" t="s">
        <v>412</v>
      </c>
      <c r="D1037" t="s">
        <v>413</v>
      </c>
      <c r="E1037" t="s">
        <v>43</v>
      </c>
      <c r="F1037" t="s">
        <v>44</v>
      </c>
      <c r="G1037">
        <v>1473062</v>
      </c>
      <c r="H1037" t="s">
        <v>3381</v>
      </c>
      <c r="I1037" s="1">
        <v>43985</v>
      </c>
      <c r="J1037" t="s">
        <v>212</v>
      </c>
      <c r="K1037" t="s">
        <v>213</v>
      </c>
      <c r="L1037" t="s">
        <v>214</v>
      </c>
      <c r="M1037" t="s">
        <v>215</v>
      </c>
      <c r="N1037" t="s">
        <v>215</v>
      </c>
      <c r="O1037" t="s">
        <v>92</v>
      </c>
      <c r="P1037">
        <v>8.6999999999999994E-2</v>
      </c>
      <c r="Q1037">
        <v>1</v>
      </c>
      <c r="R1037">
        <v>0</v>
      </c>
      <c r="S1037">
        <v>0</v>
      </c>
      <c r="T1037">
        <v>0</v>
      </c>
      <c r="U1037" t="s">
        <v>52</v>
      </c>
      <c r="V1037" t="s">
        <v>237</v>
      </c>
      <c r="W1037" t="s">
        <v>53</v>
      </c>
      <c r="Y1037" t="s">
        <v>54</v>
      </c>
      <c r="Z1037" t="s">
        <v>416</v>
      </c>
      <c r="AA1037" s="1">
        <v>43952</v>
      </c>
      <c r="AB1037" s="1">
        <v>43982</v>
      </c>
      <c r="AC1037" t="s">
        <v>216</v>
      </c>
      <c r="AD1037">
        <v>0</v>
      </c>
      <c r="AE1037" t="s">
        <v>217</v>
      </c>
      <c r="AF1037" t="s">
        <v>3382</v>
      </c>
      <c r="AG1037">
        <v>1.9999999999999999E-6</v>
      </c>
      <c r="AI1037" t="s">
        <v>52</v>
      </c>
      <c r="AJ1037">
        <v>1</v>
      </c>
      <c r="AK1037" s="1">
        <v>43982</v>
      </c>
      <c r="AL1037" t="s">
        <v>218</v>
      </c>
      <c r="AM1037" t="s">
        <v>3389</v>
      </c>
    </row>
    <row r="1038" spans="1:39" hidden="1" x14ac:dyDescent="0.25">
      <c r="A1038" t="s">
        <v>39</v>
      </c>
      <c r="B1038" t="s">
        <v>411</v>
      </c>
      <c r="C1038" t="s">
        <v>412</v>
      </c>
      <c r="D1038" t="s">
        <v>413</v>
      </c>
      <c r="E1038" t="s">
        <v>43</v>
      </c>
      <c r="F1038" t="s">
        <v>44</v>
      </c>
      <c r="G1038">
        <v>1473062</v>
      </c>
      <c r="H1038" t="s">
        <v>3381</v>
      </c>
      <c r="I1038" s="1">
        <v>43985</v>
      </c>
      <c r="J1038" t="s">
        <v>98</v>
      </c>
      <c r="K1038" t="s">
        <v>63</v>
      </c>
      <c r="L1038" t="s">
        <v>733</v>
      </c>
      <c r="M1038" t="s">
        <v>232</v>
      </c>
      <c r="N1038" t="s">
        <v>102</v>
      </c>
      <c r="O1038" t="s">
        <v>92</v>
      </c>
      <c r="P1038">
        <v>3.6000000000000002E-4</v>
      </c>
      <c r="Q1038">
        <v>1</v>
      </c>
      <c r="R1038">
        <v>0</v>
      </c>
      <c r="S1038">
        <v>0</v>
      </c>
      <c r="T1038">
        <v>0</v>
      </c>
      <c r="U1038" t="s">
        <v>52</v>
      </c>
      <c r="V1038" t="s">
        <v>67</v>
      </c>
      <c r="W1038" t="s">
        <v>53</v>
      </c>
      <c r="Y1038" t="s">
        <v>54</v>
      </c>
      <c r="Z1038" t="s">
        <v>416</v>
      </c>
      <c r="AA1038" s="1">
        <v>43952</v>
      </c>
      <c r="AB1038" s="1">
        <v>43982</v>
      </c>
      <c r="AC1038" t="s">
        <v>56</v>
      </c>
      <c r="AD1038">
        <v>3.0600000000000001E-4</v>
      </c>
      <c r="AE1038" t="s">
        <v>57</v>
      </c>
      <c r="AF1038" t="s">
        <v>3382</v>
      </c>
      <c r="AG1038">
        <v>6.9999999999999999E-4</v>
      </c>
      <c r="AI1038" t="s">
        <v>52</v>
      </c>
      <c r="AJ1038">
        <v>1</v>
      </c>
      <c r="AK1038" s="1">
        <v>43982</v>
      </c>
      <c r="AL1038" t="s">
        <v>736</v>
      </c>
      <c r="AM1038" t="s">
        <v>3390</v>
      </c>
    </row>
    <row r="1039" spans="1:39" hidden="1" x14ac:dyDescent="0.25">
      <c r="A1039" t="s">
        <v>39</v>
      </c>
      <c r="B1039" t="s">
        <v>786</v>
      </c>
      <c r="C1039" t="s">
        <v>787</v>
      </c>
      <c r="D1039" t="s">
        <v>788</v>
      </c>
      <c r="E1039" t="s">
        <v>43</v>
      </c>
      <c r="F1039" t="s">
        <v>44</v>
      </c>
      <c r="G1039">
        <v>1473062</v>
      </c>
      <c r="H1039" t="s">
        <v>3391</v>
      </c>
      <c r="I1039" s="1">
        <v>43985</v>
      </c>
      <c r="J1039" t="s">
        <v>142</v>
      </c>
      <c r="K1039">
        <v>55</v>
      </c>
      <c r="L1039" t="s">
        <v>3392</v>
      </c>
      <c r="M1039" t="s">
        <v>1395</v>
      </c>
      <c r="N1039" t="s">
        <v>145</v>
      </c>
      <c r="O1039" t="s">
        <v>92</v>
      </c>
      <c r="P1039">
        <v>4.0000000000000001E-3</v>
      </c>
      <c r="Q1039">
        <v>1</v>
      </c>
      <c r="R1039">
        <v>0</v>
      </c>
      <c r="S1039">
        <v>0</v>
      </c>
      <c r="T1039">
        <v>0</v>
      </c>
      <c r="U1039" t="s">
        <v>52</v>
      </c>
      <c r="V1039" t="s">
        <v>67</v>
      </c>
      <c r="W1039" t="s">
        <v>53</v>
      </c>
      <c r="Y1039" t="s">
        <v>54</v>
      </c>
      <c r="Z1039" t="s">
        <v>790</v>
      </c>
      <c r="AA1039" s="1">
        <v>43952</v>
      </c>
      <c r="AB1039" s="1">
        <v>43982</v>
      </c>
      <c r="AC1039" t="s">
        <v>326</v>
      </c>
      <c r="AD1039">
        <v>3.3999999999999998E-3</v>
      </c>
      <c r="AE1039" t="s">
        <v>57</v>
      </c>
      <c r="AF1039" t="s">
        <v>3393</v>
      </c>
      <c r="AG1039">
        <v>2.0112000000000001</v>
      </c>
      <c r="AI1039" t="s">
        <v>52</v>
      </c>
      <c r="AJ1039">
        <v>1</v>
      </c>
      <c r="AK1039" s="1">
        <v>43982</v>
      </c>
      <c r="AL1039" t="s">
        <v>3394</v>
      </c>
      <c r="AM1039" t="s">
        <v>3395</v>
      </c>
    </row>
    <row r="1040" spans="1:39" hidden="1" x14ac:dyDescent="0.25">
      <c r="A1040" t="s">
        <v>39</v>
      </c>
      <c r="B1040" t="s">
        <v>786</v>
      </c>
      <c r="C1040" t="s">
        <v>787</v>
      </c>
      <c r="D1040" t="s">
        <v>788</v>
      </c>
      <c r="E1040" t="s">
        <v>43</v>
      </c>
      <c r="F1040" t="s">
        <v>44</v>
      </c>
      <c r="G1040">
        <v>1473062</v>
      </c>
      <c r="H1040" t="s">
        <v>3391</v>
      </c>
      <c r="I1040" s="1">
        <v>43985</v>
      </c>
      <c r="J1040" t="s">
        <v>1108</v>
      </c>
      <c r="K1040" t="s">
        <v>1109</v>
      </c>
      <c r="L1040" t="s">
        <v>1110</v>
      </c>
      <c r="M1040" t="s">
        <v>1111</v>
      </c>
      <c r="N1040" t="s">
        <v>1112</v>
      </c>
      <c r="O1040" t="s">
        <v>92</v>
      </c>
      <c r="P1040">
        <v>0.1</v>
      </c>
      <c r="Q1040">
        <v>1</v>
      </c>
      <c r="R1040">
        <v>0</v>
      </c>
      <c r="S1040">
        <v>0</v>
      </c>
      <c r="T1040">
        <v>0</v>
      </c>
      <c r="U1040" t="s">
        <v>52</v>
      </c>
      <c r="V1040" t="s">
        <v>237</v>
      </c>
      <c r="W1040" t="s">
        <v>53</v>
      </c>
      <c r="Y1040" t="s">
        <v>54</v>
      </c>
      <c r="Z1040" t="s">
        <v>790</v>
      </c>
      <c r="AA1040" s="1">
        <v>43952</v>
      </c>
      <c r="AB1040" s="1">
        <v>43982</v>
      </c>
      <c r="AC1040" t="s">
        <v>1113</v>
      </c>
      <c r="AD1040">
        <v>0</v>
      </c>
      <c r="AE1040" t="s">
        <v>129</v>
      </c>
      <c r="AF1040" t="s">
        <v>3393</v>
      </c>
      <c r="AG1040">
        <v>1.9932795698000001</v>
      </c>
      <c r="AI1040" t="s">
        <v>52</v>
      </c>
      <c r="AJ1040">
        <v>1</v>
      </c>
      <c r="AK1040" s="1">
        <v>43982</v>
      </c>
      <c r="AL1040" t="s">
        <v>1115</v>
      </c>
      <c r="AM1040" t="s">
        <v>3396</v>
      </c>
    </row>
    <row r="1041" spans="1:39" hidden="1" x14ac:dyDescent="0.25">
      <c r="A1041" t="s">
        <v>39</v>
      </c>
      <c r="B1041" t="s">
        <v>786</v>
      </c>
      <c r="C1041" t="s">
        <v>787</v>
      </c>
      <c r="D1041" t="s">
        <v>788</v>
      </c>
      <c r="E1041" t="s">
        <v>43</v>
      </c>
      <c r="F1041" t="s">
        <v>44</v>
      </c>
      <c r="G1041">
        <v>1473062</v>
      </c>
      <c r="H1041" t="s">
        <v>3391</v>
      </c>
      <c r="I1041" s="1">
        <v>43985</v>
      </c>
      <c r="J1041" t="s">
        <v>212</v>
      </c>
      <c r="K1041" t="s">
        <v>213</v>
      </c>
      <c r="L1041" t="s">
        <v>214</v>
      </c>
      <c r="M1041" t="s">
        <v>215</v>
      </c>
      <c r="N1041" t="s">
        <v>215</v>
      </c>
      <c r="O1041" t="s">
        <v>92</v>
      </c>
      <c r="P1041">
        <v>8.6999999999999994E-2</v>
      </c>
      <c r="Q1041">
        <v>1</v>
      </c>
      <c r="R1041">
        <v>0</v>
      </c>
      <c r="S1041">
        <v>0</v>
      </c>
      <c r="T1041">
        <v>0</v>
      </c>
      <c r="U1041" t="s">
        <v>52</v>
      </c>
      <c r="V1041" t="s">
        <v>237</v>
      </c>
      <c r="W1041" t="s">
        <v>53</v>
      </c>
      <c r="Y1041" t="s">
        <v>54</v>
      </c>
      <c r="Z1041" t="s">
        <v>790</v>
      </c>
      <c r="AA1041" s="1">
        <v>43952</v>
      </c>
      <c r="AB1041" s="1">
        <v>43982</v>
      </c>
      <c r="AC1041" t="s">
        <v>216</v>
      </c>
      <c r="AD1041">
        <v>0</v>
      </c>
      <c r="AE1041" t="s">
        <v>217</v>
      </c>
      <c r="AF1041" t="s">
        <v>3393</v>
      </c>
      <c r="AG1041">
        <v>5</v>
      </c>
      <c r="AI1041" t="s">
        <v>52</v>
      </c>
      <c r="AJ1041">
        <v>1</v>
      </c>
      <c r="AK1041" s="1">
        <v>43982</v>
      </c>
      <c r="AL1041" t="s">
        <v>218</v>
      </c>
      <c r="AM1041" t="s">
        <v>3397</v>
      </c>
    </row>
    <row r="1042" spans="1:39" hidden="1" x14ac:dyDescent="0.25">
      <c r="A1042" t="s">
        <v>39</v>
      </c>
      <c r="B1042" t="s">
        <v>674</v>
      </c>
      <c r="C1042" t="s">
        <v>675</v>
      </c>
      <c r="D1042" t="s">
        <v>676</v>
      </c>
      <c r="E1042" t="s">
        <v>43</v>
      </c>
      <c r="F1042" t="s">
        <v>44</v>
      </c>
      <c r="G1042">
        <v>1473062</v>
      </c>
      <c r="H1042" t="s">
        <v>3398</v>
      </c>
      <c r="I1042" s="1">
        <v>43985</v>
      </c>
      <c r="J1042" t="s">
        <v>46</v>
      </c>
      <c r="K1042" t="s">
        <v>47</v>
      </c>
      <c r="L1042" t="s">
        <v>605</v>
      </c>
      <c r="M1042" t="s">
        <v>49</v>
      </c>
      <c r="N1042" t="s">
        <v>50</v>
      </c>
      <c r="O1042" t="s">
        <v>92</v>
      </c>
      <c r="P1042">
        <v>3.6000000000000002E-4</v>
      </c>
      <c r="Q1042">
        <v>1</v>
      </c>
      <c r="R1042">
        <v>0</v>
      </c>
      <c r="S1042">
        <v>0</v>
      </c>
      <c r="T1042">
        <v>0</v>
      </c>
      <c r="U1042" t="s">
        <v>52</v>
      </c>
      <c r="V1042" t="s">
        <v>67</v>
      </c>
      <c r="W1042" t="s">
        <v>53</v>
      </c>
      <c r="Y1042" t="s">
        <v>678</v>
      </c>
      <c r="Z1042" t="s">
        <v>679</v>
      </c>
      <c r="AA1042" s="1">
        <v>43952</v>
      </c>
      <c r="AB1042" s="1">
        <v>43982</v>
      </c>
      <c r="AC1042" t="s">
        <v>147</v>
      </c>
      <c r="AD1042">
        <v>3.0600000000000001E-4</v>
      </c>
      <c r="AE1042" t="s">
        <v>57</v>
      </c>
      <c r="AF1042" t="s">
        <v>3399</v>
      </c>
      <c r="AG1042">
        <v>1.4932000000000001</v>
      </c>
      <c r="AI1042" t="s">
        <v>52</v>
      </c>
      <c r="AJ1042">
        <v>1</v>
      </c>
      <c r="AK1042" s="1">
        <v>43982</v>
      </c>
      <c r="AL1042" t="s">
        <v>608</v>
      </c>
      <c r="AM1042" t="s">
        <v>3400</v>
      </c>
    </row>
    <row r="1043" spans="1:39" hidden="1" x14ac:dyDescent="0.25">
      <c r="A1043" t="s">
        <v>39</v>
      </c>
      <c r="B1043" t="s">
        <v>674</v>
      </c>
      <c r="C1043" t="s">
        <v>675</v>
      </c>
      <c r="D1043" t="s">
        <v>676</v>
      </c>
      <c r="E1043" t="s">
        <v>43</v>
      </c>
      <c r="F1043" t="s">
        <v>44</v>
      </c>
      <c r="G1043">
        <v>1473062</v>
      </c>
      <c r="H1043" t="s">
        <v>3398</v>
      </c>
      <c r="I1043" s="1">
        <v>43985</v>
      </c>
      <c r="J1043" t="s">
        <v>98</v>
      </c>
      <c r="K1043" t="s">
        <v>63</v>
      </c>
      <c r="L1043" t="s">
        <v>231</v>
      </c>
      <c r="M1043" t="s">
        <v>232</v>
      </c>
      <c r="N1043" t="s">
        <v>102</v>
      </c>
      <c r="O1043" t="s">
        <v>92</v>
      </c>
      <c r="P1043">
        <v>3.6000000000000002E-4</v>
      </c>
      <c r="Q1043">
        <v>1</v>
      </c>
      <c r="R1043">
        <v>0</v>
      </c>
      <c r="S1043">
        <v>0</v>
      </c>
      <c r="T1043">
        <v>0</v>
      </c>
      <c r="U1043" t="s">
        <v>52</v>
      </c>
      <c r="V1043" t="s">
        <v>67</v>
      </c>
      <c r="W1043" t="s">
        <v>53</v>
      </c>
      <c r="Y1043" t="s">
        <v>678</v>
      </c>
      <c r="Z1043" t="s">
        <v>679</v>
      </c>
      <c r="AA1043" s="1">
        <v>43952</v>
      </c>
      <c r="AB1043" s="1">
        <v>43982</v>
      </c>
      <c r="AC1043" t="s">
        <v>233</v>
      </c>
      <c r="AD1043">
        <v>3.0600000000000001E-4</v>
      </c>
      <c r="AE1043" t="s">
        <v>57</v>
      </c>
      <c r="AF1043" t="s">
        <v>3399</v>
      </c>
      <c r="AG1043">
        <v>5.5627000000000004</v>
      </c>
      <c r="AI1043" t="s">
        <v>52</v>
      </c>
      <c r="AJ1043">
        <v>1</v>
      </c>
      <c r="AK1043" s="1">
        <v>43982</v>
      </c>
      <c r="AL1043" t="s">
        <v>235</v>
      </c>
      <c r="AM1043" t="s">
        <v>3401</v>
      </c>
    </row>
    <row r="1044" spans="1:39" hidden="1" x14ac:dyDescent="0.25">
      <c r="A1044" t="s">
        <v>39</v>
      </c>
      <c r="B1044" t="s">
        <v>674</v>
      </c>
      <c r="C1044" t="s">
        <v>675</v>
      </c>
      <c r="D1044" t="s">
        <v>676</v>
      </c>
      <c r="E1044" t="s">
        <v>43</v>
      </c>
      <c r="F1044" t="s">
        <v>44</v>
      </c>
      <c r="G1044">
        <v>1473062</v>
      </c>
      <c r="H1044" t="s">
        <v>3398</v>
      </c>
      <c r="I1044" s="1">
        <v>43985</v>
      </c>
      <c r="J1044" t="s">
        <v>46</v>
      </c>
      <c r="K1044" t="s">
        <v>47</v>
      </c>
      <c r="L1044" t="s">
        <v>159</v>
      </c>
      <c r="M1044" t="s">
        <v>49</v>
      </c>
      <c r="N1044" t="s">
        <v>50</v>
      </c>
      <c r="O1044" t="s">
        <v>92</v>
      </c>
      <c r="P1044">
        <v>3.6000000000000002E-4</v>
      </c>
      <c r="Q1044">
        <v>1</v>
      </c>
      <c r="R1044">
        <v>0</v>
      </c>
      <c r="S1044">
        <v>0</v>
      </c>
      <c r="T1044">
        <v>0</v>
      </c>
      <c r="U1044" t="s">
        <v>52</v>
      </c>
      <c r="V1044" t="s">
        <v>67</v>
      </c>
      <c r="W1044" t="s">
        <v>53</v>
      </c>
      <c r="Y1044" t="s">
        <v>678</v>
      </c>
      <c r="Z1044" t="s">
        <v>679</v>
      </c>
      <c r="AA1044" s="1">
        <v>43952</v>
      </c>
      <c r="AB1044" s="1">
        <v>43982</v>
      </c>
      <c r="AC1044" t="s">
        <v>160</v>
      </c>
      <c r="AD1044">
        <v>3.0600000000000001E-4</v>
      </c>
      <c r="AE1044" t="s">
        <v>57</v>
      </c>
      <c r="AF1044" t="s">
        <v>3399</v>
      </c>
      <c r="AG1044">
        <v>1E-3</v>
      </c>
      <c r="AI1044" t="s">
        <v>52</v>
      </c>
      <c r="AJ1044">
        <v>1</v>
      </c>
      <c r="AK1044" s="1">
        <v>43982</v>
      </c>
      <c r="AL1044" t="s">
        <v>161</v>
      </c>
      <c r="AM1044" s="2" t="s">
        <v>3402</v>
      </c>
    </row>
    <row r="1045" spans="1:39" hidden="1" x14ac:dyDescent="0.25">
      <c r="A1045" t="s">
        <v>39</v>
      </c>
      <c r="B1045" t="s">
        <v>674</v>
      </c>
      <c r="C1045" t="s">
        <v>675</v>
      </c>
      <c r="D1045" t="s">
        <v>676</v>
      </c>
      <c r="E1045" t="s">
        <v>43</v>
      </c>
      <c r="F1045" t="s">
        <v>44</v>
      </c>
      <c r="G1045">
        <v>1473062</v>
      </c>
      <c r="H1045" t="s">
        <v>3398</v>
      </c>
      <c r="I1045" s="1">
        <v>43985</v>
      </c>
      <c r="J1045" t="s">
        <v>1939</v>
      </c>
      <c r="K1045" t="s">
        <v>539</v>
      </c>
      <c r="L1045" t="s">
        <v>2905</v>
      </c>
      <c r="M1045" t="s">
        <v>1941</v>
      </c>
      <c r="N1045" t="s">
        <v>1942</v>
      </c>
      <c r="O1045" t="s">
        <v>92</v>
      </c>
      <c r="P1045">
        <v>8.6999999999999994E-2</v>
      </c>
      <c r="Q1045">
        <v>1</v>
      </c>
      <c r="R1045">
        <v>0</v>
      </c>
      <c r="S1045">
        <v>0</v>
      </c>
      <c r="T1045">
        <v>0</v>
      </c>
      <c r="U1045" t="s">
        <v>52</v>
      </c>
      <c r="V1045" t="s">
        <v>237</v>
      </c>
      <c r="W1045" t="s">
        <v>53</v>
      </c>
      <c r="Y1045" t="s">
        <v>678</v>
      </c>
      <c r="Z1045" t="s">
        <v>679</v>
      </c>
      <c r="AA1045" s="1">
        <v>43952</v>
      </c>
      <c r="AB1045" s="1">
        <v>43982</v>
      </c>
      <c r="AC1045" t="s">
        <v>216</v>
      </c>
      <c r="AD1045">
        <v>0</v>
      </c>
      <c r="AE1045" t="s">
        <v>217</v>
      </c>
      <c r="AF1045" t="s">
        <v>3399</v>
      </c>
      <c r="AG1045">
        <v>9.4380541700000001E-2</v>
      </c>
      <c r="AI1045" t="s">
        <v>52</v>
      </c>
      <c r="AJ1045">
        <v>1</v>
      </c>
      <c r="AK1045" s="1">
        <v>43982</v>
      </c>
      <c r="AL1045" t="s">
        <v>2906</v>
      </c>
      <c r="AM1045" t="s">
        <v>3403</v>
      </c>
    </row>
    <row r="1046" spans="1:39" hidden="1" x14ac:dyDescent="0.25">
      <c r="A1046" t="s">
        <v>39</v>
      </c>
      <c r="B1046" t="s">
        <v>83</v>
      </c>
      <c r="C1046" t="s">
        <v>84</v>
      </c>
      <c r="D1046" t="s">
        <v>85</v>
      </c>
      <c r="E1046" t="s">
        <v>43</v>
      </c>
      <c r="F1046" t="s">
        <v>44</v>
      </c>
      <c r="G1046">
        <v>1473062</v>
      </c>
      <c r="H1046" t="s">
        <v>3404</v>
      </c>
      <c r="I1046" s="1">
        <v>43985</v>
      </c>
      <c r="J1046" t="s">
        <v>132</v>
      </c>
      <c r="K1046">
        <v>33</v>
      </c>
      <c r="L1046" t="s">
        <v>1315</v>
      </c>
      <c r="M1046" t="s">
        <v>1316</v>
      </c>
      <c r="N1046" t="s">
        <v>135</v>
      </c>
      <c r="O1046" t="s">
        <v>92</v>
      </c>
      <c r="P1046">
        <v>5.0000000000000001E-3</v>
      </c>
      <c r="Q1046">
        <v>1</v>
      </c>
      <c r="R1046">
        <v>0.24</v>
      </c>
      <c r="S1046">
        <v>0</v>
      </c>
      <c r="T1046">
        <v>0.24</v>
      </c>
      <c r="U1046" t="s">
        <v>52</v>
      </c>
      <c r="W1046" t="s">
        <v>53</v>
      </c>
      <c r="Y1046" t="s">
        <v>54</v>
      </c>
      <c r="Z1046" t="s">
        <v>93</v>
      </c>
      <c r="AA1046" s="1">
        <v>43952</v>
      </c>
      <c r="AB1046" s="1">
        <v>43982</v>
      </c>
      <c r="AC1046" t="s">
        <v>360</v>
      </c>
      <c r="AD1046">
        <v>5.0000000000000001E-3</v>
      </c>
      <c r="AE1046" t="s">
        <v>120</v>
      </c>
      <c r="AF1046" t="s">
        <v>3405</v>
      </c>
      <c r="AG1046">
        <v>48</v>
      </c>
      <c r="AI1046" t="s">
        <v>52</v>
      </c>
      <c r="AJ1046">
        <v>1</v>
      </c>
      <c r="AK1046" s="1">
        <v>43982</v>
      </c>
      <c r="AL1046" t="s">
        <v>1317</v>
      </c>
      <c r="AM1046" t="s">
        <v>3406</v>
      </c>
    </row>
    <row r="1047" spans="1:39" hidden="1" x14ac:dyDescent="0.25">
      <c r="A1047" t="s">
        <v>39</v>
      </c>
      <c r="B1047" t="s">
        <v>83</v>
      </c>
      <c r="C1047" t="s">
        <v>84</v>
      </c>
      <c r="D1047" t="s">
        <v>85</v>
      </c>
      <c r="E1047" t="s">
        <v>43</v>
      </c>
      <c r="F1047" t="s">
        <v>44</v>
      </c>
      <c r="G1047">
        <v>1473062</v>
      </c>
      <c r="H1047" t="s">
        <v>3404</v>
      </c>
      <c r="I1047" s="1">
        <v>43985</v>
      </c>
      <c r="J1047" t="s">
        <v>142</v>
      </c>
      <c r="K1047" t="s">
        <v>152</v>
      </c>
      <c r="L1047" t="s">
        <v>3338</v>
      </c>
      <c r="M1047" t="s">
        <v>392</v>
      </c>
      <c r="N1047" t="s">
        <v>145</v>
      </c>
      <c r="O1047" t="s">
        <v>92</v>
      </c>
      <c r="P1047">
        <v>0.05</v>
      </c>
      <c r="Q1047">
        <v>1</v>
      </c>
      <c r="R1047">
        <v>0.02</v>
      </c>
      <c r="S1047">
        <v>0</v>
      </c>
      <c r="T1047">
        <v>0.02</v>
      </c>
      <c r="U1047" t="s">
        <v>52</v>
      </c>
      <c r="W1047" t="s">
        <v>53</v>
      </c>
      <c r="Y1047" t="s">
        <v>54</v>
      </c>
      <c r="Z1047" t="s">
        <v>93</v>
      </c>
      <c r="AA1047" s="1">
        <v>43952</v>
      </c>
      <c r="AB1047" s="1">
        <v>43982</v>
      </c>
      <c r="AC1047" t="s">
        <v>147</v>
      </c>
      <c r="AD1047">
        <v>0.05</v>
      </c>
      <c r="AE1047" t="s">
        <v>57</v>
      </c>
      <c r="AF1047" t="s">
        <v>3405</v>
      </c>
      <c r="AG1047">
        <v>0.57979999999999998</v>
      </c>
      <c r="AI1047" t="s">
        <v>52</v>
      </c>
      <c r="AJ1047">
        <v>1</v>
      </c>
      <c r="AK1047" s="1">
        <v>43982</v>
      </c>
      <c r="AL1047" t="s">
        <v>3339</v>
      </c>
      <c r="AM1047" t="s">
        <v>3407</v>
      </c>
    </row>
    <row r="1048" spans="1:39" hidden="1" x14ac:dyDescent="0.25">
      <c r="A1048" t="s">
        <v>39</v>
      </c>
      <c r="B1048" t="s">
        <v>83</v>
      </c>
      <c r="C1048" t="s">
        <v>84</v>
      </c>
      <c r="D1048" t="s">
        <v>85</v>
      </c>
      <c r="E1048" t="s">
        <v>43</v>
      </c>
      <c r="F1048" t="s">
        <v>44</v>
      </c>
      <c r="G1048">
        <v>1473062</v>
      </c>
      <c r="H1048" t="s">
        <v>3404</v>
      </c>
      <c r="I1048" s="1">
        <v>43985</v>
      </c>
      <c r="J1048" t="s">
        <v>438</v>
      </c>
      <c r="K1048" t="s">
        <v>439</v>
      </c>
      <c r="L1048" t="s">
        <v>440</v>
      </c>
      <c r="M1048" t="s">
        <v>441</v>
      </c>
      <c r="N1048" t="s">
        <v>442</v>
      </c>
      <c r="O1048" t="s">
        <v>92</v>
      </c>
      <c r="P1048">
        <v>0.9677</v>
      </c>
      <c r="Q1048">
        <v>1</v>
      </c>
      <c r="R1048">
        <v>5.8</v>
      </c>
      <c r="S1048">
        <v>0</v>
      </c>
      <c r="T1048">
        <v>5.8</v>
      </c>
      <c r="U1048" t="s">
        <v>52</v>
      </c>
      <c r="W1048" t="s">
        <v>53</v>
      </c>
      <c r="Y1048" t="s">
        <v>54</v>
      </c>
      <c r="Z1048" t="s">
        <v>93</v>
      </c>
      <c r="AA1048" s="1">
        <v>43952</v>
      </c>
      <c r="AB1048" s="1">
        <v>43982</v>
      </c>
      <c r="AC1048" t="s">
        <v>443</v>
      </c>
      <c r="AD1048">
        <v>0.9677</v>
      </c>
      <c r="AE1048" t="s">
        <v>69</v>
      </c>
      <c r="AF1048" t="s">
        <v>3405</v>
      </c>
      <c r="AG1048">
        <v>5.9999998400000001</v>
      </c>
      <c r="AI1048" t="s">
        <v>52</v>
      </c>
      <c r="AJ1048">
        <v>1</v>
      </c>
      <c r="AK1048" s="1">
        <v>43982</v>
      </c>
      <c r="AL1048" t="s">
        <v>444</v>
      </c>
      <c r="AM1048" t="s">
        <v>3408</v>
      </c>
    </row>
    <row r="1049" spans="1:39" hidden="1" x14ac:dyDescent="0.25">
      <c r="A1049" t="s">
        <v>39</v>
      </c>
      <c r="B1049" t="s">
        <v>83</v>
      </c>
      <c r="C1049" t="s">
        <v>84</v>
      </c>
      <c r="D1049" t="s">
        <v>85</v>
      </c>
      <c r="E1049" t="s">
        <v>43</v>
      </c>
      <c r="F1049" t="s">
        <v>44</v>
      </c>
      <c r="G1049">
        <v>1473062</v>
      </c>
      <c r="H1049" t="s">
        <v>3404</v>
      </c>
      <c r="I1049" s="1">
        <v>43985</v>
      </c>
      <c r="J1049" t="s">
        <v>955</v>
      </c>
      <c r="K1049">
        <v>25</v>
      </c>
      <c r="L1049" t="s">
        <v>3409</v>
      </c>
      <c r="M1049" t="s">
        <v>957</v>
      </c>
      <c r="N1049" t="s">
        <v>958</v>
      </c>
      <c r="O1049" t="s">
        <v>92</v>
      </c>
      <c r="P1049">
        <v>0.36</v>
      </c>
      <c r="Q1049">
        <v>1</v>
      </c>
      <c r="R1049">
        <v>0.15</v>
      </c>
      <c r="S1049">
        <v>0</v>
      </c>
      <c r="T1049">
        <v>0.15</v>
      </c>
      <c r="U1049" t="s">
        <v>52</v>
      </c>
      <c r="V1049" t="s">
        <v>67</v>
      </c>
      <c r="W1049" t="s">
        <v>53</v>
      </c>
      <c r="Y1049" t="s">
        <v>54</v>
      </c>
      <c r="Z1049" t="s">
        <v>93</v>
      </c>
      <c r="AA1049" s="1">
        <v>43952</v>
      </c>
      <c r="AB1049" s="1">
        <v>43982</v>
      </c>
      <c r="AC1049" t="s">
        <v>3410</v>
      </c>
      <c r="AD1049">
        <v>0.30599999999999999</v>
      </c>
      <c r="AE1049">
        <v>1</v>
      </c>
      <c r="AF1049" t="s">
        <v>3405</v>
      </c>
      <c r="AG1049">
        <v>0.51478494620000004</v>
      </c>
      <c r="AI1049" t="s">
        <v>52</v>
      </c>
      <c r="AJ1049">
        <v>1</v>
      </c>
      <c r="AK1049" s="1">
        <v>43982</v>
      </c>
      <c r="AL1049" t="s">
        <v>3411</v>
      </c>
      <c r="AM1049" t="s">
        <v>3412</v>
      </c>
    </row>
    <row r="1050" spans="1:39" hidden="1" x14ac:dyDescent="0.25">
      <c r="A1050" t="s">
        <v>39</v>
      </c>
      <c r="B1050" t="s">
        <v>83</v>
      </c>
      <c r="C1050" t="s">
        <v>84</v>
      </c>
      <c r="D1050" t="s">
        <v>85</v>
      </c>
      <c r="E1050" t="s">
        <v>43</v>
      </c>
      <c r="F1050" t="s">
        <v>44</v>
      </c>
      <c r="G1050">
        <v>1473062</v>
      </c>
      <c r="H1050" t="s">
        <v>3404</v>
      </c>
      <c r="I1050" s="1">
        <v>43985</v>
      </c>
      <c r="J1050" t="s">
        <v>196</v>
      </c>
      <c r="K1050" t="s">
        <v>2877</v>
      </c>
      <c r="L1050" t="s">
        <v>3344</v>
      </c>
      <c r="M1050" t="s">
        <v>3345</v>
      </c>
      <c r="N1050" t="s">
        <v>200</v>
      </c>
      <c r="O1050" t="s">
        <v>92</v>
      </c>
      <c r="P1050">
        <v>495.56569999999999</v>
      </c>
      <c r="Q1050">
        <v>1</v>
      </c>
      <c r="R1050">
        <v>108.69</v>
      </c>
      <c r="S1050">
        <v>0</v>
      </c>
      <c r="T1050">
        <v>108.69</v>
      </c>
      <c r="U1050" t="s">
        <v>52</v>
      </c>
      <c r="V1050" t="s">
        <v>67</v>
      </c>
      <c r="W1050" t="s">
        <v>53</v>
      </c>
      <c r="Y1050" t="s">
        <v>54</v>
      </c>
      <c r="Z1050" t="s">
        <v>93</v>
      </c>
      <c r="AA1050" s="1">
        <v>43952</v>
      </c>
      <c r="AB1050" s="1">
        <v>43982</v>
      </c>
      <c r="AC1050" t="s">
        <v>128</v>
      </c>
      <c r="AD1050">
        <v>421.23084499999999</v>
      </c>
      <c r="AE1050" t="s">
        <v>129</v>
      </c>
      <c r="AF1050" t="s">
        <v>3405</v>
      </c>
      <c r="AG1050">
        <v>0.258048</v>
      </c>
      <c r="AI1050" t="s">
        <v>52</v>
      </c>
      <c r="AJ1050">
        <v>1</v>
      </c>
      <c r="AK1050" s="1">
        <v>43982</v>
      </c>
      <c r="AL1050" t="s">
        <v>3346</v>
      </c>
      <c r="AM1050" t="s">
        <v>3413</v>
      </c>
    </row>
    <row r="1051" spans="1:39" hidden="1" x14ac:dyDescent="0.25">
      <c r="A1051" t="s">
        <v>39</v>
      </c>
      <c r="B1051" t="s">
        <v>83</v>
      </c>
      <c r="C1051" t="s">
        <v>84</v>
      </c>
      <c r="D1051" t="s">
        <v>85</v>
      </c>
      <c r="E1051" t="s">
        <v>43</v>
      </c>
      <c r="F1051" t="s">
        <v>44</v>
      </c>
      <c r="G1051">
        <v>1473062</v>
      </c>
      <c r="H1051" t="s">
        <v>3404</v>
      </c>
      <c r="I1051" s="1">
        <v>43985</v>
      </c>
      <c r="J1051" t="s">
        <v>1834</v>
      </c>
      <c r="K1051" t="s">
        <v>1835</v>
      </c>
      <c r="L1051" t="s">
        <v>1836</v>
      </c>
      <c r="M1051" t="s">
        <v>1837</v>
      </c>
      <c r="N1051" t="s">
        <v>1838</v>
      </c>
      <c r="O1051" t="s">
        <v>92</v>
      </c>
      <c r="P1051">
        <v>0.193</v>
      </c>
      <c r="Q1051">
        <v>1</v>
      </c>
      <c r="R1051">
        <v>11.58</v>
      </c>
      <c r="S1051">
        <v>0</v>
      </c>
      <c r="T1051">
        <v>11.58</v>
      </c>
      <c r="U1051" t="s">
        <v>52</v>
      </c>
      <c r="W1051" t="s">
        <v>53</v>
      </c>
      <c r="Y1051" t="s">
        <v>54</v>
      </c>
      <c r="Z1051" t="s">
        <v>93</v>
      </c>
      <c r="AA1051" s="1">
        <v>43952</v>
      </c>
      <c r="AB1051" s="1">
        <v>43982</v>
      </c>
      <c r="AC1051" t="s">
        <v>119</v>
      </c>
      <c r="AD1051">
        <v>0.193</v>
      </c>
      <c r="AE1051" t="s">
        <v>120</v>
      </c>
      <c r="AF1051" t="s">
        <v>3405</v>
      </c>
      <c r="AG1051">
        <v>60</v>
      </c>
      <c r="AI1051" t="s">
        <v>52</v>
      </c>
      <c r="AJ1051">
        <v>1</v>
      </c>
      <c r="AK1051" s="1">
        <v>43982</v>
      </c>
      <c r="AL1051" t="s">
        <v>1839</v>
      </c>
      <c r="AM1051" t="s">
        <v>3414</v>
      </c>
    </row>
    <row r="1052" spans="1:39" hidden="1" x14ac:dyDescent="0.25">
      <c r="A1052" t="s">
        <v>39</v>
      </c>
      <c r="B1052" t="s">
        <v>83</v>
      </c>
      <c r="C1052" t="s">
        <v>84</v>
      </c>
      <c r="D1052" t="s">
        <v>85</v>
      </c>
      <c r="E1052" t="s">
        <v>43</v>
      </c>
      <c r="F1052" t="s">
        <v>44</v>
      </c>
      <c r="G1052">
        <v>1473062</v>
      </c>
      <c r="H1052" t="s">
        <v>3404</v>
      </c>
      <c r="I1052" s="1">
        <v>43985</v>
      </c>
      <c r="J1052" t="s">
        <v>465</v>
      </c>
      <c r="K1052" t="s">
        <v>466</v>
      </c>
      <c r="L1052" t="s">
        <v>467</v>
      </c>
      <c r="M1052" t="s">
        <v>468</v>
      </c>
      <c r="N1052" t="s">
        <v>469</v>
      </c>
      <c r="O1052" t="s">
        <v>92</v>
      </c>
      <c r="P1052">
        <v>0.1</v>
      </c>
      <c r="Q1052">
        <v>1</v>
      </c>
      <c r="R1052">
        <v>122.4</v>
      </c>
      <c r="S1052">
        <v>0</v>
      </c>
      <c r="T1052">
        <v>122.4</v>
      </c>
      <c r="U1052" t="s">
        <v>52</v>
      </c>
      <c r="V1052" t="s">
        <v>67</v>
      </c>
      <c r="W1052" t="s">
        <v>53</v>
      </c>
      <c r="Y1052" t="s">
        <v>54</v>
      </c>
      <c r="Z1052" t="s">
        <v>93</v>
      </c>
      <c r="AA1052" s="1">
        <v>43952</v>
      </c>
      <c r="AB1052" s="1">
        <v>43982</v>
      </c>
      <c r="AC1052" t="s">
        <v>373</v>
      </c>
      <c r="AD1052">
        <v>8.5000000000000006E-2</v>
      </c>
      <c r="AE1052" t="s">
        <v>120</v>
      </c>
      <c r="AF1052" t="s">
        <v>3405</v>
      </c>
      <c r="AG1052">
        <v>1440</v>
      </c>
      <c r="AI1052" t="s">
        <v>52</v>
      </c>
      <c r="AJ1052">
        <v>1</v>
      </c>
      <c r="AK1052" s="1">
        <v>43982</v>
      </c>
      <c r="AL1052" t="s">
        <v>470</v>
      </c>
      <c r="AM1052" t="s">
        <v>3415</v>
      </c>
    </row>
    <row r="1053" spans="1:39" hidden="1" x14ac:dyDescent="0.25">
      <c r="A1053" t="s">
        <v>39</v>
      </c>
      <c r="B1053" t="s">
        <v>83</v>
      </c>
      <c r="C1053" t="s">
        <v>84</v>
      </c>
      <c r="D1053" t="s">
        <v>85</v>
      </c>
      <c r="E1053" t="s">
        <v>43</v>
      </c>
      <c r="F1053" t="s">
        <v>44</v>
      </c>
      <c r="G1053">
        <v>1473062</v>
      </c>
      <c r="H1053" t="s">
        <v>3404</v>
      </c>
      <c r="I1053" s="1">
        <v>43985</v>
      </c>
      <c r="J1053" t="s">
        <v>132</v>
      </c>
      <c r="K1053">
        <v>32</v>
      </c>
      <c r="L1053" t="s">
        <v>359</v>
      </c>
      <c r="M1053" t="s">
        <v>134</v>
      </c>
      <c r="N1053" t="s">
        <v>135</v>
      </c>
      <c r="O1053" t="s">
        <v>92</v>
      </c>
      <c r="P1053">
        <v>3.5999999999999999E-3</v>
      </c>
      <c r="Q1053">
        <v>1</v>
      </c>
      <c r="R1053">
        <v>0.69</v>
      </c>
      <c r="S1053">
        <v>0</v>
      </c>
      <c r="T1053">
        <v>0.69</v>
      </c>
      <c r="U1053" t="s">
        <v>52</v>
      </c>
      <c r="W1053" t="s">
        <v>53</v>
      </c>
      <c r="Y1053" t="s">
        <v>54</v>
      </c>
      <c r="Z1053" t="s">
        <v>93</v>
      </c>
      <c r="AA1053" s="1">
        <v>43952</v>
      </c>
      <c r="AB1053" s="1">
        <v>43982</v>
      </c>
      <c r="AC1053" t="s">
        <v>360</v>
      </c>
      <c r="AD1053">
        <v>3.5999999999999999E-3</v>
      </c>
      <c r="AE1053" t="s">
        <v>120</v>
      </c>
      <c r="AF1053" t="s">
        <v>3405</v>
      </c>
      <c r="AG1053">
        <v>192</v>
      </c>
      <c r="AI1053" t="s">
        <v>52</v>
      </c>
      <c r="AJ1053">
        <v>1</v>
      </c>
      <c r="AK1053" s="1">
        <v>43982</v>
      </c>
      <c r="AL1053" t="s">
        <v>361</v>
      </c>
      <c r="AM1053" t="s">
        <v>3416</v>
      </c>
    </row>
    <row r="1054" spans="1:39" hidden="1" x14ac:dyDescent="0.25">
      <c r="A1054" t="s">
        <v>39</v>
      </c>
      <c r="B1054" t="s">
        <v>83</v>
      </c>
      <c r="C1054" t="s">
        <v>84</v>
      </c>
      <c r="D1054" t="s">
        <v>85</v>
      </c>
      <c r="E1054" t="s">
        <v>43</v>
      </c>
      <c r="F1054" t="s">
        <v>44</v>
      </c>
      <c r="G1054">
        <v>1473062</v>
      </c>
      <c r="H1054" t="s">
        <v>3404</v>
      </c>
      <c r="I1054" s="1">
        <v>43985</v>
      </c>
      <c r="J1054" t="s">
        <v>46</v>
      </c>
      <c r="K1054" t="s">
        <v>47</v>
      </c>
      <c r="L1054" t="s">
        <v>193</v>
      </c>
      <c r="M1054" t="s">
        <v>49</v>
      </c>
      <c r="N1054" t="s">
        <v>50</v>
      </c>
      <c r="O1054" t="s">
        <v>92</v>
      </c>
      <c r="P1054">
        <v>2.4E-2</v>
      </c>
      <c r="Q1054">
        <v>1</v>
      </c>
      <c r="R1054">
        <v>13.83</v>
      </c>
      <c r="S1054">
        <v>0</v>
      </c>
      <c r="T1054">
        <v>13.83</v>
      </c>
      <c r="U1054" t="s">
        <v>52</v>
      </c>
      <c r="W1054" t="s">
        <v>53</v>
      </c>
      <c r="Y1054" t="s">
        <v>54</v>
      </c>
      <c r="Z1054" t="s">
        <v>93</v>
      </c>
      <c r="AA1054" s="1">
        <v>43952</v>
      </c>
      <c r="AB1054" s="1">
        <v>43982</v>
      </c>
      <c r="AC1054" t="s">
        <v>78</v>
      </c>
      <c r="AD1054">
        <v>2.4E-2</v>
      </c>
      <c r="AE1054" t="s">
        <v>79</v>
      </c>
      <c r="AF1054" t="s">
        <v>3405</v>
      </c>
      <c r="AG1054">
        <v>576.61335599999995</v>
      </c>
      <c r="AI1054" t="s">
        <v>52</v>
      </c>
      <c r="AJ1054">
        <v>1</v>
      </c>
      <c r="AK1054" s="1">
        <v>43982</v>
      </c>
      <c r="AL1054" t="s">
        <v>194</v>
      </c>
      <c r="AM1054" t="s">
        <v>3417</v>
      </c>
    </row>
    <row r="1055" spans="1:39" hidden="1" x14ac:dyDescent="0.25">
      <c r="A1055" t="s">
        <v>39</v>
      </c>
      <c r="B1055" t="s">
        <v>83</v>
      </c>
      <c r="C1055" t="s">
        <v>84</v>
      </c>
      <c r="D1055" t="s">
        <v>85</v>
      </c>
      <c r="E1055" t="s">
        <v>43</v>
      </c>
      <c r="F1055" t="s">
        <v>44</v>
      </c>
      <c r="G1055">
        <v>1473062</v>
      </c>
      <c r="H1055" t="s">
        <v>3404</v>
      </c>
      <c r="I1055" s="1">
        <v>43985</v>
      </c>
      <c r="J1055" t="s">
        <v>955</v>
      </c>
      <c r="K1055">
        <v>25</v>
      </c>
      <c r="L1055" t="s">
        <v>3409</v>
      </c>
      <c r="M1055" t="s">
        <v>957</v>
      </c>
      <c r="N1055" t="s">
        <v>958</v>
      </c>
      <c r="O1055" t="s">
        <v>92</v>
      </c>
      <c r="P1055">
        <v>0.36</v>
      </c>
      <c r="Q1055">
        <v>1</v>
      </c>
      <c r="R1055">
        <v>0.09</v>
      </c>
      <c r="S1055">
        <v>0</v>
      </c>
      <c r="T1055">
        <v>0.09</v>
      </c>
      <c r="U1055" t="s">
        <v>52</v>
      </c>
      <c r="W1055" t="s">
        <v>53</v>
      </c>
      <c r="Y1055" t="s">
        <v>54</v>
      </c>
      <c r="Z1055" t="s">
        <v>93</v>
      </c>
      <c r="AA1055" s="1">
        <v>43952</v>
      </c>
      <c r="AB1055" s="1">
        <v>43982</v>
      </c>
      <c r="AC1055" t="s">
        <v>3410</v>
      </c>
      <c r="AD1055">
        <v>0.36</v>
      </c>
      <c r="AE1055">
        <v>1</v>
      </c>
      <c r="AF1055" t="s">
        <v>3405</v>
      </c>
      <c r="AG1055">
        <v>0.25537634399999998</v>
      </c>
      <c r="AI1055" t="s">
        <v>52</v>
      </c>
      <c r="AJ1055">
        <v>1</v>
      </c>
      <c r="AK1055" s="1">
        <v>43982</v>
      </c>
      <c r="AL1055" t="s">
        <v>3411</v>
      </c>
      <c r="AM1055" t="s">
        <v>3418</v>
      </c>
    </row>
    <row r="1056" spans="1:39" hidden="1" x14ac:dyDescent="0.25">
      <c r="A1056" t="s">
        <v>39</v>
      </c>
      <c r="B1056" t="s">
        <v>1491</v>
      </c>
      <c r="C1056" t="s">
        <v>1492</v>
      </c>
      <c r="D1056" t="s">
        <v>1493</v>
      </c>
      <c r="E1056" t="s">
        <v>43</v>
      </c>
      <c r="F1056" t="s">
        <v>44</v>
      </c>
      <c r="G1056">
        <v>1473062</v>
      </c>
      <c r="H1056" t="s">
        <v>3419</v>
      </c>
      <c r="I1056" s="1">
        <v>43985</v>
      </c>
      <c r="J1056" t="s">
        <v>98</v>
      </c>
      <c r="K1056" t="s">
        <v>63</v>
      </c>
      <c r="L1056" t="s">
        <v>733</v>
      </c>
      <c r="M1056" t="s">
        <v>232</v>
      </c>
      <c r="N1056" t="s">
        <v>102</v>
      </c>
      <c r="O1056" t="s">
        <v>92</v>
      </c>
      <c r="P1056">
        <v>3.6000000000000002E-4</v>
      </c>
      <c r="Q1056">
        <v>1</v>
      </c>
      <c r="R1056">
        <v>0</v>
      </c>
      <c r="S1056">
        <v>0</v>
      </c>
      <c r="T1056">
        <v>0</v>
      </c>
      <c r="U1056" t="s">
        <v>52</v>
      </c>
      <c r="V1056" t="s">
        <v>67</v>
      </c>
      <c r="W1056" t="s">
        <v>53</v>
      </c>
      <c r="Y1056" t="s">
        <v>54</v>
      </c>
      <c r="Z1056" t="s">
        <v>1495</v>
      </c>
      <c r="AA1056" s="1">
        <v>43952</v>
      </c>
      <c r="AB1056" s="1">
        <v>43982</v>
      </c>
      <c r="AC1056" t="s">
        <v>56</v>
      </c>
      <c r="AD1056">
        <v>3.0600000000000001E-4</v>
      </c>
      <c r="AE1056" t="s">
        <v>57</v>
      </c>
      <c r="AF1056" t="s">
        <v>3420</v>
      </c>
      <c r="AG1056">
        <v>5.9999999999999995E-4</v>
      </c>
      <c r="AI1056" t="s">
        <v>52</v>
      </c>
      <c r="AJ1056">
        <v>1</v>
      </c>
      <c r="AK1056" s="1">
        <v>43982</v>
      </c>
      <c r="AL1056" t="s">
        <v>736</v>
      </c>
      <c r="AM1056" t="s">
        <v>3421</v>
      </c>
    </row>
    <row r="1057" spans="1:39" hidden="1" x14ac:dyDescent="0.25">
      <c r="A1057" t="s">
        <v>39</v>
      </c>
      <c r="B1057" t="s">
        <v>1491</v>
      </c>
      <c r="C1057" t="s">
        <v>1492</v>
      </c>
      <c r="D1057" t="s">
        <v>1493</v>
      </c>
      <c r="E1057" t="s">
        <v>43</v>
      </c>
      <c r="F1057" t="s">
        <v>44</v>
      </c>
      <c r="G1057">
        <v>1473062</v>
      </c>
      <c r="H1057" t="s">
        <v>3419</v>
      </c>
      <c r="I1057" s="1">
        <v>43985</v>
      </c>
      <c r="J1057" t="s">
        <v>73</v>
      </c>
      <c r="K1057" t="s">
        <v>74</v>
      </c>
      <c r="L1057" t="s">
        <v>421</v>
      </c>
      <c r="M1057" t="s">
        <v>76</v>
      </c>
      <c r="N1057" t="s">
        <v>77</v>
      </c>
      <c r="O1057" t="s">
        <v>92</v>
      </c>
      <c r="P1057">
        <v>1.4999999999999999E-2</v>
      </c>
      <c r="Q1057">
        <v>1</v>
      </c>
      <c r="R1057">
        <v>0</v>
      </c>
      <c r="S1057">
        <v>0</v>
      </c>
      <c r="T1057">
        <v>0</v>
      </c>
      <c r="U1057" t="s">
        <v>52</v>
      </c>
      <c r="V1057" t="s">
        <v>67</v>
      </c>
      <c r="W1057" t="s">
        <v>53</v>
      </c>
      <c r="Y1057" t="s">
        <v>54</v>
      </c>
      <c r="Z1057" t="s">
        <v>1495</v>
      </c>
      <c r="AA1057" s="1">
        <v>43952</v>
      </c>
      <c r="AB1057" s="1">
        <v>43982</v>
      </c>
      <c r="AC1057" t="s">
        <v>147</v>
      </c>
      <c r="AD1057">
        <v>1.2749999999999999E-2</v>
      </c>
      <c r="AE1057" t="s">
        <v>57</v>
      </c>
      <c r="AF1057" t="s">
        <v>3420</v>
      </c>
      <c r="AG1057">
        <v>3.7400000000000003E-2</v>
      </c>
      <c r="AI1057" t="s">
        <v>52</v>
      </c>
      <c r="AJ1057">
        <v>1</v>
      </c>
      <c r="AK1057" s="1">
        <v>43982</v>
      </c>
      <c r="AL1057" t="s">
        <v>422</v>
      </c>
      <c r="AM1057" t="s">
        <v>3422</v>
      </c>
    </row>
    <row r="1058" spans="1:39" hidden="1" x14ac:dyDescent="0.25">
      <c r="A1058" t="s">
        <v>39</v>
      </c>
      <c r="B1058" t="s">
        <v>1370</v>
      </c>
      <c r="C1058" t="s">
        <v>1371</v>
      </c>
      <c r="D1058" t="s">
        <v>1372</v>
      </c>
      <c r="E1058" t="s">
        <v>43</v>
      </c>
      <c r="F1058" t="s">
        <v>44</v>
      </c>
      <c r="G1058">
        <v>1473062</v>
      </c>
      <c r="H1058" t="s">
        <v>3423</v>
      </c>
      <c r="I1058" s="1">
        <v>43985</v>
      </c>
      <c r="J1058" t="s">
        <v>212</v>
      </c>
      <c r="K1058" t="s">
        <v>213</v>
      </c>
      <c r="L1058" t="s">
        <v>214</v>
      </c>
      <c r="M1058" t="s">
        <v>215</v>
      </c>
      <c r="N1058" t="s">
        <v>215</v>
      </c>
      <c r="O1058" t="s">
        <v>92</v>
      </c>
      <c r="P1058">
        <v>8.6999999999999994E-2</v>
      </c>
      <c r="Q1058">
        <v>1</v>
      </c>
      <c r="R1058">
        <v>0</v>
      </c>
      <c r="S1058">
        <v>0</v>
      </c>
      <c r="T1058">
        <v>0</v>
      </c>
      <c r="U1058" t="s">
        <v>52</v>
      </c>
      <c r="V1058" t="s">
        <v>237</v>
      </c>
      <c r="W1058" t="s">
        <v>53</v>
      </c>
      <c r="Y1058" t="s">
        <v>54</v>
      </c>
      <c r="Z1058" t="s">
        <v>1374</v>
      </c>
      <c r="AA1058" s="1">
        <v>43952</v>
      </c>
      <c r="AB1058" s="1">
        <v>43982</v>
      </c>
      <c r="AC1058" t="s">
        <v>216</v>
      </c>
      <c r="AD1058">
        <v>0</v>
      </c>
      <c r="AE1058" t="s">
        <v>217</v>
      </c>
      <c r="AF1058" t="s">
        <v>3424</v>
      </c>
      <c r="AG1058">
        <v>5</v>
      </c>
      <c r="AI1058" t="s">
        <v>52</v>
      </c>
      <c r="AJ1058">
        <v>1</v>
      </c>
      <c r="AK1058" s="1">
        <v>43982</v>
      </c>
      <c r="AL1058" t="s">
        <v>218</v>
      </c>
      <c r="AM1058" t="s">
        <v>3425</v>
      </c>
    </row>
    <row r="1059" spans="1:39" hidden="1" x14ac:dyDescent="0.25">
      <c r="A1059" t="s">
        <v>39</v>
      </c>
      <c r="B1059" t="s">
        <v>1370</v>
      </c>
      <c r="C1059" t="s">
        <v>1371</v>
      </c>
      <c r="D1059" t="s">
        <v>1372</v>
      </c>
      <c r="E1059" t="s">
        <v>43</v>
      </c>
      <c r="F1059" t="s">
        <v>44</v>
      </c>
      <c r="G1059">
        <v>1473062</v>
      </c>
      <c r="H1059" t="s">
        <v>3423</v>
      </c>
      <c r="I1059" s="1">
        <v>43985</v>
      </c>
      <c r="J1059" t="s">
        <v>87</v>
      </c>
      <c r="K1059" t="s">
        <v>88</v>
      </c>
      <c r="L1059" t="s">
        <v>462</v>
      </c>
      <c r="M1059" t="s">
        <v>90</v>
      </c>
      <c r="N1059" t="s">
        <v>91</v>
      </c>
      <c r="O1059" t="s">
        <v>92</v>
      </c>
      <c r="P1059">
        <v>4.4999999999999998E-2</v>
      </c>
      <c r="Q1059">
        <v>1</v>
      </c>
      <c r="R1059">
        <v>0</v>
      </c>
      <c r="S1059">
        <v>0</v>
      </c>
      <c r="T1059">
        <v>0</v>
      </c>
      <c r="U1059" t="s">
        <v>52</v>
      </c>
      <c r="V1059" t="s">
        <v>67</v>
      </c>
      <c r="W1059" t="s">
        <v>53</v>
      </c>
      <c r="Y1059" t="s">
        <v>54</v>
      </c>
      <c r="Z1059" t="s">
        <v>1374</v>
      </c>
      <c r="AA1059" s="1">
        <v>43952</v>
      </c>
      <c r="AB1059" s="1">
        <v>43982</v>
      </c>
      <c r="AC1059" t="s">
        <v>78</v>
      </c>
      <c r="AD1059">
        <v>3.8249999999999999E-2</v>
      </c>
      <c r="AE1059" t="s">
        <v>79</v>
      </c>
      <c r="AF1059" t="s">
        <v>3424</v>
      </c>
      <c r="AG1059">
        <v>1.2E-5</v>
      </c>
      <c r="AI1059" t="s">
        <v>52</v>
      </c>
      <c r="AJ1059">
        <v>1</v>
      </c>
      <c r="AK1059" s="1">
        <v>43982</v>
      </c>
      <c r="AL1059" t="s">
        <v>463</v>
      </c>
      <c r="AM1059" t="s">
        <v>3426</v>
      </c>
    </row>
    <row r="1060" spans="1:39" hidden="1" x14ac:dyDescent="0.25">
      <c r="A1060" t="s">
        <v>39</v>
      </c>
      <c r="B1060" t="s">
        <v>1370</v>
      </c>
      <c r="C1060" t="s">
        <v>1371</v>
      </c>
      <c r="D1060" t="s">
        <v>1372</v>
      </c>
      <c r="E1060" t="s">
        <v>43</v>
      </c>
      <c r="F1060" t="s">
        <v>44</v>
      </c>
      <c r="G1060">
        <v>1473062</v>
      </c>
      <c r="H1060" t="s">
        <v>3423</v>
      </c>
      <c r="I1060" s="1">
        <v>43985</v>
      </c>
      <c r="J1060" t="s">
        <v>46</v>
      </c>
      <c r="K1060" t="s">
        <v>47</v>
      </c>
      <c r="L1060" t="s">
        <v>605</v>
      </c>
      <c r="M1060" t="s">
        <v>49</v>
      </c>
      <c r="N1060" t="s">
        <v>50</v>
      </c>
      <c r="O1060" t="s">
        <v>92</v>
      </c>
      <c r="P1060">
        <v>3.6000000000000002E-4</v>
      </c>
      <c r="Q1060">
        <v>1</v>
      </c>
      <c r="R1060">
        <v>0</v>
      </c>
      <c r="S1060">
        <v>0</v>
      </c>
      <c r="T1060">
        <v>0</v>
      </c>
      <c r="U1060" t="s">
        <v>52</v>
      </c>
      <c r="V1060" t="s">
        <v>67</v>
      </c>
      <c r="W1060" t="s">
        <v>53</v>
      </c>
      <c r="Y1060" t="s">
        <v>54</v>
      </c>
      <c r="Z1060" t="s">
        <v>1374</v>
      </c>
      <c r="AA1060" s="1">
        <v>43952</v>
      </c>
      <c r="AB1060" s="1">
        <v>43982</v>
      </c>
      <c r="AC1060" t="s">
        <v>147</v>
      </c>
      <c r="AD1060">
        <v>3.0600000000000001E-4</v>
      </c>
      <c r="AE1060" t="s">
        <v>57</v>
      </c>
      <c r="AF1060" t="s">
        <v>3424</v>
      </c>
      <c r="AG1060">
        <v>3.9377</v>
      </c>
      <c r="AI1060" t="s">
        <v>52</v>
      </c>
      <c r="AJ1060">
        <v>1</v>
      </c>
      <c r="AK1060" s="1">
        <v>43982</v>
      </c>
      <c r="AL1060" t="s">
        <v>608</v>
      </c>
      <c r="AM1060" t="s">
        <v>3427</v>
      </c>
    </row>
    <row r="1061" spans="1:39" hidden="1" x14ac:dyDescent="0.25">
      <c r="A1061" t="s">
        <v>39</v>
      </c>
      <c r="B1061" t="s">
        <v>1370</v>
      </c>
      <c r="C1061" t="s">
        <v>1371</v>
      </c>
      <c r="D1061" t="s">
        <v>1372</v>
      </c>
      <c r="E1061" t="s">
        <v>43</v>
      </c>
      <c r="F1061" t="s">
        <v>44</v>
      </c>
      <c r="G1061">
        <v>1473062</v>
      </c>
      <c r="H1061" t="s">
        <v>3423</v>
      </c>
      <c r="I1061" s="1">
        <v>43985</v>
      </c>
      <c r="J1061" t="s">
        <v>98</v>
      </c>
      <c r="K1061" t="s">
        <v>63</v>
      </c>
      <c r="L1061" t="s">
        <v>253</v>
      </c>
      <c r="M1061" t="s">
        <v>232</v>
      </c>
      <c r="N1061" t="s">
        <v>102</v>
      </c>
      <c r="O1061" t="s">
        <v>92</v>
      </c>
      <c r="P1061">
        <v>4.4999999999999998E-2</v>
      </c>
      <c r="Q1061">
        <v>1</v>
      </c>
      <c r="R1061">
        <v>0</v>
      </c>
      <c r="S1061">
        <v>0</v>
      </c>
      <c r="T1061">
        <v>0</v>
      </c>
      <c r="U1061" t="s">
        <v>52</v>
      </c>
      <c r="V1061" t="s">
        <v>67</v>
      </c>
      <c r="W1061" t="s">
        <v>53</v>
      </c>
      <c r="Y1061" t="s">
        <v>54</v>
      </c>
      <c r="Z1061" t="s">
        <v>1374</v>
      </c>
      <c r="AA1061" s="1">
        <v>43952</v>
      </c>
      <c r="AB1061" s="1">
        <v>43982</v>
      </c>
      <c r="AC1061" t="s">
        <v>78</v>
      </c>
      <c r="AD1061">
        <v>3.8249999999999999E-2</v>
      </c>
      <c r="AE1061" t="s">
        <v>79</v>
      </c>
      <c r="AF1061" t="s">
        <v>3424</v>
      </c>
      <c r="AG1061">
        <v>3.5560000000000001E-3</v>
      </c>
      <c r="AI1061" t="s">
        <v>52</v>
      </c>
      <c r="AJ1061">
        <v>1</v>
      </c>
      <c r="AK1061" s="1">
        <v>43982</v>
      </c>
      <c r="AL1061" t="s">
        <v>254</v>
      </c>
      <c r="AM1061" t="s">
        <v>3428</v>
      </c>
    </row>
    <row r="1062" spans="1:39" hidden="1" x14ac:dyDescent="0.25">
      <c r="A1062" t="s">
        <v>39</v>
      </c>
      <c r="B1062" t="s">
        <v>363</v>
      </c>
      <c r="C1062" t="s">
        <v>364</v>
      </c>
      <c r="D1062" t="s">
        <v>365</v>
      </c>
      <c r="E1062" t="s">
        <v>43</v>
      </c>
      <c r="F1062" t="s">
        <v>44</v>
      </c>
      <c r="G1062">
        <v>1473062</v>
      </c>
      <c r="H1062" t="s">
        <v>3429</v>
      </c>
      <c r="I1062" s="1">
        <v>43985</v>
      </c>
      <c r="J1062" t="s">
        <v>142</v>
      </c>
      <c r="K1062" t="s">
        <v>1248</v>
      </c>
      <c r="L1062" t="s">
        <v>3430</v>
      </c>
      <c r="M1062" t="s">
        <v>1250</v>
      </c>
      <c r="N1062" t="s">
        <v>145</v>
      </c>
      <c r="O1062" t="s">
        <v>92</v>
      </c>
      <c r="P1062">
        <v>0.05</v>
      </c>
      <c r="Q1062">
        <v>1</v>
      </c>
      <c r="R1062">
        <v>0</v>
      </c>
      <c r="S1062">
        <v>0</v>
      </c>
      <c r="T1062">
        <v>0</v>
      </c>
      <c r="U1062" t="s">
        <v>52</v>
      </c>
      <c r="W1062" t="s">
        <v>53</v>
      </c>
      <c r="Y1062" t="s">
        <v>54</v>
      </c>
      <c r="Z1062" t="s">
        <v>372</v>
      </c>
      <c r="AA1062" s="1">
        <v>43952</v>
      </c>
      <c r="AB1062" s="1">
        <v>43982</v>
      </c>
      <c r="AC1062" t="s">
        <v>147</v>
      </c>
      <c r="AD1062">
        <v>0.05</v>
      </c>
      <c r="AE1062" t="s">
        <v>57</v>
      </c>
      <c r="AF1062" t="s">
        <v>3431</v>
      </c>
      <c r="AG1062">
        <v>4.41E-2</v>
      </c>
      <c r="AI1062" t="s">
        <v>52</v>
      </c>
      <c r="AJ1062">
        <v>1</v>
      </c>
      <c r="AK1062" s="1">
        <v>43982</v>
      </c>
      <c r="AL1062" t="s">
        <v>3432</v>
      </c>
      <c r="AM1062" t="s">
        <v>3433</v>
      </c>
    </row>
    <row r="1063" spans="1:39" hidden="1" x14ac:dyDescent="0.25">
      <c r="A1063" t="s">
        <v>39</v>
      </c>
      <c r="B1063" t="s">
        <v>363</v>
      </c>
      <c r="C1063" t="s">
        <v>364</v>
      </c>
      <c r="D1063" t="s">
        <v>365</v>
      </c>
      <c r="E1063" t="s">
        <v>43</v>
      </c>
      <c r="F1063" t="s">
        <v>44</v>
      </c>
      <c r="G1063">
        <v>1473062</v>
      </c>
      <c r="H1063" t="s">
        <v>3429</v>
      </c>
      <c r="I1063" s="1">
        <v>43985</v>
      </c>
      <c r="J1063" t="s">
        <v>1982</v>
      </c>
      <c r="K1063">
        <v>9</v>
      </c>
      <c r="L1063" t="s">
        <v>3434</v>
      </c>
      <c r="M1063" t="s">
        <v>3435</v>
      </c>
      <c r="N1063" t="s">
        <v>1985</v>
      </c>
      <c r="O1063" t="s">
        <v>92</v>
      </c>
      <c r="P1063">
        <v>2.8E-3</v>
      </c>
      <c r="Q1063">
        <v>1</v>
      </c>
      <c r="R1063">
        <v>0</v>
      </c>
      <c r="S1063">
        <v>0</v>
      </c>
      <c r="T1063">
        <v>0</v>
      </c>
      <c r="U1063" t="s">
        <v>52</v>
      </c>
      <c r="V1063" t="s">
        <v>371</v>
      </c>
      <c r="W1063" t="s">
        <v>53</v>
      </c>
      <c r="Y1063" t="s">
        <v>54</v>
      </c>
      <c r="Z1063" t="s">
        <v>372</v>
      </c>
      <c r="AA1063" s="1">
        <v>43952</v>
      </c>
      <c r="AB1063" s="1">
        <v>43982</v>
      </c>
      <c r="AC1063" t="s">
        <v>3436</v>
      </c>
      <c r="AD1063">
        <v>0</v>
      </c>
      <c r="AE1063" t="s">
        <v>129</v>
      </c>
      <c r="AF1063" t="s">
        <v>3431</v>
      </c>
      <c r="AG1063">
        <v>511</v>
      </c>
      <c r="AI1063" t="s">
        <v>52</v>
      </c>
      <c r="AJ1063">
        <v>1</v>
      </c>
      <c r="AK1063" s="1">
        <v>43982</v>
      </c>
      <c r="AL1063" t="s">
        <v>3437</v>
      </c>
      <c r="AM1063" t="s">
        <v>3438</v>
      </c>
    </row>
    <row r="1064" spans="1:39" hidden="1" x14ac:dyDescent="0.25">
      <c r="A1064" t="s">
        <v>39</v>
      </c>
      <c r="B1064" t="s">
        <v>363</v>
      </c>
      <c r="C1064" t="s">
        <v>364</v>
      </c>
      <c r="D1064" t="s">
        <v>365</v>
      </c>
      <c r="E1064" t="s">
        <v>43</v>
      </c>
      <c r="F1064" t="s">
        <v>44</v>
      </c>
      <c r="G1064">
        <v>1473062</v>
      </c>
      <c r="H1064" t="s">
        <v>3429</v>
      </c>
      <c r="I1064" s="1">
        <v>43985</v>
      </c>
      <c r="J1064" t="s">
        <v>212</v>
      </c>
      <c r="K1064" t="s">
        <v>213</v>
      </c>
      <c r="L1064" t="s">
        <v>1166</v>
      </c>
      <c r="M1064" t="s">
        <v>215</v>
      </c>
      <c r="N1064" t="s">
        <v>215</v>
      </c>
      <c r="O1064" t="s">
        <v>92</v>
      </c>
      <c r="P1064">
        <v>0</v>
      </c>
      <c r="Q1064">
        <v>1</v>
      </c>
      <c r="R1064">
        <v>0</v>
      </c>
      <c r="S1064">
        <v>0</v>
      </c>
      <c r="T1064">
        <v>0</v>
      </c>
      <c r="U1064" t="s">
        <v>52</v>
      </c>
      <c r="W1064" t="s">
        <v>53</v>
      </c>
      <c r="Y1064" t="s">
        <v>54</v>
      </c>
      <c r="Z1064" t="s">
        <v>372</v>
      </c>
      <c r="AA1064" s="1">
        <v>43952</v>
      </c>
      <c r="AB1064" s="1">
        <v>43982</v>
      </c>
      <c r="AC1064" t="s">
        <v>1167</v>
      </c>
      <c r="AD1064">
        <v>0</v>
      </c>
      <c r="AE1064" t="s">
        <v>217</v>
      </c>
      <c r="AF1064" t="s">
        <v>3431</v>
      </c>
      <c r="AG1064">
        <v>2.21428</v>
      </c>
      <c r="AI1064" t="s">
        <v>52</v>
      </c>
      <c r="AJ1064">
        <v>1</v>
      </c>
      <c r="AK1064" s="1">
        <v>43982</v>
      </c>
      <c r="AL1064" t="s">
        <v>1169</v>
      </c>
      <c r="AM1064" t="s">
        <v>3439</v>
      </c>
    </row>
    <row r="1065" spans="1:39" hidden="1" x14ac:dyDescent="0.25">
      <c r="A1065" t="s">
        <v>39</v>
      </c>
      <c r="B1065" t="s">
        <v>363</v>
      </c>
      <c r="C1065" t="s">
        <v>364</v>
      </c>
      <c r="D1065" t="s">
        <v>365</v>
      </c>
      <c r="E1065" t="s">
        <v>43</v>
      </c>
      <c r="F1065" t="s">
        <v>44</v>
      </c>
      <c r="G1065">
        <v>1473062</v>
      </c>
      <c r="H1065" t="s">
        <v>3429</v>
      </c>
      <c r="I1065" s="1">
        <v>43985</v>
      </c>
      <c r="J1065" t="s">
        <v>377</v>
      </c>
      <c r="K1065" t="s">
        <v>1238</v>
      </c>
      <c r="L1065" t="s">
        <v>3440</v>
      </c>
      <c r="M1065" t="s">
        <v>1240</v>
      </c>
      <c r="N1065" t="s">
        <v>381</v>
      </c>
      <c r="O1065" t="s">
        <v>92</v>
      </c>
      <c r="P1065">
        <v>5.0000000000000001E-4</v>
      </c>
      <c r="Q1065">
        <v>1</v>
      </c>
      <c r="R1065">
        <v>0</v>
      </c>
      <c r="S1065">
        <v>0</v>
      </c>
      <c r="T1065">
        <v>0</v>
      </c>
      <c r="U1065" t="s">
        <v>52</v>
      </c>
      <c r="W1065" t="s">
        <v>53</v>
      </c>
      <c r="Y1065" t="s">
        <v>54</v>
      </c>
      <c r="Z1065" t="s">
        <v>372</v>
      </c>
      <c r="AA1065" s="1">
        <v>43952</v>
      </c>
      <c r="AB1065" s="1">
        <v>43982</v>
      </c>
      <c r="AC1065" t="s">
        <v>761</v>
      </c>
      <c r="AD1065">
        <v>5.0000000000000001E-4</v>
      </c>
      <c r="AE1065" t="s">
        <v>57</v>
      </c>
      <c r="AF1065" t="s">
        <v>3431</v>
      </c>
      <c r="AG1065">
        <v>18.034700000000001</v>
      </c>
      <c r="AI1065" t="s">
        <v>52</v>
      </c>
      <c r="AJ1065">
        <v>1</v>
      </c>
      <c r="AK1065" s="1">
        <v>43982</v>
      </c>
      <c r="AL1065" t="s">
        <v>3441</v>
      </c>
      <c r="AM1065" t="s">
        <v>3442</v>
      </c>
    </row>
    <row r="1066" spans="1:39" hidden="1" x14ac:dyDescent="0.25">
      <c r="A1066" t="s">
        <v>39</v>
      </c>
      <c r="B1066" t="s">
        <v>484</v>
      </c>
      <c r="C1066" t="s">
        <v>485</v>
      </c>
      <c r="D1066" t="s">
        <v>486</v>
      </c>
      <c r="E1066" t="s">
        <v>43</v>
      </c>
      <c r="F1066" t="s">
        <v>44</v>
      </c>
      <c r="G1066">
        <v>1473062</v>
      </c>
      <c r="H1066" t="s">
        <v>3443</v>
      </c>
      <c r="I1066" s="1">
        <v>43985</v>
      </c>
      <c r="J1066" t="s">
        <v>142</v>
      </c>
      <c r="K1066">
        <v>56</v>
      </c>
      <c r="L1066" t="s">
        <v>800</v>
      </c>
      <c r="M1066" t="s">
        <v>801</v>
      </c>
      <c r="N1066" t="s">
        <v>145</v>
      </c>
      <c r="O1066" t="s">
        <v>92</v>
      </c>
      <c r="P1066">
        <v>0.1</v>
      </c>
      <c r="Q1066">
        <v>1</v>
      </c>
      <c r="R1066">
        <v>1.94</v>
      </c>
      <c r="S1066">
        <v>0</v>
      </c>
      <c r="T1066">
        <v>1.94</v>
      </c>
      <c r="U1066" t="s">
        <v>52</v>
      </c>
      <c r="V1066" t="s">
        <v>67</v>
      </c>
      <c r="W1066" t="s">
        <v>53</v>
      </c>
      <c r="Y1066" t="s">
        <v>54</v>
      </c>
      <c r="Z1066" t="s">
        <v>488</v>
      </c>
      <c r="AA1066" s="1">
        <v>43952</v>
      </c>
      <c r="AB1066" s="1">
        <v>43982</v>
      </c>
      <c r="AC1066" t="s">
        <v>147</v>
      </c>
      <c r="AD1066">
        <v>8.5000000000000006E-2</v>
      </c>
      <c r="AE1066" t="s">
        <v>57</v>
      </c>
      <c r="AF1066" t="s">
        <v>3444</v>
      </c>
      <c r="AG1066">
        <v>22.9222</v>
      </c>
      <c r="AI1066" t="s">
        <v>52</v>
      </c>
      <c r="AJ1066">
        <v>1</v>
      </c>
      <c r="AK1066" s="1">
        <v>43982</v>
      </c>
      <c r="AL1066" t="s">
        <v>804</v>
      </c>
      <c r="AM1066" t="s">
        <v>3445</v>
      </c>
    </row>
    <row r="1067" spans="1:39" hidden="1" x14ac:dyDescent="0.25">
      <c r="A1067" t="s">
        <v>39</v>
      </c>
      <c r="B1067" t="s">
        <v>484</v>
      </c>
      <c r="C1067" t="s">
        <v>485</v>
      </c>
      <c r="D1067" t="s">
        <v>486</v>
      </c>
      <c r="E1067" t="s">
        <v>43</v>
      </c>
      <c r="F1067" t="s">
        <v>44</v>
      </c>
      <c r="G1067">
        <v>1473062</v>
      </c>
      <c r="H1067" t="s">
        <v>3443</v>
      </c>
      <c r="I1067" s="1">
        <v>43985</v>
      </c>
      <c r="J1067" t="s">
        <v>212</v>
      </c>
      <c r="K1067" t="s">
        <v>213</v>
      </c>
      <c r="L1067" t="s">
        <v>214</v>
      </c>
      <c r="M1067" t="s">
        <v>215</v>
      </c>
      <c r="N1067" t="s">
        <v>215</v>
      </c>
      <c r="O1067" t="s">
        <v>92</v>
      </c>
      <c r="P1067">
        <v>8.6999999999999994E-2</v>
      </c>
      <c r="Q1067">
        <v>1</v>
      </c>
      <c r="R1067">
        <v>50.65</v>
      </c>
      <c r="S1067">
        <v>0</v>
      </c>
      <c r="T1067">
        <v>50.65</v>
      </c>
      <c r="U1067" t="s">
        <v>52</v>
      </c>
      <c r="V1067" t="s">
        <v>67</v>
      </c>
      <c r="W1067" t="s">
        <v>53</v>
      </c>
      <c r="Y1067" t="s">
        <v>54</v>
      </c>
      <c r="Z1067" t="s">
        <v>488</v>
      </c>
      <c r="AA1067" s="1">
        <v>43952</v>
      </c>
      <c r="AB1067" s="1">
        <v>43982</v>
      </c>
      <c r="AC1067" t="s">
        <v>216</v>
      </c>
      <c r="AD1067">
        <v>7.3950000000000002E-2</v>
      </c>
      <c r="AE1067" t="s">
        <v>217</v>
      </c>
      <c r="AF1067" t="s">
        <v>3444</v>
      </c>
      <c r="AG1067">
        <v>684.95799053320002</v>
      </c>
      <c r="AI1067" t="s">
        <v>52</v>
      </c>
      <c r="AJ1067">
        <v>1</v>
      </c>
      <c r="AK1067" s="1">
        <v>43982</v>
      </c>
      <c r="AL1067" t="s">
        <v>218</v>
      </c>
      <c r="AM1067" t="s">
        <v>3446</v>
      </c>
    </row>
    <row r="1068" spans="1:39" hidden="1" x14ac:dyDescent="0.25">
      <c r="A1068" t="s">
        <v>39</v>
      </c>
      <c r="B1068" t="s">
        <v>484</v>
      </c>
      <c r="C1068" t="s">
        <v>485</v>
      </c>
      <c r="D1068" t="s">
        <v>486</v>
      </c>
      <c r="E1068" t="s">
        <v>43</v>
      </c>
      <c r="F1068" t="s">
        <v>44</v>
      </c>
      <c r="G1068">
        <v>1473062</v>
      </c>
      <c r="H1068" t="s">
        <v>3443</v>
      </c>
      <c r="I1068" s="1">
        <v>43985</v>
      </c>
      <c r="J1068" t="s">
        <v>142</v>
      </c>
      <c r="K1068">
        <v>58</v>
      </c>
      <c r="L1068" t="s">
        <v>325</v>
      </c>
      <c r="M1068" t="s">
        <v>144</v>
      </c>
      <c r="N1068" t="s">
        <v>145</v>
      </c>
      <c r="O1068" t="s">
        <v>92</v>
      </c>
      <c r="P1068">
        <v>4.0000000000000001E-3</v>
      </c>
      <c r="Q1068">
        <v>1</v>
      </c>
      <c r="R1068">
        <v>1</v>
      </c>
      <c r="S1068">
        <v>0</v>
      </c>
      <c r="T1068">
        <v>1</v>
      </c>
      <c r="U1068" t="s">
        <v>52</v>
      </c>
      <c r="V1068" t="s">
        <v>67</v>
      </c>
      <c r="W1068" t="s">
        <v>53</v>
      </c>
      <c r="Y1068" t="s">
        <v>54</v>
      </c>
      <c r="Z1068" t="s">
        <v>488</v>
      </c>
      <c r="AA1068" s="1">
        <v>43952</v>
      </c>
      <c r="AB1068" s="1">
        <v>43982</v>
      </c>
      <c r="AC1068" t="s">
        <v>326</v>
      </c>
      <c r="AD1068">
        <v>3.3999999999999998E-3</v>
      </c>
      <c r="AE1068" t="s">
        <v>57</v>
      </c>
      <c r="AF1068" t="s">
        <v>3444</v>
      </c>
      <c r="AG1068">
        <v>294.34410000000003</v>
      </c>
      <c r="AI1068" t="s">
        <v>52</v>
      </c>
      <c r="AJ1068">
        <v>1</v>
      </c>
      <c r="AK1068" s="1">
        <v>43982</v>
      </c>
      <c r="AL1068" t="s">
        <v>327</v>
      </c>
      <c r="AM1068" t="s">
        <v>3447</v>
      </c>
    </row>
    <row r="1069" spans="1:39" hidden="1" x14ac:dyDescent="0.25">
      <c r="A1069" t="s">
        <v>39</v>
      </c>
      <c r="B1069" t="s">
        <v>484</v>
      </c>
      <c r="C1069" t="s">
        <v>485</v>
      </c>
      <c r="D1069" t="s">
        <v>486</v>
      </c>
      <c r="E1069" t="s">
        <v>43</v>
      </c>
      <c r="F1069" t="s">
        <v>44</v>
      </c>
      <c r="G1069">
        <v>1473062</v>
      </c>
      <c r="H1069" t="s">
        <v>3443</v>
      </c>
      <c r="I1069" s="1">
        <v>43985</v>
      </c>
      <c r="J1069" t="s">
        <v>286</v>
      </c>
      <c r="K1069" t="s">
        <v>496</v>
      </c>
      <c r="L1069" t="s">
        <v>497</v>
      </c>
      <c r="M1069" t="s">
        <v>498</v>
      </c>
      <c r="N1069" t="s">
        <v>290</v>
      </c>
      <c r="O1069" t="s">
        <v>92</v>
      </c>
      <c r="P1069">
        <v>9.6000000000000002E-2</v>
      </c>
      <c r="Q1069">
        <v>1</v>
      </c>
      <c r="R1069">
        <v>121.25</v>
      </c>
      <c r="S1069">
        <v>0</v>
      </c>
      <c r="T1069">
        <v>121.25</v>
      </c>
      <c r="U1069" t="s">
        <v>52</v>
      </c>
      <c r="V1069" t="s">
        <v>67</v>
      </c>
      <c r="W1069" t="s">
        <v>53</v>
      </c>
      <c r="Y1069" t="s">
        <v>54</v>
      </c>
      <c r="Z1069" t="s">
        <v>488</v>
      </c>
      <c r="AA1069" s="1">
        <v>43952</v>
      </c>
      <c r="AB1069" s="1">
        <v>43982</v>
      </c>
      <c r="AC1069" t="s">
        <v>119</v>
      </c>
      <c r="AD1069">
        <v>8.1600000000000006E-2</v>
      </c>
      <c r="AE1069" t="s">
        <v>120</v>
      </c>
      <c r="AF1069" t="s">
        <v>3444</v>
      </c>
      <c r="AG1069">
        <v>1485.9334120000001</v>
      </c>
      <c r="AI1069" t="s">
        <v>52</v>
      </c>
      <c r="AJ1069">
        <v>1</v>
      </c>
      <c r="AK1069" s="1">
        <v>43982</v>
      </c>
      <c r="AL1069" t="s">
        <v>500</v>
      </c>
      <c r="AM1069" t="s">
        <v>3448</v>
      </c>
    </row>
    <row r="1070" spans="1:39" hidden="1" x14ac:dyDescent="0.25">
      <c r="A1070" t="s">
        <v>39</v>
      </c>
      <c r="B1070" t="s">
        <v>484</v>
      </c>
      <c r="C1070" t="s">
        <v>485</v>
      </c>
      <c r="D1070" t="s">
        <v>486</v>
      </c>
      <c r="E1070" t="s">
        <v>43</v>
      </c>
      <c r="F1070" t="s">
        <v>44</v>
      </c>
      <c r="G1070">
        <v>1473062</v>
      </c>
      <c r="H1070" t="s">
        <v>3443</v>
      </c>
      <c r="I1070" s="1">
        <v>43985</v>
      </c>
      <c r="J1070" t="s">
        <v>87</v>
      </c>
      <c r="K1070" t="s">
        <v>88</v>
      </c>
      <c r="L1070" t="s">
        <v>105</v>
      </c>
      <c r="M1070" t="s">
        <v>90</v>
      </c>
      <c r="N1070" t="s">
        <v>91</v>
      </c>
      <c r="O1070" t="s">
        <v>92</v>
      </c>
      <c r="P1070">
        <v>3.6000000000000002E-4</v>
      </c>
      <c r="Q1070">
        <v>1</v>
      </c>
      <c r="R1070">
        <v>0.02</v>
      </c>
      <c r="S1070">
        <v>0</v>
      </c>
      <c r="T1070">
        <v>0.02</v>
      </c>
      <c r="U1070" t="s">
        <v>52</v>
      </c>
      <c r="V1070" t="s">
        <v>67</v>
      </c>
      <c r="W1070" t="s">
        <v>53</v>
      </c>
      <c r="Y1070" t="s">
        <v>54</v>
      </c>
      <c r="Z1070" t="s">
        <v>488</v>
      </c>
      <c r="AA1070" s="1">
        <v>43952</v>
      </c>
      <c r="AB1070" s="1">
        <v>43982</v>
      </c>
      <c r="AC1070" t="s">
        <v>106</v>
      </c>
      <c r="AD1070">
        <v>3.0600000000000001E-4</v>
      </c>
      <c r="AE1070" t="s">
        <v>57</v>
      </c>
      <c r="AF1070" t="s">
        <v>3444</v>
      </c>
      <c r="AG1070">
        <v>87.26</v>
      </c>
      <c r="AI1070" t="s">
        <v>52</v>
      </c>
      <c r="AJ1070">
        <v>1</v>
      </c>
      <c r="AK1070" s="1">
        <v>43982</v>
      </c>
      <c r="AL1070" t="s">
        <v>107</v>
      </c>
      <c r="AM1070" t="s">
        <v>3449</v>
      </c>
    </row>
    <row r="1071" spans="1:39" hidden="1" x14ac:dyDescent="0.25">
      <c r="A1071" t="s">
        <v>39</v>
      </c>
      <c r="B1071" t="s">
        <v>484</v>
      </c>
      <c r="C1071" t="s">
        <v>485</v>
      </c>
      <c r="D1071" t="s">
        <v>486</v>
      </c>
      <c r="E1071" t="s">
        <v>43</v>
      </c>
      <c r="F1071" t="s">
        <v>44</v>
      </c>
      <c r="G1071">
        <v>1473062</v>
      </c>
      <c r="H1071" t="s">
        <v>3443</v>
      </c>
      <c r="I1071" s="1">
        <v>43985</v>
      </c>
      <c r="J1071" t="s">
        <v>182</v>
      </c>
      <c r="K1071" t="s">
        <v>479</v>
      </c>
      <c r="L1071" t="s">
        <v>480</v>
      </c>
      <c r="M1071" t="s">
        <v>481</v>
      </c>
      <c r="N1071" t="s">
        <v>186</v>
      </c>
      <c r="O1071" t="s">
        <v>92</v>
      </c>
      <c r="P1071">
        <v>5.0000000000000001E-4</v>
      </c>
      <c r="Q1071">
        <v>1</v>
      </c>
      <c r="R1071">
        <v>0.56000000000000005</v>
      </c>
      <c r="S1071">
        <v>0</v>
      </c>
      <c r="T1071">
        <v>0.56000000000000005</v>
      </c>
      <c r="U1071" t="s">
        <v>52</v>
      </c>
      <c r="V1071" t="s">
        <v>67</v>
      </c>
      <c r="W1071" t="s">
        <v>53</v>
      </c>
      <c r="Y1071" t="s">
        <v>54</v>
      </c>
      <c r="Z1071" t="s">
        <v>488</v>
      </c>
      <c r="AA1071" s="1">
        <v>43952</v>
      </c>
      <c r="AB1071" s="1">
        <v>43982</v>
      </c>
      <c r="AC1071" t="s">
        <v>337</v>
      </c>
      <c r="AD1071">
        <v>4.2499999999999998E-4</v>
      </c>
      <c r="AE1071" t="s">
        <v>57</v>
      </c>
      <c r="AF1071" t="s">
        <v>3444</v>
      </c>
      <c r="AG1071">
        <v>1336.7852</v>
      </c>
      <c r="AI1071" t="s">
        <v>52</v>
      </c>
      <c r="AJ1071">
        <v>1</v>
      </c>
      <c r="AK1071" s="1">
        <v>43982</v>
      </c>
      <c r="AL1071" t="s">
        <v>482</v>
      </c>
      <c r="AM1071" t="s">
        <v>3450</v>
      </c>
    </row>
    <row r="1072" spans="1:39" hidden="1" x14ac:dyDescent="0.25">
      <c r="A1072" t="s">
        <v>39</v>
      </c>
      <c r="B1072" t="s">
        <v>484</v>
      </c>
      <c r="C1072" t="s">
        <v>485</v>
      </c>
      <c r="D1072" t="s">
        <v>486</v>
      </c>
      <c r="E1072" t="s">
        <v>43</v>
      </c>
      <c r="F1072" t="s">
        <v>44</v>
      </c>
      <c r="G1072">
        <v>1473062</v>
      </c>
      <c r="H1072" t="s">
        <v>3443</v>
      </c>
      <c r="I1072" s="1">
        <v>43985</v>
      </c>
      <c r="J1072" t="s">
        <v>182</v>
      </c>
      <c r="K1072" t="s">
        <v>839</v>
      </c>
      <c r="L1072" t="s">
        <v>840</v>
      </c>
      <c r="M1072" t="s">
        <v>841</v>
      </c>
      <c r="N1072" t="s">
        <v>186</v>
      </c>
      <c r="O1072" t="s">
        <v>92</v>
      </c>
      <c r="P1072">
        <v>5.8879999999999999</v>
      </c>
      <c r="Q1072">
        <v>1</v>
      </c>
      <c r="R1072">
        <v>5</v>
      </c>
      <c r="S1072">
        <v>0</v>
      </c>
      <c r="T1072">
        <v>5</v>
      </c>
      <c r="U1072" t="s">
        <v>52</v>
      </c>
      <c r="V1072" t="s">
        <v>67</v>
      </c>
      <c r="W1072" t="s">
        <v>53</v>
      </c>
      <c r="Y1072" t="s">
        <v>54</v>
      </c>
      <c r="Z1072" t="s">
        <v>488</v>
      </c>
      <c r="AA1072" s="1">
        <v>43952</v>
      </c>
      <c r="AB1072" s="1">
        <v>43982</v>
      </c>
      <c r="AC1072" t="s">
        <v>128</v>
      </c>
      <c r="AD1072">
        <v>5.0048000000000004</v>
      </c>
      <c r="AE1072" t="s">
        <v>129</v>
      </c>
      <c r="AF1072" t="s">
        <v>3444</v>
      </c>
      <c r="AG1072">
        <v>0.99993600000000005</v>
      </c>
      <c r="AI1072" t="s">
        <v>52</v>
      </c>
      <c r="AJ1072">
        <v>1</v>
      </c>
      <c r="AK1072" s="1">
        <v>43982</v>
      </c>
      <c r="AL1072" t="s">
        <v>842</v>
      </c>
      <c r="AM1072" t="s">
        <v>3451</v>
      </c>
    </row>
    <row r="1073" spans="1:39" hidden="1" x14ac:dyDescent="0.25">
      <c r="A1073" t="s">
        <v>39</v>
      </c>
      <c r="B1073" t="s">
        <v>484</v>
      </c>
      <c r="C1073" t="s">
        <v>485</v>
      </c>
      <c r="D1073" t="s">
        <v>486</v>
      </c>
      <c r="E1073" t="s">
        <v>43</v>
      </c>
      <c r="F1073" t="s">
        <v>44</v>
      </c>
      <c r="G1073">
        <v>1473062</v>
      </c>
      <c r="H1073" t="s">
        <v>3443</v>
      </c>
      <c r="I1073" s="1">
        <v>43985</v>
      </c>
      <c r="J1073" t="s">
        <v>142</v>
      </c>
      <c r="K1073" t="s">
        <v>563</v>
      </c>
      <c r="L1073" t="s">
        <v>583</v>
      </c>
      <c r="M1073" t="s">
        <v>565</v>
      </c>
      <c r="N1073" t="s">
        <v>145</v>
      </c>
      <c r="O1073" t="s">
        <v>92</v>
      </c>
      <c r="P1073">
        <v>2.5000000000000001E-3</v>
      </c>
      <c r="Q1073">
        <v>1</v>
      </c>
      <c r="R1073">
        <v>0.6</v>
      </c>
      <c r="S1073">
        <v>0</v>
      </c>
      <c r="T1073">
        <v>0.6</v>
      </c>
      <c r="U1073" t="s">
        <v>52</v>
      </c>
      <c r="V1073" t="s">
        <v>67</v>
      </c>
      <c r="W1073" t="s">
        <v>53</v>
      </c>
      <c r="Y1073" t="s">
        <v>54</v>
      </c>
      <c r="Z1073" t="s">
        <v>488</v>
      </c>
      <c r="AA1073" s="1">
        <v>43952</v>
      </c>
      <c r="AB1073" s="1">
        <v>43982</v>
      </c>
      <c r="AC1073" t="s">
        <v>584</v>
      </c>
      <c r="AD1073">
        <v>2.1250000000000002E-3</v>
      </c>
      <c r="AE1073" t="s">
        <v>217</v>
      </c>
      <c r="AF1073" t="s">
        <v>3444</v>
      </c>
      <c r="AG1073">
        <v>285.18079799999998</v>
      </c>
      <c r="AI1073" t="s">
        <v>52</v>
      </c>
      <c r="AJ1073">
        <v>1</v>
      </c>
      <c r="AK1073" s="1">
        <v>43982</v>
      </c>
      <c r="AL1073" t="s">
        <v>585</v>
      </c>
      <c r="AM1073" t="s">
        <v>3452</v>
      </c>
    </row>
    <row r="1074" spans="1:39" hidden="1" x14ac:dyDescent="0.25">
      <c r="A1074" t="s">
        <v>39</v>
      </c>
      <c r="B1074" t="s">
        <v>484</v>
      </c>
      <c r="C1074" t="s">
        <v>485</v>
      </c>
      <c r="D1074" t="s">
        <v>486</v>
      </c>
      <c r="E1074" t="s">
        <v>43</v>
      </c>
      <c r="F1074" t="s">
        <v>44</v>
      </c>
      <c r="G1074">
        <v>1473062</v>
      </c>
      <c r="H1074" t="s">
        <v>3443</v>
      </c>
      <c r="I1074" s="1">
        <v>43985</v>
      </c>
      <c r="J1074" t="s">
        <v>259</v>
      </c>
      <c r="K1074" t="s">
        <v>354</v>
      </c>
      <c r="L1074" t="s">
        <v>355</v>
      </c>
      <c r="M1074" t="s">
        <v>356</v>
      </c>
      <c r="N1074" t="s">
        <v>263</v>
      </c>
      <c r="O1074" t="s">
        <v>92</v>
      </c>
      <c r="P1074">
        <v>0.14599999999999999</v>
      </c>
      <c r="Q1074">
        <v>1</v>
      </c>
      <c r="R1074">
        <v>276.55</v>
      </c>
      <c r="S1074">
        <v>0</v>
      </c>
      <c r="T1074">
        <v>276.55</v>
      </c>
      <c r="U1074" t="s">
        <v>52</v>
      </c>
      <c r="V1074" t="s">
        <v>67</v>
      </c>
      <c r="W1074" t="s">
        <v>53</v>
      </c>
      <c r="Y1074" t="s">
        <v>54</v>
      </c>
      <c r="Z1074" t="s">
        <v>488</v>
      </c>
      <c r="AA1074" s="1">
        <v>43952</v>
      </c>
      <c r="AB1074" s="1">
        <v>43982</v>
      </c>
      <c r="AC1074" t="s">
        <v>119</v>
      </c>
      <c r="AD1074">
        <v>0.1241</v>
      </c>
      <c r="AE1074" t="s">
        <v>120</v>
      </c>
      <c r="AF1074" t="s">
        <v>3444</v>
      </c>
      <c r="AG1074">
        <v>2228.5167970000002</v>
      </c>
      <c r="AI1074" t="s">
        <v>52</v>
      </c>
      <c r="AJ1074">
        <v>1</v>
      </c>
      <c r="AK1074" s="1">
        <v>43982</v>
      </c>
      <c r="AL1074" t="s">
        <v>357</v>
      </c>
      <c r="AM1074" t="s">
        <v>3453</v>
      </c>
    </row>
    <row r="1075" spans="1:39" hidden="1" x14ac:dyDescent="0.25">
      <c r="A1075" t="s">
        <v>39</v>
      </c>
      <c r="B1075" t="s">
        <v>484</v>
      </c>
      <c r="C1075" t="s">
        <v>485</v>
      </c>
      <c r="D1075" t="s">
        <v>486</v>
      </c>
      <c r="E1075" t="s">
        <v>43</v>
      </c>
      <c r="F1075" t="s">
        <v>44</v>
      </c>
      <c r="G1075">
        <v>1473062</v>
      </c>
      <c r="H1075" t="s">
        <v>3443</v>
      </c>
      <c r="I1075" s="1">
        <v>43985</v>
      </c>
      <c r="J1075" t="s">
        <v>124</v>
      </c>
      <c r="K1075">
        <v>35</v>
      </c>
      <c r="L1075" t="s">
        <v>125</v>
      </c>
      <c r="M1075" t="s">
        <v>126</v>
      </c>
      <c r="N1075" t="s">
        <v>127</v>
      </c>
      <c r="O1075" t="s">
        <v>92</v>
      </c>
      <c r="P1075">
        <v>19.71</v>
      </c>
      <c r="Q1075">
        <v>1</v>
      </c>
      <c r="R1075">
        <v>117.26</v>
      </c>
      <c r="S1075">
        <v>0</v>
      </c>
      <c r="T1075">
        <v>117.26</v>
      </c>
      <c r="U1075" t="s">
        <v>52</v>
      </c>
      <c r="V1075" t="s">
        <v>67</v>
      </c>
      <c r="W1075" t="s">
        <v>53</v>
      </c>
      <c r="Y1075" t="s">
        <v>54</v>
      </c>
      <c r="Z1075" t="s">
        <v>488</v>
      </c>
      <c r="AA1075" s="1">
        <v>43952</v>
      </c>
      <c r="AB1075" s="1">
        <v>43982</v>
      </c>
      <c r="AC1075" t="s">
        <v>128</v>
      </c>
      <c r="AD1075">
        <v>16.753499999999999</v>
      </c>
      <c r="AE1075" t="s">
        <v>129</v>
      </c>
      <c r="AF1075" t="s">
        <v>3444</v>
      </c>
      <c r="AG1075">
        <v>6.9995520000000004</v>
      </c>
      <c r="AI1075" t="s">
        <v>52</v>
      </c>
      <c r="AJ1075">
        <v>1</v>
      </c>
      <c r="AK1075" s="1">
        <v>43982</v>
      </c>
      <c r="AL1075" t="s">
        <v>130</v>
      </c>
      <c r="AM1075" t="s">
        <v>3454</v>
      </c>
    </row>
    <row r="1076" spans="1:39" hidden="1" x14ac:dyDescent="0.25">
      <c r="A1076" t="s">
        <v>39</v>
      </c>
      <c r="B1076" t="s">
        <v>3455</v>
      </c>
      <c r="C1076" t="s">
        <v>3456</v>
      </c>
      <c r="D1076" t="s">
        <v>3457</v>
      </c>
      <c r="E1076" t="s">
        <v>43</v>
      </c>
      <c r="F1076" t="s">
        <v>44</v>
      </c>
      <c r="G1076">
        <v>1473062</v>
      </c>
      <c r="H1076" t="s">
        <v>3458</v>
      </c>
      <c r="I1076" s="1">
        <v>43985</v>
      </c>
      <c r="J1076" t="s">
        <v>73</v>
      </c>
      <c r="K1076" t="s">
        <v>74</v>
      </c>
      <c r="L1076" t="s">
        <v>166</v>
      </c>
      <c r="M1076" t="s">
        <v>76</v>
      </c>
      <c r="N1076" t="s">
        <v>77</v>
      </c>
      <c r="O1076" t="s">
        <v>92</v>
      </c>
      <c r="P1076">
        <v>0.06</v>
      </c>
      <c r="Q1076">
        <v>1</v>
      </c>
      <c r="R1076">
        <v>0.05</v>
      </c>
      <c r="S1076">
        <v>0</v>
      </c>
      <c r="T1076">
        <v>0.05</v>
      </c>
      <c r="U1076" t="s">
        <v>52</v>
      </c>
      <c r="V1076" t="s">
        <v>67</v>
      </c>
      <c r="W1076" t="s">
        <v>53</v>
      </c>
      <c r="Y1076" t="s">
        <v>54</v>
      </c>
      <c r="Z1076" t="s">
        <v>3459</v>
      </c>
      <c r="AA1076" s="1">
        <v>43952</v>
      </c>
      <c r="AB1076" s="1">
        <v>43982</v>
      </c>
      <c r="AC1076" t="s">
        <v>78</v>
      </c>
      <c r="AD1076">
        <v>5.0999999999999997E-2</v>
      </c>
      <c r="AE1076" t="s">
        <v>79</v>
      </c>
      <c r="AF1076" t="s">
        <v>3460</v>
      </c>
      <c r="AG1076">
        <v>1.0684800000000001</v>
      </c>
      <c r="AI1076" t="s">
        <v>52</v>
      </c>
      <c r="AJ1076">
        <v>1</v>
      </c>
      <c r="AK1076" s="1">
        <v>43982</v>
      </c>
      <c r="AL1076" t="s">
        <v>81</v>
      </c>
      <c r="AM1076" t="s">
        <v>3461</v>
      </c>
    </row>
    <row r="1077" spans="1:39" hidden="1" x14ac:dyDescent="0.25">
      <c r="A1077" t="s">
        <v>39</v>
      </c>
      <c r="B1077" t="s">
        <v>83</v>
      </c>
      <c r="C1077" t="s">
        <v>84</v>
      </c>
      <c r="D1077" t="s">
        <v>85</v>
      </c>
      <c r="E1077" t="s">
        <v>43</v>
      </c>
      <c r="F1077" t="s">
        <v>44</v>
      </c>
      <c r="G1077">
        <v>1473062</v>
      </c>
      <c r="H1077" t="s">
        <v>3462</v>
      </c>
      <c r="I1077" s="1">
        <v>43985</v>
      </c>
      <c r="J1077" t="s">
        <v>98</v>
      </c>
      <c r="K1077" t="s">
        <v>47</v>
      </c>
      <c r="L1077" t="s">
        <v>1721</v>
      </c>
      <c r="M1077" t="s">
        <v>492</v>
      </c>
      <c r="N1077" t="s">
        <v>102</v>
      </c>
      <c r="O1077" t="s">
        <v>92</v>
      </c>
      <c r="P1077">
        <v>0.06</v>
      </c>
      <c r="Q1077">
        <v>1</v>
      </c>
      <c r="R1077">
        <v>0</v>
      </c>
      <c r="S1077">
        <v>0</v>
      </c>
      <c r="T1077">
        <v>0</v>
      </c>
      <c r="U1077" t="s">
        <v>52</v>
      </c>
      <c r="V1077" t="s">
        <v>67</v>
      </c>
      <c r="W1077" t="s">
        <v>53</v>
      </c>
      <c r="Y1077" t="s">
        <v>54</v>
      </c>
      <c r="Z1077" t="s">
        <v>93</v>
      </c>
      <c r="AA1077" s="1">
        <v>43952</v>
      </c>
      <c r="AB1077" s="1">
        <v>43982</v>
      </c>
      <c r="AC1077" t="s">
        <v>78</v>
      </c>
      <c r="AD1077">
        <v>5.0999999999999997E-2</v>
      </c>
      <c r="AE1077" t="s">
        <v>79</v>
      </c>
      <c r="AF1077" t="s">
        <v>3463</v>
      </c>
      <c r="AG1077">
        <v>3.8400000000000001E-4</v>
      </c>
      <c r="AI1077" t="s">
        <v>52</v>
      </c>
      <c r="AJ1077">
        <v>1</v>
      </c>
      <c r="AK1077" s="1">
        <v>43982</v>
      </c>
      <c r="AL1077" t="s">
        <v>1722</v>
      </c>
      <c r="AM1077" t="s">
        <v>3464</v>
      </c>
    </row>
    <row r="1078" spans="1:39" hidden="1" x14ac:dyDescent="0.25">
      <c r="A1078" t="s">
        <v>39</v>
      </c>
      <c r="B1078" t="s">
        <v>83</v>
      </c>
      <c r="C1078" t="s">
        <v>84</v>
      </c>
      <c r="D1078" t="s">
        <v>85</v>
      </c>
      <c r="E1078" t="s">
        <v>43</v>
      </c>
      <c r="F1078" t="s">
        <v>44</v>
      </c>
      <c r="G1078">
        <v>1473062</v>
      </c>
      <c r="H1078" t="s">
        <v>3462</v>
      </c>
      <c r="I1078" s="1">
        <v>43985</v>
      </c>
      <c r="J1078" t="s">
        <v>73</v>
      </c>
      <c r="K1078" t="s">
        <v>74</v>
      </c>
      <c r="L1078" t="s">
        <v>421</v>
      </c>
      <c r="M1078" t="s">
        <v>76</v>
      </c>
      <c r="N1078" t="s">
        <v>77</v>
      </c>
      <c r="O1078" t="s">
        <v>92</v>
      </c>
      <c r="P1078">
        <v>1.4999999999999999E-2</v>
      </c>
      <c r="Q1078">
        <v>1</v>
      </c>
      <c r="R1078">
        <v>0</v>
      </c>
      <c r="S1078">
        <v>0</v>
      </c>
      <c r="T1078">
        <v>0</v>
      </c>
      <c r="U1078" t="s">
        <v>52</v>
      </c>
      <c r="V1078" t="s">
        <v>67</v>
      </c>
      <c r="W1078" t="s">
        <v>53</v>
      </c>
      <c r="Y1078" t="s">
        <v>54</v>
      </c>
      <c r="Z1078" t="s">
        <v>93</v>
      </c>
      <c r="AA1078" s="1">
        <v>43952</v>
      </c>
      <c r="AB1078" s="1">
        <v>43982</v>
      </c>
      <c r="AC1078" t="s">
        <v>147</v>
      </c>
      <c r="AD1078">
        <v>1.2749999999999999E-2</v>
      </c>
      <c r="AE1078" t="s">
        <v>57</v>
      </c>
      <c r="AF1078" t="s">
        <v>3463</v>
      </c>
      <c r="AG1078">
        <v>0.11</v>
      </c>
      <c r="AI1078" t="s">
        <v>52</v>
      </c>
      <c r="AJ1078">
        <v>1</v>
      </c>
      <c r="AK1078" s="1">
        <v>43982</v>
      </c>
      <c r="AL1078" t="s">
        <v>422</v>
      </c>
      <c r="AM1078" t="s">
        <v>3465</v>
      </c>
    </row>
    <row r="1079" spans="1:39" hidden="1" x14ac:dyDescent="0.25">
      <c r="A1079" t="s">
        <v>39</v>
      </c>
      <c r="B1079" t="s">
        <v>83</v>
      </c>
      <c r="C1079" t="s">
        <v>84</v>
      </c>
      <c r="D1079" t="s">
        <v>85</v>
      </c>
      <c r="E1079" t="s">
        <v>43</v>
      </c>
      <c r="F1079" t="s">
        <v>44</v>
      </c>
      <c r="G1079">
        <v>1473062</v>
      </c>
      <c r="H1079" t="s">
        <v>3462</v>
      </c>
      <c r="I1079" s="1">
        <v>43985</v>
      </c>
      <c r="J1079" t="s">
        <v>3466</v>
      </c>
      <c r="K1079">
        <v>13</v>
      </c>
      <c r="L1079" t="s">
        <v>3467</v>
      </c>
      <c r="M1079" t="s">
        <v>3468</v>
      </c>
      <c r="N1079" t="s">
        <v>3468</v>
      </c>
      <c r="O1079" t="s">
        <v>92</v>
      </c>
      <c r="P1079">
        <v>1.5999999999999999E-5</v>
      </c>
      <c r="Q1079">
        <v>1</v>
      </c>
      <c r="R1079">
        <v>0</v>
      </c>
      <c r="S1079">
        <v>0</v>
      </c>
      <c r="T1079">
        <v>0</v>
      </c>
      <c r="U1079" t="s">
        <v>52</v>
      </c>
      <c r="V1079" t="s">
        <v>371</v>
      </c>
      <c r="W1079" t="s">
        <v>53</v>
      </c>
      <c r="Y1079" t="s">
        <v>54</v>
      </c>
      <c r="Z1079" t="s">
        <v>93</v>
      </c>
      <c r="AA1079" s="1">
        <v>43952</v>
      </c>
      <c r="AB1079" s="1">
        <v>43982</v>
      </c>
      <c r="AC1079" t="s">
        <v>3469</v>
      </c>
      <c r="AD1079">
        <v>0</v>
      </c>
      <c r="AE1079" t="s">
        <v>3470</v>
      </c>
      <c r="AF1079" t="s">
        <v>3463</v>
      </c>
      <c r="AG1079">
        <v>0.39650000000000002</v>
      </c>
      <c r="AI1079" t="s">
        <v>52</v>
      </c>
      <c r="AJ1079">
        <v>1</v>
      </c>
      <c r="AK1079" s="1">
        <v>43982</v>
      </c>
      <c r="AL1079" t="s">
        <v>3471</v>
      </c>
      <c r="AM1079" t="s">
        <v>3472</v>
      </c>
    </row>
    <row r="1080" spans="1:39" hidden="1" x14ac:dyDescent="0.25">
      <c r="A1080" t="s">
        <v>39</v>
      </c>
      <c r="B1080" t="s">
        <v>83</v>
      </c>
      <c r="C1080" t="s">
        <v>84</v>
      </c>
      <c r="D1080" t="s">
        <v>85</v>
      </c>
      <c r="E1080" t="s">
        <v>43</v>
      </c>
      <c r="F1080" t="s">
        <v>44</v>
      </c>
      <c r="G1080">
        <v>1473062</v>
      </c>
      <c r="H1080" t="s">
        <v>3462</v>
      </c>
      <c r="I1080" s="1">
        <v>43985</v>
      </c>
      <c r="J1080" t="s">
        <v>73</v>
      </c>
      <c r="K1080" t="s">
        <v>74</v>
      </c>
      <c r="L1080" t="s">
        <v>346</v>
      </c>
      <c r="M1080" t="s">
        <v>76</v>
      </c>
      <c r="N1080" t="s">
        <v>77</v>
      </c>
      <c r="O1080" t="s">
        <v>92</v>
      </c>
      <c r="P1080">
        <v>1.5E-3</v>
      </c>
      <c r="Q1080">
        <v>1</v>
      </c>
      <c r="R1080">
        <v>0</v>
      </c>
      <c r="S1080">
        <v>0</v>
      </c>
      <c r="T1080">
        <v>0</v>
      </c>
      <c r="U1080" t="s">
        <v>52</v>
      </c>
      <c r="V1080" t="s">
        <v>67</v>
      </c>
      <c r="W1080" t="s">
        <v>53</v>
      </c>
      <c r="Y1080" t="s">
        <v>54</v>
      </c>
      <c r="Z1080" t="s">
        <v>93</v>
      </c>
      <c r="AA1080" s="1">
        <v>43952</v>
      </c>
      <c r="AB1080" s="1">
        <v>43982</v>
      </c>
      <c r="AC1080" t="s">
        <v>56</v>
      </c>
      <c r="AD1080">
        <v>1.2750000000000001E-3</v>
      </c>
      <c r="AE1080" t="s">
        <v>57</v>
      </c>
      <c r="AF1080" t="s">
        <v>3463</v>
      </c>
      <c r="AG1080">
        <v>0.1404</v>
      </c>
      <c r="AI1080" t="s">
        <v>52</v>
      </c>
      <c r="AJ1080">
        <v>1</v>
      </c>
      <c r="AK1080" s="1">
        <v>43982</v>
      </c>
      <c r="AL1080" t="s">
        <v>347</v>
      </c>
      <c r="AM1080" t="s">
        <v>3473</v>
      </c>
    </row>
    <row r="1081" spans="1:39" hidden="1" x14ac:dyDescent="0.25">
      <c r="A1081" t="s">
        <v>39</v>
      </c>
      <c r="B1081" t="s">
        <v>83</v>
      </c>
      <c r="C1081" t="s">
        <v>84</v>
      </c>
      <c r="D1081" t="s">
        <v>85</v>
      </c>
      <c r="E1081" t="s">
        <v>43</v>
      </c>
      <c r="F1081" t="s">
        <v>44</v>
      </c>
      <c r="G1081">
        <v>1473062</v>
      </c>
      <c r="H1081" t="s">
        <v>3462</v>
      </c>
      <c r="I1081" s="1">
        <v>43985</v>
      </c>
      <c r="J1081" t="s">
        <v>212</v>
      </c>
      <c r="K1081" t="s">
        <v>213</v>
      </c>
      <c r="L1081" t="s">
        <v>214</v>
      </c>
      <c r="M1081" t="s">
        <v>215</v>
      </c>
      <c r="N1081" t="s">
        <v>215</v>
      </c>
      <c r="O1081" t="s">
        <v>92</v>
      </c>
      <c r="P1081">
        <v>8.6999999999999994E-2</v>
      </c>
      <c r="Q1081">
        <v>1</v>
      </c>
      <c r="R1081">
        <v>0</v>
      </c>
      <c r="S1081">
        <v>0</v>
      </c>
      <c r="T1081">
        <v>0</v>
      </c>
      <c r="U1081" t="s">
        <v>52</v>
      </c>
      <c r="V1081" t="s">
        <v>371</v>
      </c>
      <c r="W1081" t="s">
        <v>53</v>
      </c>
      <c r="Y1081" t="s">
        <v>54</v>
      </c>
      <c r="Z1081" t="s">
        <v>93</v>
      </c>
      <c r="AA1081" s="1">
        <v>43952</v>
      </c>
      <c r="AB1081" s="1">
        <v>43982</v>
      </c>
      <c r="AC1081" t="s">
        <v>216</v>
      </c>
      <c r="AD1081">
        <v>0</v>
      </c>
      <c r="AE1081" t="s">
        <v>217</v>
      </c>
      <c r="AF1081" t="s">
        <v>3463</v>
      </c>
      <c r="AG1081">
        <v>5</v>
      </c>
      <c r="AI1081" t="s">
        <v>52</v>
      </c>
      <c r="AJ1081">
        <v>1</v>
      </c>
      <c r="AK1081" s="1">
        <v>43982</v>
      </c>
      <c r="AL1081" t="s">
        <v>218</v>
      </c>
      <c r="AM1081" s="2" t="s">
        <v>3474</v>
      </c>
    </row>
    <row r="1082" spans="1:39" hidden="1" x14ac:dyDescent="0.25">
      <c r="A1082" t="s">
        <v>39</v>
      </c>
      <c r="B1082" t="s">
        <v>83</v>
      </c>
      <c r="C1082" t="s">
        <v>84</v>
      </c>
      <c r="D1082" t="s">
        <v>85</v>
      </c>
      <c r="E1082" t="s">
        <v>43</v>
      </c>
      <c r="F1082" t="s">
        <v>44</v>
      </c>
      <c r="G1082">
        <v>1473062</v>
      </c>
      <c r="H1082" t="s">
        <v>3462</v>
      </c>
      <c r="I1082" s="1">
        <v>43985</v>
      </c>
      <c r="J1082" t="s">
        <v>73</v>
      </c>
      <c r="K1082" t="s">
        <v>74</v>
      </c>
      <c r="L1082" t="s">
        <v>386</v>
      </c>
      <c r="M1082" t="s">
        <v>76</v>
      </c>
      <c r="N1082" t="s">
        <v>77</v>
      </c>
      <c r="O1082" t="s">
        <v>92</v>
      </c>
      <c r="P1082">
        <v>1.5E-3</v>
      </c>
      <c r="Q1082">
        <v>1</v>
      </c>
      <c r="R1082">
        <v>0</v>
      </c>
      <c r="S1082">
        <v>0</v>
      </c>
      <c r="T1082">
        <v>0</v>
      </c>
      <c r="U1082" t="s">
        <v>52</v>
      </c>
      <c r="V1082" t="s">
        <v>67</v>
      </c>
      <c r="W1082" t="s">
        <v>53</v>
      </c>
      <c r="Y1082" t="s">
        <v>54</v>
      </c>
      <c r="Z1082" t="s">
        <v>93</v>
      </c>
      <c r="AA1082" s="1">
        <v>43952</v>
      </c>
      <c r="AB1082" s="1">
        <v>43982</v>
      </c>
      <c r="AC1082" t="s">
        <v>387</v>
      </c>
      <c r="AD1082">
        <v>1.2750000000000001E-3</v>
      </c>
      <c r="AE1082" t="s">
        <v>57</v>
      </c>
      <c r="AF1082" t="s">
        <v>3463</v>
      </c>
      <c r="AG1082">
        <v>8.5199999999999998E-2</v>
      </c>
      <c r="AI1082" t="s">
        <v>52</v>
      </c>
      <c r="AJ1082">
        <v>1</v>
      </c>
      <c r="AK1082" s="1">
        <v>43982</v>
      </c>
      <c r="AL1082" t="s">
        <v>388</v>
      </c>
      <c r="AM1082" t="s">
        <v>3475</v>
      </c>
    </row>
    <row r="1083" spans="1:39" hidden="1" x14ac:dyDescent="0.25">
      <c r="A1083" t="s">
        <v>39</v>
      </c>
      <c r="B1083" t="s">
        <v>1382</v>
      </c>
      <c r="C1083" t="s">
        <v>1383</v>
      </c>
      <c r="D1083" t="s">
        <v>1384</v>
      </c>
      <c r="E1083" t="s">
        <v>43</v>
      </c>
      <c r="F1083" t="s">
        <v>44</v>
      </c>
      <c r="G1083">
        <v>1473062</v>
      </c>
      <c r="H1083" t="s">
        <v>3476</v>
      </c>
      <c r="I1083" s="1">
        <v>43985</v>
      </c>
      <c r="J1083" t="s">
        <v>377</v>
      </c>
      <c r="K1083" t="s">
        <v>1389</v>
      </c>
      <c r="L1083" t="s">
        <v>2874</v>
      </c>
      <c r="M1083" t="s">
        <v>1391</v>
      </c>
      <c r="N1083" t="s">
        <v>381</v>
      </c>
      <c r="O1083" t="s">
        <v>92</v>
      </c>
      <c r="P1083">
        <v>4.4999999999999998E-2</v>
      </c>
      <c r="Q1083">
        <v>1</v>
      </c>
      <c r="R1083">
        <v>0</v>
      </c>
      <c r="S1083">
        <v>0</v>
      </c>
      <c r="T1083">
        <v>0</v>
      </c>
      <c r="U1083" t="s">
        <v>52</v>
      </c>
      <c r="V1083" t="s">
        <v>67</v>
      </c>
      <c r="W1083" t="s">
        <v>53</v>
      </c>
      <c r="Y1083" t="s">
        <v>54</v>
      </c>
      <c r="Z1083" t="s">
        <v>1386</v>
      </c>
      <c r="AA1083" s="1">
        <v>43952</v>
      </c>
      <c r="AB1083" s="1">
        <v>43982</v>
      </c>
      <c r="AC1083" t="s">
        <v>78</v>
      </c>
      <c r="AD1083">
        <v>3.8249999999999999E-2</v>
      </c>
      <c r="AE1083" t="s">
        <v>79</v>
      </c>
      <c r="AF1083" t="s">
        <v>3477</v>
      </c>
      <c r="AG1083">
        <v>4.9700000000000005E-4</v>
      </c>
      <c r="AI1083" t="s">
        <v>52</v>
      </c>
      <c r="AJ1083">
        <v>1</v>
      </c>
      <c r="AK1083" s="1">
        <v>43982</v>
      </c>
      <c r="AL1083" t="s">
        <v>2875</v>
      </c>
      <c r="AM1083" t="s">
        <v>3478</v>
      </c>
    </row>
    <row r="1084" spans="1:39" hidden="1" x14ac:dyDescent="0.25">
      <c r="A1084" t="s">
        <v>39</v>
      </c>
      <c r="B1084" t="s">
        <v>1382</v>
      </c>
      <c r="C1084" t="s">
        <v>1383</v>
      </c>
      <c r="D1084" t="s">
        <v>1384</v>
      </c>
      <c r="E1084" t="s">
        <v>43</v>
      </c>
      <c r="F1084" t="s">
        <v>44</v>
      </c>
      <c r="G1084">
        <v>1473062</v>
      </c>
      <c r="H1084" t="s">
        <v>3476</v>
      </c>
      <c r="I1084" s="1">
        <v>43985</v>
      </c>
      <c r="J1084" t="s">
        <v>377</v>
      </c>
      <c r="K1084" t="s">
        <v>1389</v>
      </c>
      <c r="L1084" t="s">
        <v>3479</v>
      </c>
      <c r="M1084" t="s">
        <v>1391</v>
      </c>
      <c r="N1084" t="s">
        <v>381</v>
      </c>
      <c r="O1084" t="s">
        <v>92</v>
      </c>
      <c r="P1084">
        <v>1.5E-3</v>
      </c>
      <c r="Q1084">
        <v>1</v>
      </c>
      <c r="R1084">
        <v>0</v>
      </c>
      <c r="S1084">
        <v>0</v>
      </c>
      <c r="T1084">
        <v>0</v>
      </c>
      <c r="U1084" t="s">
        <v>52</v>
      </c>
      <c r="V1084" t="s">
        <v>67</v>
      </c>
      <c r="W1084" t="s">
        <v>53</v>
      </c>
      <c r="Y1084" t="s">
        <v>54</v>
      </c>
      <c r="Z1084" t="s">
        <v>1386</v>
      </c>
      <c r="AA1084" s="1">
        <v>43952</v>
      </c>
      <c r="AB1084" s="1">
        <v>43982</v>
      </c>
      <c r="AC1084" t="s">
        <v>56</v>
      </c>
      <c r="AD1084">
        <v>1.2750000000000001E-3</v>
      </c>
      <c r="AE1084" t="s">
        <v>57</v>
      </c>
      <c r="AF1084" t="s">
        <v>3477</v>
      </c>
      <c r="AG1084">
        <v>6.9999999999999999E-4</v>
      </c>
      <c r="AI1084" t="s">
        <v>52</v>
      </c>
      <c r="AJ1084">
        <v>1</v>
      </c>
      <c r="AK1084" s="1">
        <v>43982</v>
      </c>
      <c r="AL1084" t="s">
        <v>3480</v>
      </c>
      <c r="AM1084" t="s">
        <v>3481</v>
      </c>
    </row>
    <row r="1085" spans="1:39" hidden="1" x14ac:dyDescent="0.25">
      <c r="A1085" t="s">
        <v>39</v>
      </c>
      <c r="B1085" t="s">
        <v>83</v>
      </c>
      <c r="C1085" t="s">
        <v>84</v>
      </c>
      <c r="D1085" t="s">
        <v>85</v>
      </c>
      <c r="E1085" t="s">
        <v>43</v>
      </c>
      <c r="F1085" t="s">
        <v>44</v>
      </c>
      <c r="G1085">
        <v>1473062</v>
      </c>
      <c r="H1085" t="s">
        <v>3482</v>
      </c>
      <c r="I1085" s="1">
        <v>43985</v>
      </c>
      <c r="J1085" t="s">
        <v>98</v>
      </c>
      <c r="K1085" t="s">
        <v>63</v>
      </c>
      <c r="L1085" t="s">
        <v>231</v>
      </c>
      <c r="M1085" t="s">
        <v>232</v>
      </c>
      <c r="N1085" t="s">
        <v>102</v>
      </c>
      <c r="O1085" t="s">
        <v>92</v>
      </c>
      <c r="P1085">
        <v>3.6000000000000002E-4</v>
      </c>
      <c r="Q1085">
        <v>1</v>
      </c>
      <c r="R1085">
        <v>0</v>
      </c>
      <c r="S1085">
        <v>0</v>
      </c>
      <c r="T1085">
        <v>0</v>
      </c>
      <c r="U1085" t="s">
        <v>52</v>
      </c>
      <c r="W1085" t="s">
        <v>53</v>
      </c>
      <c r="Y1085" t="s">
        <v>54</v>
      </c>
      <c r="Z1085" t="s">
        <v>93</v>
      </c>
      <c r="AA1085" s="1">
        <v>43952</v>
      </c>
      <c r="AB1085" s="1">
        <v>43982</v>
      </c>
      <c r="AC1085" t="s">
        <v>233</v>
      </c>
      <c r="AD1085">
        <v>3.6000000000000002E-4</v>
      </c>
      <c r="AE1085" t="s">
        <v>57</v>
      </c>
      <c r="AF1085" t="s">
        <v>3483</v>
      </c>
      <c r="AG1085">
        <v>14.6555</v>
      </c>
      <c r="AI1085" t="s">
        <v>52</v>
      </c>
      <c r="AJ1085">
        <v>1</v>
      </c>
      <c r="AK1085" s="1">
        <v>43982</v>
      </c>
      <c r="AL1085" t="s">
        <v>235</v>
      </c>
      <c r="AM1085" t="s">
        <v>3484</v>
      </c>
    </row>
    <row r="1086" spans="1:39" hidden="1" x14ac:dyDescent="0.25">
      <c r="A1086" t="s">
        <v>39</v>
      </c>
      <c r="B1086" t="s">
        <v>601</v>
      </c>
      <c r="C1086" t="s">
        <v>602</v>
      </c>
      <c r="D1086" t="s">
        <v>603</v>
      </c>
      <c r="E1086" t="s">
        <v>43</v>
      </c>
      <c r="F1086" t="s">
        <v>44</v>
      </c>
      <c r="G1086">
        <v>1473062</v>
      </c>
      <c r="H1086" t="s">
        <v>3485</v>
      </c>
      <c r="I1086" s="1">
        <v>43985</v>
      </c>
      <c r="J1086" t="s">
        <v>142</v>
      </c>
      <c r="K1086">
        <v>51</v>
      </c>
      <c r="L1086" t="s">
        <v>3486</v>
      </c>
      <c r="M1086" t="s">
        <v>2230</v>
      </c>
      <c r="N1086" t="s">
        <v>145</v>
      </c>
      <c r="O1086" t="s">
        <v>92</v>
      </c>
      <c r="P1086">
        <v>0.1</v>
      </c>
      <c r="Q1086">
        <v>1</v>
      </c>
      <c r="R1086">
        <v>97.8</v>
      </c>
      <c r="S1086">
        <v>0</v>
      </c>
      <c r="T1086">
        <v>97.8</v>
      </c>
      <c r="U1086" t="s">
        <v>52</v>
      </c>
      <c r="V1086" t="s">
        <v>67</v>
      </c>
      <c r="W1086" t="s">
        <v>53</v>
      </c>
      <c r="Y1086" t="s">
        <v>54</v>
      </c>
      <c r="Z1086" t="s">
        <v>606</v>
      </c>
      <c r="AA1086" s="1">
        <v>43952</v>
      </c>
      <c r="AB1086" s="1">
        <v>43982</v>
      </c>
      <c r="AC1086" t="s">
        <v>147</v>
      </c>
      <c r="AD1086">
        <v>8.5000000000000006E-2</v>
      </c>
      <c r="AE1086" t="s">
        <v>57</v>
      </c>
      <c r="AF1086" t="s">
        <v>3487</v>
      </c>
      <c r="AG1086">
        <v>1150.6759</v>
      </c>
      <c r="AI1086" t="s">
        <v>52</v>
      </c>
      <c r="AJ1086">
        <v>1</v>
      </c>
      <c r="AK1086" s="1">
        <v>43982</v>
      </c>
      <c r="AL1086" t="s">
        <v>3488</v>
      </c>
      <c r="AM1086" t="s">
        <v>3489</v>
      </c>
    </row>
    <row r="1087" spans="1:39" hidden="1" x14ac:dyDescent="0.25">
      <c r="A1087" t="s">
        <v>39</v>
      </c>
      <c r="B1087" t="s">
        <v>601</v>
      </c>
      <c r="C1087" t="s">
        <v>602</v>
      </c>
      <c r="D1087" t="s">
        <v>603</v>
      </c>
      <c r="E1087" t="s">
        <v>43</v>
      </c>
      <c r="F1087" t="s">
        <v>44</v>
      </c>
      <c r="G1087">
        <v>1473062</v>
      </c>
      <c r="H1087" t="s">
        <v>3485</v>
      </c>
      <c r="I1087" s="1">
        <v>43985</v>
      </c>
      <c r="J1087" t="s">
        <v>124</v>
      </c>
      <c r="K1087" t="s">
        <v>1921</v>
      </c>
      <c r="L1087" t="s">
        <v>3490</v>
      </c>
      <c r="M1087" t="s">
        <v>3491</v>
      </c>
      <c r="N1087" t="s">
        <v>127</v>
      </c>
      <c r="O1087" t="s">
        <v>92</v>
      </c>
      <c r="P1087">
        <v>5.2794999999999996</v>
      </c>
      <c r="Q1087">
        <v>1</v>
      </c>
      <c r="R1087">
        <v>1.1499999999999999</v>
      </c>
      <c r="S1087">
        <v>0</v>
      </c>
      <c r="T1087">
        <v>1.1499999999999999</v>
      </c>
      <c r="U1087" t="s">
        <v>52</v>
      </c>
      <c r="V1087" t="s">
        <v>67</v>
      </c>
      <c r="W1087" t="s">
        <v>53</v>
      </c>
      <c r="Y1087" t="s">
        <v>54</v>
      </c>
      <c r="Z1087" t="s">
        <v>606</v>
      </c>
      <c r="AA1087" s="1">
        <v>43952</v>
      </c>
      <c r="AB1087" s="1">
        <v>43982</v>
      </c>
      <c r="AC1087" t="s">
        <v>128</v>
      </c>
      <c r="AD1087">
        <v>4.4875749999999996</v>
      </c>
      <c r="AE1087" t="s">
        <v>129</v>
      </c>
      <c r="AF1087" t="s">
        <v>3487</v>
      </c>
      <c r="AG1087">
        <v>0.258048</v>
      </c>
      <c r="AI1087" t="s">
        <v>52</v>
      </c>
      <c r="AJ1087">
        <v>1</v>
      </c>
      <c r="AK1087" s="1">
        <v>43982</v>
      </c>
      <c r="AL1087" t="s">
        <v>3492</v>
      </c>
      <c r="AM1087" t="s">
        <v>3493</v>
      </c>
    </row>
    <row r="1088" spans="1:39" hidden="1" x14ac:dyDescent="0.25">
      <c r="A1088" t="s">
        <v>39</v>
      </c>
      <c r="B1088" t="s">
        <v>601</v>
      </c>
      <c r="C1088" t="s">
        <v>602</v>
      </c>
      <c r="D1088" t="s">
        <v>603</v>
      </c>
      <c r="E1088" t="s">
        <v>43</v>
      </c>
      <c r="F1088" t="s">
        <v>44</v>
      </c>
      <c r="G1088">
        <v>1473062</v>
      </c>
      <c r="H1088" t="s">
        <v>3485</v>
      </c>
      <c r="I1088" s="1">
        <v>43985</v>
      </c>
      <c r="J1088" t="s">
        <v>182</v>
      </c>
      <c r="K1088" t="s">
        <v>479</v>
      </c>
      <c r="L1088" t="s">
        <v>480</v>
      </c>
      <c r="M1088" t="s">
        <v>481</v>
      </c>
      <c r="N1088" t="s">
        <v>186</v>
      </c>
      <c r="O1088" t="s">
        <v>92</v>
      </c>
      <c r="P1088">
        <v>5.0000000000000001E-4</v>
      </c>
      <c r="Q1088">
        <v>1</v>
      </c>
      <c r="R1088">
        <v>14.68</v>
      </c>
      <c r="S1088">
        <v>0</v>
      </c>
      <c r="T1088">
        <v>14.68</v>
      </c>
      <c r="U1088" t="s">
        <v>52</v>
      </c>
      <c r="V1088" t="s">
        <v>67</v>
      </c>
      <c r="W1088" t="s">
        <v>53</v>
      </c>
      <c r="Y1088" t="s">
        <v>54</v>
      </c>
      <c r="Z1088" t="s">
        <v>606</v>
      </c>
      <c r="AA1088" s="1">
        <v>43952</v>
      </c>
      <c r="AB1088" s="1">
        <v>43982</v>
      </c>
      <c r="AC1088" t="s">
        <v>337</v>
      </c>
      <c r="AD1088">
        <v>4.2499999999999998E-4</v>
      </c>
      <c r="AE1088" t="s">
        <v>57</v>
      </c>
      <c r="AF1088" t="s">
        <v>3487</v>
      </c>
      <c r="AG1088">
        <v>34558.712800000001</v>
      </c>
      <c r="AI1088" t="s">
        <v>52</v>
      </c>
      <c r="AJ1088">
        <v>1</v>
      </c>
      <c r="AK1088" s="1">
        <v>43982</v>
      </c>
      <c r="AL1088" t="s">
        <v>482</v>
      </c>
      <c r="AM1088" t="s">
        <v>3494</v>
      </c>
    </row>
    <row r="1089" spans="1:39" hidden="1" x14ac:dyDescent="0.25">
      <c r="A1089" t="s">
        <v>39</v>
      </c>
      <c r="B1089" t="s">
        <v>601</v>
      </c>
      <c r="C1089" t="s">
        <v>602</v>
      </c>
      <c r="D1089" t="s">
        <v>603</v>
      </c>
      <c r="E1089" t="s">
        <v>43</v>
      </c>
      <c r="F1089" t="s">
        <v>44</v>
      </c>
      <c r="G1089">
        <v>1473062</v>
      </c>
      <c r="H1089" t="s">
        <v>3485</v>
      </c>
      <c r="I1089" s="1">
        <v>43985</v>
      </c>
      <c r="J1089" t="s">
        <v>142</v>
      </c>
      <c r="K1089" t="s">
        <v>152</v>
      </c>
      <c r="L1089" t="s">
        <v>1585</v>
      </c>
      <c r="M1089" t="s">
        <v>392</v>
      </c>
      <c r="N1089" t="s">
        <v>145</v>
      </c>
      <c r="O1089" t="s">
        <v>92</v>
      </c>
      <c r="P1089">
        <v>4.0000000000000001E-3</v>
      </c>
      <c r="Q1089">
        <v>1</v>
      </c>
      <c r="R1089">
        <v>0.56000000000000005</v>
      </c>
      <c r="S1089">
        <v>0</v>
      </c>
      <c r="T1089">
        <v>0.56000000000000005</v>
      </c>
      <c r="U1089" t="s">
        <v>52</v>
      </c>
      <c r="V1089" t="s">
        <v>67</v>
      </c>
      <c r="W1089" t="s">
        <v>53</v>
      </c>
      <c r="Y1089" t="s">
        <v>54</v>
      </c>
      <c r="Z1089" t="s">
        <v>606</v>
      </c>
      <c r="AA1089" s="1">
        <v>43952</v>
      </c>
      <c r="AB1089" s="1">
        <v>43982</v>
      </c>
      <c r="AC1089" t="s">
        <v>56</v>
      </c>
      <c r="AD1089">
        <v>3.3999999999999998E-3</v>
      </c>
      <c r="AE1089" t="s">
        <v>57</v>
      </c>
      <c r="AF1089" t="s">
        <v>3487</v>
      </c>
      <c r="AG1089">
        <v>165.39400000000001</v>
      </c>
      <c r="AI1089" t="s">
        <v>52</v>
      </c>
      <c r="AJ1089">
        <v>1</v>
      </c>
      <c r="AK1089" s="1">
        <v>43982</v>
      </c>
      <c r="AL1089" t="s">
        <v>1586</v>
      </c>
      <c r="AM1089" t="s">
        <v>3495</v>
      </c>
    </row>
    <row r="1090" spans="1:39" hidden="1" x14ac:dyDescent="0.25">
      <c r="A1090" t="s">
        <v>39</v>
      </c>
      <c r="B1090" t="s">
        <v>601</v>
      </c>
      <c r="C1090" t="s">
        <v>602</v>
      </c>
      <c r="D1090" t="s">
        <v>603</v>
      </c>
      <c r="E1090" t="s">
        <v>43</v>
      </c>
      <c r="F1090" t="s">
        <v>44</v>
      </c>
      <c r="G1090">
        <v>1473062</v>
      </c>
      <c r="H1090" t="s">
        <v>3485</v>
      </c>
      <c r="I1090" s="1">
        <v>43985</v>
      </c>
      <c r="J1090" t="s">
        <v>124</v>
      </c>
      <c r="K1090" t="s">
        <v>3496</v>
      </c>
      <c r="L1090" t="s">
        <v>3497</v>
      </c>
      <c r="M1090" t="s">
        <v>3498</v>
      </c>
      <c r="N1090" t="s">
        <v>127</v>
      </c>
      <c r="O1090" t="s">
        <v>92</v>
      </c>
      <c r="P1090">
        <v>38.012141999999997</v>
      </c>
      <c r="Q1090">
        <v>1</v>
      </c>
      <c r="R1090">
        <v>4.16</v>
      </c>
      <c r="S1090">
        <v>0</v>
      </c>
      <c r="T1090">
        <v>4.16</v>
      </c>
      <c r="U1090" t="s">
        <v>52</v>
      </c>
      <c r="V1090" t="s">
        <v>67</v>
      </c>
      <c r="W1090" t="s">
        <v>53</v>
      </c>
      <c r="Y1090" t="s">
        <v>54</v>
      </c>
      <c r="Z1090" t="s">
        <v>606</v>
      </c>
      <c r="AA1090" s="1">
        <v>43952</v>
      </c>
      <c r="AB1090" s="1">
        <v>43982</v>
      </c>
      <c r="AC1090" t="s">
        <v>128</v>
      </c>
      <c r="AD1090">
        <v>32.310320699999998</v>
      </c>
      <c r="AE1090" t="s">
        <v>129</v>
      </c>
      <c r="AF1090" t="s">
        <v>3487</v>
      </c>
      <c r="AG1090">
        <v>0.129024</v>
      </c>
      <c r="AI1090" t="s">
        <v>52</v>
      </c>
      <c r="AJ1090">
        <v>1</v>
      </c>
      <c r="AK1090" s="1">
        <v>43982</v>
      </c>
      <c r="AL1090" t="s">
        <v>3499</v>
      </c>
      <c r="AM1090" t="s">
        <v>3500</v>
      </c>
    </row>
    <row r="1091" spans="1:39" hidden="1" x14ac:dyDescent="0.25">
      <c r="A1091" t="s">
        <v>39</v>
      </c>
      <c r="B1091" t="s">
        <v>601</v>
      </c>
      <c r="C1091" t="s">
        <v>602</v>
      </c>
      <c r="D1091" t="s">
        <v>603</v>
      </c>
      <c r="E1091" t="s">
        <v>43</v>
      </c>
      <c r="F1091" t="s">
        <v>44</v>
      </c>
      <c r="G1091">
        <v>1473062</v>
      </c>
      <c r="H1091" t="s">
        <v>3485</v>
      </c>
      <c r="I1091" s="1">
        <v>43985</v>
      </c>
      <c r="J1091" t="s">
        <v>182</v>
      </c>
      <c r="K1091">
        <v>88</v>
      </c>
      <c r="L1091" t="s">
        <v>3501</v>
      </c>
      <c r="M1091" t="s">
        <v>3502</v>
      </c>
      <c r="N1091" t="s">
        <v>186</v>
      </c>
      <c r="O1091" t="s">
        <v>92</v>
      </c>
      <c r="P1091">
        <v>21.76</v>
      </c>
      <c r="Q1091">
        <v>1</v>
      </c>
      <c r="R1091">
        <v>11.93</v>
      </c>
      <c r="S1091">
        <v>0</v>
      </c>
      <c r="T1091">
        <v>11.93</v>
      </c>
      <c r="U1091" t="s">
        <v>52</v>
      </c>
      <c r="V1091" t="s">
        <v>67</v>
      </c>
      <c r="W1091" t="s">
        <v>53</v>
      </c>
      <c r="Y1091" t="s">
        <v>54</v>
      </c>
      <c r="Z1091" t="s">
        <v>606</v>
      </c>
      <c r="AA1091" s="1">
        <v>43952</v>
      </c>
      <c r="AB1091" s="1">
        <v>43982</v>
      </c>
      <c r="AC1091" t="s">
        <v>128</v>
      </c>
      <c r="AD1091">
        <v>18.495999999999999</v>
      </c>
      <c r="AE1091" t="s">
        <v>129</v>
      </c>
      <c r="AF1091" t="s">
        <v>3487</v>
      </c>
      <c r="AG1091">
        <v>0.64512000000000003</v>
      </c>
      <c r="AI1091" t="s">
        <v>52</v>
      </c>
      <c r="AJ1091">
        <v>1</v>
      </c>
      <c r="AK1091" s="1">
        <v>43982</v>
      </c>
      <c r="AL1091" t="s">
        <v>3503</v>
      </c>
      <c r="AM1091" t="s">
        <v>3504</v>
      </c>
    </row>
    <row r="1092" spans="1:39" hidden="1" x14ac:dyDescent="0.25">
      <c r="A1092" t="s">
        <v>39</v>
      </c>
      <c r="B1092" t="s">
        <v>601</v>
      </c>
      <c r="C1092" t="s">
        <v>602</v>
      </c>
      <c r="D1092" t="s">
        <v>603</v>
      </c>
      <c r="E1092" t="s">
        <v>43</v>
      </c>
      <c r="F1092" t="s">
        <v>44</v>
      </c>
      <c r="G1092">
        <v>1473062</v>
      </c>
      <c r="H1092" t="s">
        <v>3485</v>
      </c>
      <c r="I1092" s="1">
        <v>43985</v>
      </c>
      <c r="J1092" t="s">
        <v>182</v>
      </c>
      <c r="K1092" t="s">
        <v>3505</v>
      </c>
      <c r="L1092" t="s">
        <v>3506</v>
      </c>
      <c r="M1092" t="s">
        <v>3507</v>
      </c>
      <c r="N1092" t="s">
        <v>186</v>
      </c>
      <c r="O1092" t="s">
        <v>92</v>
      </c>
      <c r="P1092">
        <v>524.29</v>
      </c>
      <c r="Q1092">
        <v>1</v>
      </c>
      <c r="R1092">
        <v>57.49</v>
      </c>
      <c r="S1092">
        <v>0</v>
      </c>
      <c r="T1092">
        <v>57.49</v>
      </c>
      <c r="U1092" t="s">
        <v>52</v>
      </c>
      <c r="V1092" t="s">
        <v>67</v>
      </c>
      <c r="W1092" t="s">
        <v>53</v>
      </c>
      <c r="Y1092" t="s">
        <v>54</v>
      </c>
      <c r="Z1092" t="s">
        <v>606</v>
      </c>
      <c r="AA1092" s="1">
        <v>43952</v>
      </c>
      <c r="AB1092" s="1">
        <v>43982</v>
      </c>
      <c r="AC1092" t="s">
        <v>128</v>
      </c>
      <c r="AD1092">
        <v>445.6465</v>
      </c>
      <c r="AE1092" t="s">
        <v>129</v>
      </c>
      <c r="AF1092" t="s">
        <v>3487</v>
      </c>
      <c r="AG1092">
        <v>0.129024</v>
      </c>
      <c r="AI1092" t="s">
        <v>52</v>
      </c>
      <c r="AJ1092">
        <v>1</v>
      </c>
      <c r="AK1092" s="1">
        <v>43982</v>
      </c>
      <c r="AL1092" t="s">
        <v>3508</v>
      </c>
      <c r="AM1092" s="2" t="s">
        <v>3509</v>
      </c>
    </row>
    <row r="1093" spans="1:39" hidden="1" x14ac:dyDescent="0.25">
      <c r="A1093" t="s">
        <v>39</v>
      </c>
      <c r="B1093" t="s">
        <v>601</v>
      </c>
      <c r="C1093" t="s">
        <v>602</v>
      </c>
      <c r="D1093" t="s">
        <v>603</v>
      </c>
      <c r="E1093" t="s">
        <v>43</v>
      </c>
      <c r="F1093" t="s">
        <v>44</v>
      </c>
      <c r="G1093">
        <v>1473062</v>
      </c>
      <c r="H1093" t="s">
        <v>3485</v>
      </c>
      <c r="I1093" s="1">
        <v>43985</v>
      </c>
      <c r="J1093" t="s">
        <v>142</v>
      </c>
      <c r="K1093" t="s">
        <v>152</v>
      </c>
      <c r="L1093" t="s">
        <v>391</v>
      </c>
      <c r="M1093" t="s">
        <v>392</v>
      </c>
      <c r="N1093" t="s">
        <v>145</v>
      </c>
      <c r="O1093" t="s">
        <v>92</v>
      </c>
      <c r="P1093">
        <v>2.0799999999999999E-2</v>
      </c>
      <c r="Q1093">
        <v>1</v>
      </c>
      <c r="R1093">
        <v>0.01</v>
      </c>
      <c r="S1093">
        <v>0</v>
      </c>
      <c r="T1093">
        <v>0.01</v>
      </c>
      <c r="U1093" t="s">
        <v>52</v>
      </c>
      <c r="W1093" t="s">
        <v>53</v>
      </c>
      <c r="Y1093" t="s">
        <v>54</v>
      </c>
      <c r="Z1093" t="s">
        <v>606</v>
      </c>
      <c r="AA1093" s="1">
        <v>43952</v>
      </c>
      <c r="AB1093" s="1">
        <v>43982</v>
      </c>
      <c r="AC1093" t="s">
        <v>78</v>
      </c>
      <c r="AD1093">
        <v>2.0799999999999999E-2</v>
      </c>
      <c r="AE1093" t="s">
        <v>79</v>
      </c>
      <c r="AF1093" t="s">
        <v>3487</v>
      </c>
      <c r="AG1093">
        <v>0.77090400000000003</v>
      </c>
      <c r="AI1093" t="s">
        <v>52</v>
      </c>
      <c r="AJ1093">
        <v>1</v>
      </c>
      <c r="AK1093" s="1">
        <v>43982</v>
      </c>
      <c r="AL1093" t="s">
        <v>394</v>
      </c>
      <c r="AM1093" t="s">
        <v>3510</v>
      </c>
    </row>
    <row r="1094" spans="1:39" hidden="1" x14ac:dyDescent="0.25">
      <c r="A1094" t="s">
        <v>39</v>
      </c>
      <c r="B1094" t="s">
        <v>601</v>
      </c>
      <c r="C1094" t="s">
        <v>602</v>
      </c>
      <c r="D1094" t="s">
        <v>603</v>
      </c>
      <c r="E1094" t="s">
        <v>43</v>
      </c>
      <c r="F1094" t="s">
        <v>44</v>
      </c>
      <c r="G1094">
        <v>1473062</v>
      </c>
      <c r="H1094" t="s">
        <v>3485</v>
      </c>
      <c r="I1094" s="1">
        <v>43985</v>
      </c>
      <c r="J1094" t="s">
        <v>142</v>
      </c>
      <c r="K1094">
        <v>55</v>
      </c>
      <c r="L1094" t="s">
        <v>1394</v>
      </c>
      <c r="M1094" t="s">
        <v>1395</v>
      </c>
      <c r="N1094" t="s">
        <v>145</v>
      </c>
      <c r="O1094" t="s">
        <v>92</v>
      </c>
      <c r="P1094">
        <v>0.05</v>
      </c>
      <c r="Q1094">
        <v>1</v>
      </c>
      <c r="R1094">
        <v>0.01</v>
      </c>
      <c r="S1094">
        <v>0</v>
      </c>
      <c r="T1094">
        <v>0.01</v>
      </c>
      <c r="U1094" t="s">
        <v>52</v>
      </c>
      <c r="V1094" t="s">
        <v>67</v>
      </c>
      <c r="W1094" t="s">
        <v>53</v>
      </c>
      <c r="Y1094" t="s">
        <v>54</v>
      </c>
      <c r="Z1094" t="s">
        <v>606</v>
      </c>
      <c r="AA1094" s="1">
        <v>43952</v>
      </c>
      <c r="AB1094" s="1">
        <v>43982</v>
      </c>
      <c r="AC1094" t="s">
        <v>160</v>
      </c>
      <c r="AD1094">
        <v>4.2500000000000003E-2</v>
      </c>
      <c r="AE1094" t="s">
        <v>57</v>
      </c>
      <c r="AF1094" t="s">
        <v>3487</v>
      </c>
      <c r="AG1094">
        <v>0.41520000000000001</v>
      </c>
      <c r="AI1094" t="s">
        <v>52</v>
      </c>
      <c r="AJ1094">
        <v>1</v>
      </c>
      <c r="AK1094" s="1">
        <v>43982</v>
      </c>
      <c r="AL1094" t="s">
        <v>1396</v>
      </c>
      <c r="AM1094" t="s">
        <v>3511</v>
      </c>
    </row>
    <row r="1095" spans="1:39" hidden="1" x14ac:dyDescent="0.25">
      <c r="A1095" t="s">
        <v>39</v>
      </c>
      <c r="B1095" t="s">
        <v>601</v>
      </c>
      <c r="C1095" t="s">
        <v>602</v>
      </c>
      <c r="D1095" t="s">
        <v>603</v>
      </c>
      <c r="E1095" t="s">
        <v>43</v>
      </c>
      <c r="F1095" t="s">
        <v>44</v>
      </c>
      <c r="G1095">
        <v>1473062</v>
      </c>
      <c r="H1095" t="s">
        <v>3485</v>
      </c>
      <c r="I1095" s="1">
        <v>43985</v>
      </c>
      <c r="J1095" t="s">
        <v>3512</v>
      </c>
      <c r="K1095" t="s">
        <v>3513</v>
      </c>
      <c r="L1095" t="s">
        <v>3514</v>
      </c>
      <c r="M1095" t="s">
        <v>3515</v>
      </c>
      <c r="N1095" t="s">
        <v>3516</v>
      </c>
      <c r="O1095" t="s">
        <v>92</v>
      </c>
      <c r="P1095">
        <v>9.99</v>
      </c>
      <c r="Q1095">
        <v>1</v>
      </c>
      <c r="R1095">
        <v>0.96</v>
      </c>
      <c r="S1095">
        <v>0</v>
      </c>
      <c r="T1095">
        <v>0.96</v>
      </c>
      <c r="U1095" t="s">
        <v>52</v>
      </c>
      <c r="W1095" t="s">
        <v>53</v>
      </c>
      <c r="Y1095" t="s">
        <v>54</v>
      </c>
      <c r="Z1095" t="s">
        <v>606</v>
      </c>
      <c r="AA1095" s="1">
        <v>43952</v>
      </c>
      <c r="AB1095" s="1">
        <v>43982</v>
      </c>
      <c r="AC1095" t="s">
        <v>3517</v>
      </c>
      <c r="AD1095">
        <v>9.99</v>
      </c>
      <c r="AE1095" t="s">
        <v>129</v>
      </c>
      <c r="AF1095" t="s">
        <v>3487</v>
      </c>
      <c r="AG1095">
        <v>9.6839999999999996E-2</v>
      </c>
      <c r="AI1095" t="s">
        <v>52</v>
      </c>
      <c r="AJ1095">
        <v>1</v>
      </c>
      <c r="AK1095" s="1">
        <v>43982</v>
      </c>
      <c r="AL1095" t="s">
        <v>3518</v>
      </c>
      <c r="AM1095" t="s">
        <v>3519</v>
      </c>
    </row>
    <row r="1096" spans="1:39" hidden="1" x14ac:dyDescent="0.25">
      <c r="A1096" t="s">
        <v>39</v>
      </c>
      <c r="B1096" t="s">
        <v>139</v>
      </c>
      <c r="C1096" t="s">
        <v>140</v>
      </c>
      <c r="D1096" t="s">
        <v>141</v>
      </c>
      <c r="E1096" t="s">
        <v>43</v>
      </c>
      <c r="F1096" t="s">
        <v>44</v>
      </c>
      <c r="G1096">
        <v>1473062</v>
      </c>
      <c r="H1096" t="s">
        <v>3520</v>
      </c>
      <c r="I1096" s="1">
        <v>43985</v>
      </c>
      <c r="J1096" t="s">
        <v>377</v>
      </c>
      <c r="K1096">
        <v>10</v>
      </c>
      <c r="L1096" t="s">
        <v>1692</v>
      </c>
      <c r="M1096" t="s">
        <v>718</v>
      </c>
      <c r="N1096" t="s">
        <v>381</v>
      </c>
      <c r="O1096" t="s">
        <v>92</v>
      </c>
      <c r="P1096">
        <v>4.4999999999999998E-2</v>
      </c>
      <c r="Q1096">
        <v>1</v>
      </c>
      <c r="R1096">
        <v>0</v>
      </c>
      <c r="S1096">
        <v>0</v>
      </c>
      <c r="T1096">
        <v>0</v>
      </c>
      <c r="U1096" t="s">
        <v>52</v>
      </c>
      <c r="V1096" t="s">
        <v>67</v>
      </c>
      <c r="W1096" t="s">
        <v>53</v>
      </c>
      <c r="Y1096" t="s">
        <v>54</v>
      </c>
      <c r="Z1096" t="s">
        <v>146</v>
      </c>
      <c r="AA1096" s="1">
        <v>43952</v>
      </c>
      <c r="AB1096" s="1">
        <v>43982</v>
      </c>
      <c r="AC1096" t="s">
        <v>78</v>
      </c>
      <c r="AD1096">
        <v>3.8249999999999999E-2</v>
      </c>
      <c r="AE1096" t="s">
        <v>79</v>
      </c>
      <c r="AF1096" t="s">
        <v>3521</v>
      </c>
      <c r="AG1096">
        <v>6.3999999999999997E-5</v>
      </c>
      <c r="AI1096" t="s">
        <v>52</v>
      </c>
      <c r="AJ1096">
        <v>1</v>
      </c>
      <c r="AK1096" s="1">
        <v>43982</v>
      </c>
      <c r="AL1096" t="s">
        <v>1694</v>
      </c>
      <c r="AM1096" t="s">
        <v>3522</v>
      </c>
    </row>
    <row r="1097" spans="1:39" hidden="1" x14ac:dyDescent="0.25">
      <c r="A1097" t="s">
        <v>39</v>
      </c>
      <c r="B1097" t="s">
        <v>139</v>
      </c>
      <c r="C1097" t="s">
        <v>140</v>
      </c>
      <c r="D1097" t="s">
        <v>141</v>
      </c>
      <c r="E1097" t="s">
        <v>43</v>
      </c>
      <c r="F1097" t="s">
        <v>44</v>
      </c>
      <c r="G1097">
        <v>1473062</v>
      </c>
      <c r="H1097" t="s">
        <v>3520</v>
      </c>
      <c r="I1097" s="1">
        <v>43985</v>
      </c>
      <c r="J1097" t="s">
        <v>98</v>
      </c>
      <c r="K1097" t="s">
        <v>63</v>
      </c>
      <c r="L1097" t="s">
        <v>733</v>
      </c>
      <c r="M1097" t="s">
        <v>232</v>
      </c>
      <c r="N1097" t="s">
        <v>102</v>
      </c>
      <c r="O1097" t="s">
        <v>92</v>
      </c>
      <c r="P1097">
        <v>3.6000000000000002E-4</v>
      </c>
      <c r="Q1097">
        <v>1</v>
      </c>
      <c r="R1097">
        <v>0</v>
      </c>
      <c r="S1097">
        <v>0</v>
      </c>
      <c r="T1097">
        <v>0</v>
      </c>
      <c r="U1097" t="s">
        <v>52</v>
      </c>
      <c r="V1097" t="s">
        <v>67</v>
      </c>
      <c r="W1097" t="s">
        <v>53</v>
      </c>
      <c r="Y1097" t="s">
        <v>54</v>
      </c>
      <c r="Z1097" t="s">
        <v>146</v>
      </c>
      <c r="AA1097" s="1">
        <v>43952</v>
      </c>
      <c r="AB1097" s="1">
        <v>43982</v>
      </c>
      <c r="AC1097" t="s">
        <v>56</v>
      </c>
      <c r="AD1097">
        <v>3.0600000000000001E-4</v>
      </c>
      <c r="AE1097" t="s">
        <v>57</v>
      </c>
      <c r="AF1097" t="s">
        <v>3521</v>
      </c>
      <c r="AG1097">
        <v>0.1424</v>
      </c>
      <c r="AI1097" t="s">
        <v>52</v>
      </c>
      <c r="AJ1097">
        <v>1</v>
      </c>
      <c r="AK1097" s="1">
        <v>43982</v>
      </c>
      <c r="AL1097" t="s">
        <v>736</v>
      </c>
      <c r="AM1097" t="s">
        <v>3523</v>
      </c>
    </row>
    <row r="1098" spans="1:39" hidden="1" x14ac:dyDescent="0.25">
      <c r="A1098" t="s">
        <v>39</v>
      </c>
      <c r="B1098" t="s">
        <v>139</v>
      </c>
      <c r="C1098" t="s">
        <v>140</v>
      </c>
      <c r="D1098" t="s">
        <v>141</v>
      </c>
      <c r="E1098" t="s">
        <v>43</v>
      </c>
      <c r="F1098" t="s">
        <v>44</v>
      </c>
      <c r="G1098">
        <v>1473062</v>
      </c>
      <c r="H1098" t="s">
        <v>3520</v>
      </c>
      <c r="I1098" s="1">
        <v>43985</v>
      </c>
      <c r="J1098" t="s">
        <v>98</v>
      </c>
      <c r="K1098" t="s">
        <v>47</v>
      </c>
      <c r="L1098" t="s">
        <v>816</v>
      </c>
      <c r="M1098" t="s">
        <v>492</v>
      </c>
      <c r="N1098" t="s">
        <v>102</v>
      </c>
      <c r="O1098" t="s">
        <v>92</v>
      </c>
      <c r="P1098">
        <v>3.6000000000000002E-4</v>
      </c>
      <c r="Q1098">
        <v>1</v>
      </c>
      <c r="R1098">
        <v>0</v>
      </c>
      <c r="S1098">
        <v>0</v>
      </c>
      <c r="T1098">
        <v>0</v>
      </c>
      <c r="U1098" t="s">
        <v>52</v>
      </c>
      <c r="V1098" t="s">
        <v>67</v>
      </c>
      <c r="W1098" t="s">
        <v>53</v>
      </c>
      <c r="Y1098" t="s">
        <v>54</v>
      </c>
      <c r="Z1098" t="s">
        <v>146</v>
      </c>
      <c r="AA1098" s="1">
        <v>43952</v>
      </c>
      <c r="AB1098" s="1">
        <v>43982</v>
      </c>
      <c r="AC1098" t="s">
        <v>147</v>
      </c>
      <c r="AD1098">
        <v>3.0600000000000001E-4</v>
      </c>
      <c r="AE1098" t="s">
        <v>57</v>
      </c>
      <c r="AF1098" t="s">
        <v>3521</v>
      </c>
      <c r="AG1098">
        <v>3.3E-3</v>
      </c>
      <c r="AI1098" t="s">
        <v>52</v>
      </c>
      <c r="AJ1098">
        <v>1</v>
      </c>
      <c r="AK1098" s="1">
        <v>43982</v>
      </c>
      <c r="AL1098" t="s">
        <v>817</v>
      </c>
      <c r="AM1098" t="s">
        <v>3524</v>
      </c>
    </row>
    <row r="1099" spans="1:39" hidden="1" x14ac:dyDescent="0.25">
      <c r="A1099" t="s">
        <v>39</v>
      </c>
      <c r="B1099" t="s">
        <v>601</v>
      </c>
      <c r="C1099" t="s">
        <v>602</v>
      </c>
      <c r="D1099" t="s">
        <v>603</v>
      </c>
      <c r="E1099" t="s">
        <v>43</v>
      </c>
      <c r="F1099" t="s">
        <v>44</v>
      </c>
      <c r="G1099">
        <v>1473062</v>
      </c>
      <c r="H1099" t="s">
        <v>3525</v>
      </c>
      <c r="I1099" s="1">
        <v>43985</v>
      </c>
      <c r="J1099" t="s">
        <v>2679</v>
      </c>
      <c r="K1099">
        <v>3</v>
      </c>
      <c r="L1099" t="s">
        <v>2680</v>
      </c>
      <c r="M1099" t="s">
        <v>2681</v>
      </c>
      <c r="N1099" t="s">
        <v>2681</v>
      </c>
      <c r="O1099" t="s">
        <v>92</v>
      </c>
      <c r="P1099">
        <v>0</v>
      </c>
      <c r="Q1099">
        <v>1</v>
      </c>
      <c r="R1099">
        <v>0</v>
      </c>
      <c r="S1099">
        <v>0</v>
      </c>
      <c r="T1099">
        <v>0</v>
      </c>
      <c r="U1099" t="s">
        <v>52</v>
      </c>
      <c r="V1099" t="s">
        <v>67</v>
      </c>
      <c r="W1099" t="s">
        <v>53</v>
      </c>
      <c r="Y1099" t="s">
        <v>54</v>
      </c>
      <c r="Z1099" t="s">
        <v>606</v>
      </c>
      <c r="AA1099" s="1">
        <v>43952</v>
      </c>
      <c r="AB1099" s="1">
        <v>43982</v>
      </c>
      <c r="AC1099" t="s">
        <v>119</v>
      </c>
      <c r="AD1099">
        <v>0</v>
      </c>
      <c r="AE1099" t="s">
        <v>120</v>
      </c>
      <c r="AF1099" t="s">
        <v>3526</v>
      </c>
      <c r="AG1099">
        <v>960.04161749989998</v>
      </c>
      <c r="AI1099" t="s">
        <v>52</v>
      </c>
      <c r="AJ1099">
        <v>1</v>
      </c>
      <c r="AK1099" s="1">
        <v>43982</v>
      </c>
      <c r="AL1099" t="s">
        <v>2683</v>
      </c>
      <c r="AM1099" t="s">
        <v>3527</v>
      </c>
    </row>
    <row r="1100" spans="1:39" hidden="1" x14ac:dyDescent="0.25">
      <c r="A1100" t="s">
        <v>39</v>
      </c>
      <c r="B1100" t="s">
        <v>601</v>
      </c>
      <c r="C1100" t="s">
        <v>602</v>
      </c>
      <c r="D1100" t="s">
        <v>603</v>
      </c>
      <c r="E1100" t="s">
        <v>43</v>
      </c>
      <c r="F1100" t="s">
        <v>44</v>
      </c>
      <c r="G1100">
        <v>1473062</v>
      </c>
      <c r="H1100" t="s">
        <v>3525</v>
      </c>
      <c r="I1100" s="1">
        <v>43985</v>
      </c>
      <c r="J1100" t="s">
        <v>1195</v>
      </c>
      <c r="K1100">
        <v>1</v>
      </c>
      <c r="L1100" t="s">
        <v>1196</v>
      </c>
      <c r="M1100" t="s">
        <v>1197</v>
      </c>
      <c r="N1100" t="s">
        <v>1197</v>
      </c>
      <c r="O1100" t="s">
        <v>92</v>
      </c>
      <c r="P1100">
        <v>0</v>
      </c>
      <c r="Q1100">
        <v>1</v>
      </c>
      <c r="R1100">
        <v>0</v>
      </c>
      <c r="S1100">
        <v>0</v>
      </c>
      <c r="T1100">
        <v>0</v>
      </c>
      <c r="U1100" t="s">
        <v>52</v>
      </c>
      <c r="V1100" t="s">
        <v>67</v>
      </c>
      <c r="W1100" t="s">
        <v>53</v>
      </c>
      <c r="Y1100" t="s">
        <v>54</v>
      </c>
      <c r="Z1100" t="s">
        <v>606</v>
      </c>
      <c r="AA1100" s="1">
        <v>43952</v>
      </c>
      <c r="AB1100" s="1">
        <v>43982</v>
      </c>
      <c r="AC1100" t="s">
        <v>321</v>
      </c>
      <c r="AD1100">
        <v>0</v>
      </c>
      <c r="AE1100" t="s">
        <v>120</v>
      </c>
      <c r="AF1100" t="s">
        <v>3526</v>
      </c>
      <c r="AG1100">
        <v>95.983352999999994</v>
      </c>
      <c r="AI1100" t="s">
        <v>52</v>
      </c>
      <c r="AJ1100">
        <v>1</v>
      </c>
      <c r="AK1100" s="1">
        <v>43982</v>
      </c>
      <c r="AL1100" t="s">
        <v>1198</v>
      </c>
      <c r="AM1100" t="s">
        <v>3528</v>
      </c>
    </row>
    <row r="1101" spans="1:39" hidden="1" x14ac:dyDescent="0.25">
      <c r="A1101" t="s">
        <v>39</v>
      </c>
      <c r="B1101" t="s">
        <v>601</v>
      </c>
      <c r="C1101" t="s">
        <v>602</v>
      </c>
      <c r="D1101" t="s">
        <v>603</v>
      </c>
      <c r="E1101" t="s">
        <v>43</v>
      </c>
      <c r="F1101" t="s">
        <v>44</v>
      </c>
      <c r="G1101">
        <v>1473062</v>
      </c>
      <c r="H1101" t="s">
        <v>3525</v>
      </c>
      <c r="I1101" s="1">
        <v>43985</v>
      </c>
      <c r="J1101" t="s">
        <v>87</v>
      </c>
      <c r="K1101" t="s">
        <v>88</v>
      </c>
      <c r="L1101" t="s">
        <v>105</v>
      </c>
      <c r="M1101" t="s">
        <v>90</v>
      </c>
      <c r="N1101" t="s">
        <v>91</v>
      </c>
      <c r="O1101" t="s">
        <v>92</v>
      </c>
      <c r="P1101">
        <v>3.6000000000000002E-4</v>
      </c>
      <c r="Q1101">
        <v>1</v>
      </c>
      <c r="R1101">
        <v>0</v>
      </c>
      <c r="S1101">
        <v>0</v>
      </c>
      <c r="T1101">
        <v>0</v>
      </c>
      <c r="U1101" t="s">
        <v>52</v>
      </c>
      <c r="V1101" t="s">
        <v>67</v>
      </c>
      <c r="W1101" t="s">
        <v>53</v>
      </c>
      <c r="Y1101" t="s">
        <v>54</v>
      </c>
      <c r="Z1101" t="s">
        <v>606</v>
      </c>
      <c r="AA1101" s="1">
        <v>43952</v>
      </c>
      <c r="AB1101" s="1">
        <v>43982</v>
      </c>
      <c r="AC1101" t="s">
        <v>106</v>
      </c>
      <c r="AD1101">
        <v>3.0600000000000001E-4</v>
      </c>
      <c r="AE1101" t="s">
        <v>57</v>
      </c>
      <c r="AF1101" t="s">
        <v>3526</v>
      </c>
      <c r="AG1101">
        <v>18.698799999999999</v>
      </c>
      <c r="AI1101" t="s">
        <v>52</v>
      </c>
      <c r="AJ1101">
        <v>1</v>
      </c>
      <c r="AK1101" s="1">
        <v>43982</v>
      </c>
      <c r="AL1101" t="s">
        <v>107</v>
      </c>
      <c r="AM1101" s="2" t="s">
        <v>3529</v>
      </c>
    </row>
    <row r="1102" spans="1:39" hidden="1" x14ac:dyDescent="0.25">
      <c r="A1102" t="s">
        <v>39</v>
      </c>
      <c r="B1102" t="s">
        <v>1382</v>
      </c>
      <c r="C1102" t="s">
        <v>1383</v>
      </c>
      <c r="D1102" t="s">
        <v>1384</v>
      </c>
      <c r="E1102" t="s">
        <v>43</v>
      </c>
      <c r="F1102" t="s">
        <v>44</v>
      </c>
      <c r="G1102">
        <v>1473062</v>
      </c>
      <c r="H1102" t="s">
        <v>3530</v>
      </c>
      <c r="I1102" s="1">
        <v>43985</v>
      </c>
      <c r="J1102" t="s">
        <v>182</v>
      </c>
      <c r="K1102" t="s">
        <v>479</v>
      </c>
      <c r="L1102" t="s">
        <v>480</v>
      </c>
      <c r="M1102" t="s">
        <v>481</v>
      </c>
      <c r="N1102" t="s">
        <v>186</v>
      </c>
      <c r="O1102" t="s">
        <v>92</v>
      </c>
      <c r="P1102">
        <v>5.0000000000000001E-4</v>
      </c>
      <c r="Q1102">
        <v>1</v>
      </c>
      <c r="R1102">
        <v>0.17</v>
      </c>
      <c r="S1102">
        <v>0</v>
      </c>
      <c r="T1102">
        <v>0.17</v>
      </c>
      <c r="U1102" t="s">
        <v>52</v>
      </c>
      <c r="V1102" t="s">
        <v>67</v>
      </c>
      <c r="W1102" t="s">
        <v>53</v>
      </c>
      <c r="Y1102" t="s">
        <v>54</v>
      </c>
      <c r="Z1102" t="s">
        <v>1386</v>
      </c>
      <c r="AA1102" s="1">
        <v>43952</v>
      </c>
      <c r="AB1102" s="1">
        <v>43982</v>
      </c>
      <c r="AC1102" t="s">
        <v>337</v>
      </c>
      <c r="AD1102">
        <v>4.2499999999999998E-4</v>
      </c>
      <c r="AE1102" t="s">
        <v>57</v>
      </c>
      <c r="AF1102" t="s">
        <v>3531</v>
      </c>
      <c r="AG1102">
        <v>419.88900000000001</v>
      </c>
      <c r="AI1102" t="s">
        <v>52</v>
      </c>
      <c r="AJ1102">
        <v>1</v>
      </c>
      <c r="AK1102" s="1">
        <v>43982</v>
      </c>
      <c r="AL1102" t="s">
        <v>482</v>
      </c>
      <c r="AM1102" t="s">
        <v>3532</v>
      </c>
    </row>
    <row r="1103" spans="1:39" hidden="1" x14ac:dyDescent="0.25">
      <c r="A1103" t="s">
        <v>39</v>
      </c>
      <c r="B1103" t="s">
        <v>1382</v>
      </c>
      <c r="C1103" t="s">
        <v>1383</v>
      </c>
      <c r="D1103" t="s">
        <v>1384</v>
      </c>
      <c r="E1103" t="s">
        <v>43</v>
      </c>
      <c r="F1103" t="s">
        <v>44</v>
      </c>
      <c r="G1103">
        <v>1473062</v>
      </c>
      <c r="H1103" t="s">
        <v>3530</v>
      </c>
      <c r="I1103" s="1">
        <v>43985</v>
      </c>
      <c r="J1103" t="s">
        <v>132</v>
      </c>
      <c r="K1103">
        <v>33</v>
      </c>
      <c r="L1103" t="s">
        <v>1315</v>
      </c>
      <c r="M1103" t="s">
        <v>1316</v>
      </c>
      <c r="N1103" t="s">
        <v>135</v>
      </c>
      <c r="O1103" t="s">
        <v>92</v>
      </c>
      <c r="P1103">
        <v>5.0000000000000001E-3</v>
      </c>
      <c r="Q1103">
        <v>1</v>
      </c>
      <c r="R1103">
        <v>46.17</v>
      </c>
      <c r="S1103">
        <v>0</v>
      </c>
      <c r="T1103">
        <v>46.17</v>
      </c>
      <c r="U1103" t="s">
        <v>52</v>
      </c>
      <c r="V1103" t="s">
        <v>67</v>
      </c>
      <c r="W1103" t="s">
        <v>53</v>
      </c>
      <c r="Y1103" t="s">
        <v>54</v>
      </c>
      <c r="Z1103" t="s">
        <v>1386</v>
      </c>
      <c r="AA1103" s="1">
        <v>43952</v>
      </c>
      <c r="AB1103" s="1">
        <v>43982</v>
      </c>
      <c r="AC1103" t="s">
        <v>360</v>
      </c>
      <c r="AD1103">
        <v>4.2500000000000003E-3</v>
      </c>
      <c r="AE1103" t="s">
        <v>120</v>
      </c>
      <c r="AF1103" t="s">
        <v>3531</v>
      </c>
      <c r="AG1103">
        <v>10864.5466666666</v>
      </c>
      <c r="AI1103" t="s">
        <v>52</v>
      </c>
      <c r="AJ1103">
        <v>1</v>
      </c>
      <c r="AK1103" s="1">
        <v>43982</v>
      </c>
      <c r="AL1103" t="s">
        <v>1317</v>
      </c>
      <c r="AM1103" t="s">
        <v>3533</v>
      </c>
    </row>
    <row r="1104" spans="1:39" hidden="1" x14ac:dyDescent="0.25">
      <c r="A1104" t="s">
        <v>39</v>
      </c>
      <c r="B1104" t="s">
        <v>1382</v>
      </c>
      <c r="C1104" t="s">
        <v>1383</v>
      </c>
      <c r="D1104" t="s">
        <v>1384</v>
      </c>
      <c r="E1104" t="s">
        <v>43</v>
      </c>
      <c r="F1104" t="s">
        <v>44</v>
      </c>
      <c r="G1104">
        <v>1473062</v>
      </c>
      <c r="H1104" t="s">
        <v>3530</v>
      </c>
      <c r="I1104" s="1">
        <v>43985</v>
      </c>
      <c r="J1104" t="s">
        <v>142</v>
      </c>
      <c r="K1104">
        <v>55</v>
      </c>
      <c r="L1104" t="s">
        <v>3392</v>
      </c>
      <c r="M1104" t="s">
        <v>1395</v>
      </c>
      <c r="N1104" t="s">
        <v>145</v>
      </c>
      <c r="O1104" t="s">
        <v>92</v>
      </c>
      <c r="P1104">
        <v>4.0000000000000001E-3</v>
      </c>
      <c r="Q1104">
        <v>1</v>
      </c>
      <c r="R1104">
        <v>0.24</v>
      </c>
      <c r="S1104">
        <v>0</v>
      </c>
      <c r="T1104">
        <v>0.24</v>
      </c>
      <c r="U1104" t="s">
        <v>52</v>
      </c>
      <c r="V1104" t="s">
        <v>67</v>
      </c>
      <c r="W1104" t="s">
        <v>53</v>
      </c>
      <c r="Y1104" t="s">
        <v>54</v>
      </c>
      <c r="Z1104" t="s">
        <v>1386</v>
      </c>
      <c r="AA1104" s="1">
        <v>43952</v>
      </c>
      <c r="AB1104" s="1">
        <v>43982</v>
      </c>
      <c r="AC1104" t="s">
        <v>326</v>
      </c>
      <c r="AD1104">
        <v>3.3999999999999998E-3</v>
      </c>
      <c r="AE1104" t="s">
        <v>57</v>
      </c>
      <c r="AF1104" t="s">
        <v>3531</v>
      </c>
      <c r="AG1104">
        <v>71.891599999999997</v>
      </c>
      <c r="AI1104" t="s">
        <v>52</v>
      </c>
      <c r="AJ1104">
        <v>1</v>
      </c>
      <c r="AK1104" s="1">
        <v>43982</v>
      </c>
      <c r="AL1104" t="s">
        <v>3394</v>
      </c>
      <c r="AM1104" t="s">
        <v>3534</v>
      </c>
    </row>
    <row r="1105" spans="1:39" hidden="1" x14ac:dyDescent="0.25">
      <c r="A1105" t="s">
        <v>39</v>
      </c>
      <c r="B1105" t="s">
        <v>1382</v>
      </c>
      <c r="C1105" t="s">
        <v>1383</v>
      </c>
      <c r="D1105" t="s">
        <v>1384</v>
      </c>
      <c r="E1105" t="s">
        <v>43</v>
      </c>
      <c r="F1105" t="s">
        <v>44</v>
      </c>
      <c r="G1105">
        <v>1473062</v>
      </c>
      <c r="H1105" t="s">
        <v>3530</v>
      </c>
      <c r="I1105" s="1">
        <v>43985</v>
      </c>
      <c r="J1105" t="s">
        <v>182</v>
      </c>
      <c r="K1105">
        <v>26</v>
      </c>
      <c r="L1105" t="s">
        <v>3535</v>
      </c>
      <c r="M1105" t="s">
        <v>3536</v>
      </c>
      <c r="N1105" t="s">
        <v>186</v>
      </c>
      <c r="O1105" t="s">
        <v>92</v>
      </c>
      <c r="P1105">
        <v>3.008</v>
      </c>
      <c r="Q1105">
        <v>1</v>
      </c>
      <c r="R1105">
        <v>1.99</v>
      </c>
      <c r="S1105">
        <v>0</v>
      </c>
      <c r="T1105">
        <v>1.99</v>
      </c>
      <c r="U1105" t="s">
        <v>52</v>
      </c>
      <c r="V1105" t="s">
        <v>67</v>
      </c>
      <c r="W1105" t="s">
        <v>53</v>
      </c>
      <c r="Y1105" t="s">
        <v>54</v>
      </c>
      <c r="Z1105" t="s">
        <v>1386</v>
      </c>
      <c r="AA1105" s="1">
        <v>43952</v>
      </c>
      <c r="AB1105" s="1">
        <v>43982</v>
      </c>
      <c r="AC1105" t="s">
        <v>128</v>
      </c>
      <c r="AD1105">
        <v>2.5568</v>
      </c>
      <c r="AE1105" t="s">
        <v>129</v>
      </c>
      <c r="AF1105" t="s">
        <v>3531</v>
      </c>
      <c r="AG1105">
        <v>0.78220800000000001</v>
      </c>
      <c r="AI1105" t="s">
        <v>52</v>
      </c>
      <c r="AJ1105">
        <v>1</v>
      </c>
      <c r="AK1105" s="1">
        <v>43982</v>
      </c>
      <c r="AL1105" t="s">
        <v>3537</v>
      </c>
      <c r="AM1105" t="s">
        <v>3538</v>
      </c>
    </row>
    <row r="1106" spans="1:39" hidden="1" x14ac:dyDescent="0.25">
      <c r="A1106" t="s">
        <v>39</v>
      </c>
      <c r="B1106" t="s">
        <v>1382</v>
      </c>
      <c r="C1106" t="s">
        <v>1383</v>
      </c>
      <c r="D1106" t="s">
        <v>1384</v>
      </c>
      <c r="E1106" t="s">
        <v>43</v>
      </c>
      <c r="F1106" t="s">
        <v>44</v>
      </c>
      <c r="G1106">
        <v>1473062</v>
      </c>
      <c r="H1106" t="s">
        <v>3530</v>
      </c>
      <c r="I1106" s="1">
        <v>43985</v>
      </c>
      <c r="J1106" t="s">
        <v>132</v>
      </c>
      <c r="K1106">
        <v>32</v>
      </c>
      <c r="L1106" t="s">
        <v>359</v>
      </c>
      <c r="M1106" t="s">
        <v>134</v>
      </c>
      <c r="N1106" t="s">
        <v>135</v>
      </c>
      <c r="O1106" t="s">
        <v>92</v>
      </c>
      <c r="P1106">
        <v>3.5999999999999999E-3</v>
      </c>
      <c r="Q1106">
        <v>1</v>
      </c>
      <c r="R1106">
        <v>30.21</v>
      </c>
      <c r="S1106">
        <v>0</v>
      </c>
      <c r="T1106">
        <v>30.21</v>
      </c>
      <c r="U1106" t="s">
        <v>52</v>
      </c>
      <c r="V1106" t="s">
        <v>67</v>
      </c>
      <c r="W1106" t="s">
        <v>53</v>
      </c>
      <c r="Y1106" t="s">
        <v>54</v>
      </c>
      <c r="Z1106" t="s">
        <v>1386</v>
      </c>
      <c r="AA1106" s="1">
        <v>43952</v>
      </c>
      <c r="AB1106" s="1">
        <v>43982</v>
      </c>
      <c r="AC1106" t="s">
        <v>360</v>
      </c>
      <c r="AD1106">
        <v>3.0599999999999998E-3</v>
      </c>
      <c r="AE1106" t="s">
        <v>120</v>
      </c>
      <c r="AF1106" t="s">
        <v>3531</v>
      </c>
      <c r="AG1106">
        <v>9875.4483333332992</v>
      </c>
      <c r="AI1106" t="s">
        <v>52</v>
      </c>
      <c r="AJ1106">
        <v>1</v>
      </c>
      <c r="AK1106" s="1">
        <v>43982</v>
      </c>
      <c r="AL1106" t="s">
        <v>361</v>
      </c>
      <c r="AM1106" t="s">
        <v>3539</v>
      </c>
    </row>
    <row r="1107" spans="1:39" hidden="1" x14ac:dyDescent="0.25">
      <c r="A1107" t="s">
        <v>39</v>
      </c>
      <c r="B1107" t="s">
        <v>1382</v>
      </c>
      <c r="C1107" t="s">
        <v>1383</v>
      </c>
      <c r="D1107" t="s">
        <v>1384</v>
      </c>
      <c r="E1107" t="s">
        <v>43</v>
      </c>
      <c r="F1107" t="s">
        <v>44</v>
      </c>
      <c r="G1107">
        <v>1473062</v>
      </c>
      <c r="H1107" t="s">
        <v>3530</v>
      </c>
      <c r="I1107" s="1">
        <v>43985</v>
      </c>
      <c r="J1107" t="s">
        <v>259</v>
      </c>
      <c r="K1107" t="s">
        <v>3540</v>
      </c>
      <c r="L1107" t="s">
        <v>3541</v>
      </c>
      <c r="M1107" t="s">
        <v>3542</v>
      </c>
      <c r="N1107" t="s">
        <v>263</v>
      </c>
      <c r="O1107" t="s">
        <v>92</v>
      </c>
      <c r="P1107">
        <v>0.58499999999999996</v>
      </c>
      <c r="Q1107">
        <v>1</v>
      </c>
      <c r="R1107">
        <v>419.97</v>
      </c>
      <c r="S1107">
        <v>0</v>
      </c>
      <c r="T1107">
        <v>419.97</v>
      </c>
      <c r="U1107" t="s">
        <v>52</v>
      </c>
      <c r="V1107" t="s">
        <v>67</v>
      </c>
      <c r="W1107" t="s">
        <v>53</v>
      </c>
      <c r="Y1107" t="s">
        <v>54</v>
      </c>
      <c r="Z1107" t="s">
        <v>1386</v>
      </c>
      <c r="AA1107" s="1">
        <v>43952</v>
      </c>
      <c r="AB1107" s="1">
        <v>43982</v>
      </c>
      <c r="AC1107" t="s">
        <v>119</v>
      </c>
      <c r="AD1107">
        <v>0.49725000000000003</v>
      </c>
      <c r="AE1107" t="s">
        <v>120</v>
      </c>
      <c r="AF1107" t="s">
        <v>3531</v>
      </c>
      <c r="AG1107">
        <v>844.60035200000004</v>
      </c>
      <c r="AI1107" t="s">
        <v>52</v>
      </c>
      <c r="AJ1107">
        <v>1</v>
      </c>
      <c r="AK1107" s="1">
        <v>43982</v>
      </c>
      <c r="AL1107" t="s">
        <v>3543</v>
      </c>
      <c r="AM1107" t="s">
        <v>3544</v>
      </c>
    </row>
    <row r="1108" spans="1:39" hidden="1" x14ac:dyDescent="0.25">
      <c r="A1108" t="s">
        <v>39</v>
      </c>
      <c r="B1108" t="s">
        <v>1382</v>
      </c>
      <c r="C1108" t="s">
        <v>1383</v>
      </c>
      <c r="D1108" t="s">
        <v>1384</v>
      </c>
      <c r="E1108" t="s">
        <v>43</v>
      </c>
      <c r="F1108" t="s">
        <v>44</v>
      </c>
      <c r="G1108">
        <v>1473062</v>
      </c>
      <c r="H1108" t="s">
        <v>3530</v>
      </c>
      <c r="I1108" s="1">
        <v>43985</v>
      </c>
      <c r="J1108" t="s">
        <v>259</v>
      </c>
      <c r="K1108" t="s">
        <v>3545</v>
      </c>
      <c r="L1108" t="s">
        <v>3546</v>
      </c>
      <c r="M1108" t="s">
        <v>3547</v>
      </c>
      <c r="N1108" t="s">
        <v>263</v>
      </c>
      <c r="O1108" t="s">
        <v>92</v>
      </c>
      <c r="P1108">
        <v>0.29299999999999998</v>
      </c>
      <c r="Q1108">
        <v>1</v>
      </c>
      <c r="R1108">
        <v>10.14</v>
      </c>
      <c r="S1108">
        <v>0</v>
      </c>
      <c r="T1108">
        <v>10.14</v>
      </c>
      <c r="U1108" t="s">
        <v>52</v>
      </c>
      <c r="V1108" t="s">
        <v>67</v>
      </c>
      <c r="W1108" t="s">
        <v>53</v>
      </c>
      <c r="Y1108" t="s">
        <v>54</v>
      </c>
      <c r="Z1108" t="s">
        <v>1386</v>
      </c>
      <c r="AA1108" s="1">
        <v>43952</v>
      </c>
      <c r="AB1108" s="1">
        <v>43982</v>
      </c>
      <c r="AC1108" t="s">
        <v>119</v>
      </c>
      <c r="AD1108">
        <v>0.24904999999999999</v>
      </c>
      <c r="AE1108" t="s">
        <v>120</v>
      </c>
      <c r="AF1108" t="s">
        <v>3531</v>
      </c>
      <c r="AG1108">
        <v>40.716721</v>
      </c>
      <c r="AI1108" t="s">
        <v>52</v>
      </c>
      <c r="AJ1108">
        <v>1</v>
      </c>
      <c r="AK1108" s="1">
        <v>43982</v>
      </c>
      <c r="AL1108" t="s">
        <v>3548</v>
      </c>
      <c r="AM1108" t="s">
        <v>3549</v>
      </c>
    </row>
    <row r="1109" spans="1:39" hidden="1" x14ac:dyDescent="0.25">
      <c r="A1109" t="s">
        <v>39</v>
      </c>
      <c r="B1109" t="s">
        <v>1382</v>
      </c>
      <c r="C1109" t="s">
        <v>1383</v>
      </c>
      <c r="D1109" t="s">
        <v>1384</v>
      </c>
      <c r="E1109" t="s">
        <v>43</v>
      </c>
      <c r="F1109" t="s">
        <v>44</v>
      </c>
      <c r="G1109">
        <v>1473062</v>
      </c>
      <c r="H1109" t="s">
        <v>3530</v>
      </c>
      <c r="I1109" s="1">
        <v>43985</v>
      </c>
      <c r="J1109" t="s">
        <v>132</v>
      </c>
      <c r="K1109">
        <v>32</v>
      </c>
      <c r="L1109" t="s">
        <v>133</v>
      </c>
      <c r="M1109" t="s">
        <v>134</v>
      </c>
      <c r="N1109" t="s">
        <v>135</v>
      </c>
      <c r="O1109" t="s">
        <v>92</v>
      </c>
      <c r="P1109">
        <v>4.0000000000000001E-3</v>
      </c>
      <c r="Q1109">
        <v>1</v>
      </c>
      <c r="R1109">
        <v>7.0000000000000007E-2</v>
      </c>
      <c r="S1109">
        <v>0</v>
      </c>
      <c r="T1109">
        <v>7.0000000000000007E-2</v>
      </c>
      <c r="U1109" t="s">
        <v>52</v>
      </c>
      <c r="V1109" t="s">
        <v>67</v>
      </c>
      <c r="W1109" t="s">
        <v>53</v>
      </c>
      <c r="Y1109" t="s">
        <v>54</v>
      </c>
      <c r="Z1109" t="s">
        <v>1386</v>
      </c>
      <c r="AA1109" s="1">
        <v>43952</v>
      </c>
      <c r="AB1109" s="1">
        <v>43982</v>
      </c>
      <c r="AC1109" t="s">
        <v>136</v>
      </c>
      <c r="AD1109">
        <v>3.3999999999999998E-3</v>
      </c>
      <c r="AE1109" t="s">
        <v>120</v>
      </c>
      <c r="AF1109" t="s">
        <v>3531</v>
      </c>
      <c r="AG1109">
        <v>22.751666666599998</v>
      </c>
      <c r="AI1109" t="s">
        <v>52</v>
      </c>
      <c r="AJ1109">
        <v>1</v>
      </c>
      <c r="AK1109" s="1">
        <v>43982</v>
      </c>
      <c r="AL1109" t="s">
        <v>137</v>
      </c>
      <c r="AM1109" t="s">
        <v>3550</v>
      </c>
    </row>
    <row r="1110" spans="1:39" hidden="1" x14ac:dyDescent="0.25">
      <c r="A1110" t="s">
        <v>39</v>
      </c>
      <c r="B1110" t="s">
        <v>1382</v>
      </c>
      <c r="C1110" t="s">
        <v>1383</v>
      </c>
      <c r="D1110" t="s">
        <v>1384</v>
      </c>
      <c r="E1110" t="s">
        <v>43</v>
      </c>
      <c r="F1110" t="s">
        <v>44</v>
      </c>
      <c r="G1110">
        <v>1473062</v>
      </c>
      <c r="H1110" t="s">
        <v>3530</v>
      </c>
      <c r="I1110" s="1">
        <v>43985</v>
      </c>
      <c r="J1110" t="s">
        <v>142</v>
      </c>
      <c r="K1110">
        <v>55</v>
      </c>
      <c r="L1110" t="s">
        <v>3551</v>
      </c>
      <c r="M1110" t="s">
        <v>1395</v>
      </c>
      <c r="N1110" t="s">
        <v>145</v>
      </c>
      <c r="O1110" t="s">
        <v>92</v>
      </c>
      <c r="P1110">
        <v>4.0000000000000001E-3</v>
      </c>
      <c r="Q1110">
        <v>1</v>
      </c>
      <c r="R1110">
        <v>0.09</v>
      </c>
      <c r="S1110">
        <v>0</v>
      </c>
      <c r="T1110">
        <v>0.09</v>
      </c>
      <c r="U1110" t="s">
        <v>52</v>
      </c>
      <c r="V1110" t="s">
        <v>67</v>
      </c>
      <c r="W1110" t="s">
        <v>53</v>
      </c>
      <c r="Y1110" t="s">
        <v>54</v>
      </c>
      <c r="Z1110" t="s">
        <v>1386</v>
      </c>
      <c r="AA1110" s="1">
        <v>43952</v>
      </c>
      <c r="AB1110" s="1">
        <v>43982</v>
      </c>
      <c r="AC1110" t="s">
        <v>56</v>
      </c>
      <c r="AD1110">
        <v>3.3999999999999998E-3</v>
      </c>
      <c r="AE1110" t="s">
        <v>57</v>
      </c>
      <c r="AF1110" t="s">
        <v>3531</v>
      </c>
      <c r="AG1110">
        <v>28.550899999999999</v>
      </c>
      <c r="AI1110" t="s">
        <v>52</v>
      </c>
      <c r="AJ1110">
        <v>1</v>
      </c>
      <c r="AK1110" s="1">
        <v>43982</v>
      </c>
      <c r="AL1110" t="s">
        <v>3552</v>
      </c>
      <c r="AM1110" t="s">
        <v>3553</v>
      </c>
    </row>
    <row r="1111" spans="1:39" hidden="1" x14ac:dyDescent="0.25">
      <c r="A1111" t="s">
        <v>39</v>
      </c>
      <c r="B1111" t="s">
        <v>1382</v>
      </c>
      <c r="C1111" t="s">
        <v>1383</v>
      </c>
      <c r="D1111" t="s">
        <v>1384</v>
      </c>
      <c r="E1111" t="s">
        <v>43</v>
      </c>
      <c r="F1111" t="s">
        <v>44</v>
      </c>
      <c r="G1111">
        <v>1473062</v>
      </c>
      <c r="H1111" t="s">
        <v>3530</v>
      </c>
      <c r="I1111" s="1">
        <v>43985</v>
      </c>
      <c r="J1111" t="s">
        <v>124</v>
      </c>
      <c r="K1111" t="s">
        <v>3554</v>
      </c>
      <c r="L1111" t="s">
        <v>3555</v>
      </c>
      <c r="M1111" t="s">
        <v>3556</v>
      </c>
      <c r="N1111" t="s">
        <v>127</v>
      </c>
      <c r="O1111" t="s">
        <v>92</v>
      </c>
      <c r="P1111">
        <v>10.207000000000001</v>
      </c>
      <c r="Q1111">
        <v>1</v>
      </c>
      <c r="R1111">
        <v>7.49</v>
      </c>
      <c r="S1111">
        <v>0</v>
      </c>
      <c r="T1111">
        <v>7.49</v>
      </c>
      <c r="U1111" t="s">
        <v>52</v>
      </c>
      <c r="V1111" t="s">
        <v>67</v>
      </c>
      <c r="W1111" t="s">
        <v>53</v>
      </c>
      <c r="Y1111" t="s">
        <v>54</v>
      </c>
      <c r="Z1111" t="s">
        <v>1386</v>
      </c>
      <c r="AA1111" s="1">
        <v>43952</v>
      </c>
      <c r="AB1111" s="1">
        <v>43982</v>
      </c>
      <c r="AC1111" t="s">
        <v>128</v>
      </c>
      <c r="AD1111">
        <v>8.6759500000000003</v>
      </c>
      <c r="AE1111" t="s">
        <v>129</v>
      </c>
      <c r="AF1111" t="s">
        <v>3531</v>
      </c>
      <c r="AG1111">
        <v>0.86419199999999996</v>
      </c>
      <c r="AI1111" t="s">
        <v>52</v>
      </c>
      <c r="AJ1111">
        <v>1</v>
      </c>
      <c r="AK1111" s="1">
        <v>43982</v>
      </c>
      <c r="AL1111" t="s">
        <v>3557</v>
      </c>
      <c r="AM1111" t="s">
        <v>3558</v>
      </c>
    </row>
    <row r="1112" spans="1:39" hidden="1" x14ac:dyDescent="0.25">
      <c r="A1112" t="s">
        <v>39</v>
      </c>
      <c r="B1112" t="s">
        <v>256</v>
      </c>
      <c r="C1112" t="s">
        <v>257</v>
      </c>
      <c r="D1112" t="s">
        <v>258</v>
      </c>
      <c r="E1112" t="s">
        <v>43</v>
      </c>
      <c r="F1112" t="s">
        <v>44</v>
      </c>
      <c r="G1112">
        <v>1473062</v>
      </c>
      <c r="H1112" t="s">
        <v>3559</v>
      </c>
      <c r="I1112" s="1">
        <v>43985</v>
      </c>
      <c r="J1112" t="s">
        <v>377</v>
      </c>
      <c r="K1112" t="s">
        <v>758</v>
      </c>
      <c r="L1112" t="s">
        <v>3560</v>
      </c>
      <c r="M1112" t="s">
        <v>760</v>
      </c>
      <c r="N1112" t="s">
        <v>381</v>
      </c>
      <c r="O1112" t="s">
        <v>92</v>
      </c>
      <c r="P1112">
        <v>3.3000000000000002E-2</v>
      </c>
      <c r="Q1112">
        <v>1</v>
      </c>
      <c r="R1112">
        <v>0.32</v>
      </c>
      <c r="S1112">
        <v>0</v>
      </c>
      <c r="T1112">
        <v>0.32</v>
      </c>
      <c r="U1112" t="s">
        <v>52</v>
      </c>
      <c r="V1112" t="s">
        <v>67</v>
      </c>
      <c r="W1112" t="s">
        <v>53</v>
      </c>
      <c r="Y1112" t="s">
        <v>54</v>
      </c>
      <c r="Z1112" t="s">
        <v>264</v>
      </c>
      <c r="AA1112" s="1">
        <v>43952</v>
      </c>
      <c r="AB1112" s="1">
        <v>43982</v>
      </c>
      <c r="AC1112" t="s">
        <v>147</v>
      </c>
      <c r="AD1112">
        <v>2.8049999999999999E-2</v>
      </c>
      <c r="AE1112" t="s">
        <v>57</v>
      </c>
      <c r="AF1112" t="s">
        <v>3561</v>
      </c>
      <c r="AG1112">
        <v>11.6349</v>
      </c>
      <c r="AI1112" t="s">
        <v>52</v>
      </c>
      <c r="AJ1112">
        <v>1</v>
      </c>
      <c r="AK1112" s="1">
        <v>43982</v>
      </c>
      <c r="AL1112" t="s">
        <v>3562</v>
      </c>
      <c r="AM1112" t="s">
        <v>3563</v>
      </c>
    </row>
    <row r="1113" spans="1:39" hidden="1" x14ac:dyDescent="0.25">
      <c r="A1113" t="s">
        <v>39</v>
      </c>
      <c r="B1113" t="s">
        <v>256</v>
      </c>
      <c r="C1113" t="s">
        <v>257</v>
      </c>
      <c r="D1113" t="s">
        <v>258</v>
      </c>
      <c r="E1113" t="s">
        <v>43</v>
      </c>
      <c r="F1113" t="s">
        <v>44</v>
      </c>
      <c r="G1113">
        <v>1473062</v>
      </c>
      <c r="H1113" t="s">
        <v>3559</v>
      </c>
      <c r="I1113" s="1">
        <v>43985</v>
      </c>
      <c r="J1113" t="s">
        <v>377</v>
      </c>
      <c r="K1113" t="s">
        <v>1512</v>
      </c>
      <c r="L1113" t="s">
        <v>3564</v>
      </c>
      <c r="M1113" t="s">
        <v>3565</v>
      </c>
      <c r="N1113" t="s">
        <v>381</v>
      </c>
      <c r="O1113" t="s">
        <v>92</v>
      </c>
      <c r="P1113">
        <v>7.4999999999999997E-2</v>
      </c>
      <c r="Q1113">
        <v>1</v>
      </c>
      <c r="R1113">
        <v>18.53</v>
      </c>
      <c r="S1113">
        <v>0</v>
      </c>
      <c r="T1113">
        <v>18.53</v>
      </c>
      <c r="U1113" t="s">
        <v>52</v>
      </c>
      <c r="V1113" t="s">
        <v>67</v>
      </c>
      <c r="W1113" t="s">
        <v>53</v>
      </c>
      <c r="Y1113" t="s">
        <v>54</v>
      </c>
      <c r="Z1113" t="s">
        <v>264</v>
      </c>
      <c r="AA1113" s="1">
        <v>43952</v>
      </c>
      <c r="AB1113" s="1">
        <v>43982</v>
      </c>
      <c r="AC1113" t="s">
        <v>78</v>
      </c>
      <c r="AD1113">
        <v>6.3750000000000001E-2</v>
      </c>
      <c r="AE1113" t="s">
        <v>79</v>
      </c>
      <c r="AF1113" t="s">
        <v>3561</v>
      </c>
      <c r="AG1113">
        <v>290.79871400000002</v>
      </c>
      <c r="AI1113" t="s">
        <v>52</v>
      </c>
      <c r="AJ1113">
        <v>1</v>
      </c>
      <c r="AK1113" s="1">
        <v>43982</v>
      </c>
      <c r="AL1113" t="s">
        <v>3566</v>
      </c>
      <c r="AM1113" t="s">
        <v>3567</v>
      </c>
    </row>
    <row r="1114" spans="1:39" hidden="1" x14ac:dyDescent="0.25">
      <c r="A1114" t="s">
        <v>39</v>
      </c>
      <c r="B1114" t="s">
        <v>256</v>
      </c>
      <c r="C1114" t="s">
        <v>257</v>
      </c>
      <c r="D1114" t="s">
        <v>258</v>
      </c>
      <c r="E1114" t="s">
        <v>43</v>
      </c>
      <c r="F1114" t="s">
        <v>44</v>
      </c>
      <c r="G1114">
        <v>1473062</v>
      </c>
      <c r="H1114" t="s">
        <v>3559</v>
      </c>
      <c r="I1114" s="1">
        <v>43985</v>
      </c>
      <c r="J1114" t="s">
        <v>2402</v>
      </c>
      <c r="K1114" t="s">
        <v>3568</v>
      </c>
      <c r="L1114" t="s">
        <v>3569</v>
      </c>
      <c r="M1114" t="s">
        <v>3570</v>
      </c>
      <c r="N1114" t="s">
        <v>2406</v>
      </c>
      <c r="O1114" t="s">
        <v>92</v>
      </c>
      <c r="P1114">
        <v>0.14799999999999999</v>
      </c>
      <c r="Q1114">
        <v>1</v>
      </c>
      <c r="R1114">
        <v>138.22999999999999</v>
      </c>
      <c r="S1114">
        <v>0</v>
      </c>
      <c r="T1114">
        <v>138.22999999999999</v>
      </c>
      <c r="U1114" t="s">
        <v>52</v>
      </c>
      <c r="V1114" t="s">
        <v>67</v>
      </c>
      <c r="W1114" t="s">
        <v>53</v>
      </c>
      <c r="Y1114" t="s">
        <v>54</v>
      </c>
      <c r="Z1114" t="s">
        <v>264</v>
      </c>
      <c r="AA1114" s="1">
        <v>43952</v>
      </c>
      <c r="AB1114" s="1">
        <v>43982</v>
      </c>
      <c r="AC1114" t="s">
        <v>119</v>
      </c>
      <c r="AD1114">
        <v>0.1258</v>
      </c>
      <c r="AE1114" t="s">
        <v>120</v>
      </c>
      <c r="AF1114" t="s">
        <v>3561</v>
      </c>
      <c r="AG1114">
        <v>1098.866704</v>
      </c>
      <c r="AI1114" t="s">
        <v>52</v>
      </c>
      <c r="AJ1114">
        <v>1</v>
      </c>
      <c r="AK1114" s="1">
        <v>43982</v>
      </c>
      <c r="AL1114" t="s">
        <v>3571</v>
      </c>
      <c r="AM1114" t="s">
        <v>3572</v>
      </c>
    </row>
    <row r="1115" spans="1:39" hidden="1" x14ac:dyDescent="0.25">
      <c r="A1115" t="s">
        <v>39</v>
      </c>
      <c r="B1115" t="s">
        <v>170</v>
      </c>
      <c r="C1115" t="s">
        <v>171</v>
      </c>
      <c r="D1115" t="s">
        <v>172</v>
      </c>
      <c r="E1115" t="s">
        <v>43</v>
      </c>
      <c r="F1115" t="s">
        <v>44</v>
      </c>
      <c r="G1115">
        <v>1473062</v>
      </c>
      <c r="H1115" t="s">
        <v>3573</v>
      </c>
      <c r="I1115" s="1">
        <v>43985</v>
      </c>
      <c r="J1115" t="s">
        <v>98</v>
      </c>
      <c r="K1115" t="s">
        <v>63</v>
      </c>
      <c r="L1115" t="s">
        <v>3574</v>
      </c>
      <c r="M1115" t="s">
        <v>232</v>
      </c>
      <c r="N1115" t="s">
        <v>102</v>
      </c>
      <c r="O1115" t="s">
        <v>92</v>
      </c>
      <c r="P1115">
        <v>3.6000000000000002E-4</v>
      </c>
      <c r="Q1115">
        <v>1</v>
      </c>
      <c r="R1115">
        <v>0</v>
      </c>
      <c r="S1115">
        <v>0</v>
      </c>
      <c r="T1115">
        <v>0</v>
      </c>
      <c r="U1115" t="s">
        <v>52</v>
      </c>
      <c r="V1115" t="s">
        <v>67</v>
      </c>
      <c r="W1115" t="s">
        <v>53</v>
      </c>
      <c r="Y1115" t="s">
        <v>54</v>
      </c>
      <c r="Z1115" t="s">
        <v>178</v>
      </c>
      <c r="AA1115" s="1">
        <v>43952</v>
      </c>
      <c r="AB1115" s="1">
        <v>43982</v>
      </c>
      <c r="AC1115" t="s">
        <v>3575</v>
      </c>
      <c r="AD1115">
        <v>3.0600000000000001E-4</v>
      </c>
      <c r="AE1115" t="s">
        <v>57</v>
      </c>
      <c r="AF1115" t="s">
        <v>3576</v>
      </c>
      <c r="AG1115">
        <v>6.4861000000000004</v>
      </c>
      <c r="AI1115" t="s">
        <v>52</v>
      </c>
      <c r="AJ1115">
        <v>1</v>
      </c>
      <c r="AK1115" s="1">
        <v>43982</v>
      </c>
      <c r="AL1115" t="s">
        <v>3577</v>
      </c>
      <c r="AM1115" t="s">
        <v>3578</v>
      </c>
    </row>
    <row r="1116" spans="1:39" hidden="1" x14ac:dyDescent="0.25">
      <c r="A1116" t="s">
        <v>39</v>
      </c>
      <c r="B1116" t="s">
        <v>170</v>
      </c>
      <c r="C1116" t="s">
        <v>171</v>
      </c>
      <c r="D1116" t="s">
        <v>172</v>
      </c>
      <c r="E1116" t="s">
        <v>43</v>
      </c>
      <c r="F1116" t="s">
        <v>44</v>
      </c>
      <c r="G1116">
        <v>1473062</v>
      </c>
      <c r="H1116" t="s">
        <v>3573</v>
      </c>
      <c r="I1116" s="1">
        <v>43985</v>
      </c>
      <c r="J1116" t="s">
        <v>87</v>
      </c>
      <c r="K1116" t="s">
        <v>88</v>
      </c>
      <c r="L1116" t="s">
        <v>2721</v>
      </c>
      <c r="M1116" t="s">
        <v>90</v>
      </c>
      <c r="N1116" t="s">
        <v>91</v>
      </c>
      <c r="O1116" t="s">
        <v>92</v>
      </c>
      <c r="P1116">
        <v>0</v>
      </c>
      <c r="Q1116">
        <v>1</v>
      </c>
      <c r="R1116">
        <v>0</v>
      </c>
      <c r="S1116">
        <v>0</v>
      </c>
      <c r="T1116">
        <v>0</v>
      </c>
      <c r="U1116" t="s">
        <v>52</v>
      </c>
      <c r="V1116" t="s">
        <v>67</v>
      </c>
      <c r="W1116" t="s">
        <v>53</v>
      </c>
      <c r="Y1116" t="s">
        <v>54</v>
      </c>
      <c r="Z1116" t="s">
        <v>178</v>
      </c>
      <c r="AA1116" s="1">
        <v>43952</v>
      </c>
      <c r="AB1116" s="1">
        <v>43982</v>
      </c>
      <c r="AC1116" t="s">
        <v>821</v>
      </c>
      <c r="AD1116">
        <v>0</v>
      </c>
      <c r="AE1116" t="s">
        <v>57</v>
      </c>
      <c r="AF1116" t="s">
        <v>3576</v>
      </c>
      <c r="AG1116">
        <v>750.40449999999998</v>
      </c>
      <c r="AI1116" t="s">
        <v>52</v>
      </c>
      <c r="AJ1116">
        <v>1</v>
      </c>
      <c r="AK1116" s="1">
        <v>43982</v>
      </c>
      <c r="AL1116" t="s">
        <v>2723</v>
      </c>
      <c r="AM1116" t="s">
        <v>3579</v>
      </c>
    </row>
    <row r="1117" spans="1:39" hidden="1" x14ac:dyDescent="0.25">
      <c r="A1117" t="s">
        <v>39</v>
      </c>
      <c r="B1117" t="s">
        <v>1100</v>
      </c>
      <c r="C1117" t="s">
        <v>787</v>
      </c>
      <c r="D1117" t="s">
        <v>1101</v>
      </c>
      <c r="E1117" t="s">
        <v>43</v>
      </c>
      <c r="F1117" t="s">
        <v>44</v>
      </c>
      <c r="G1117">
        <v>1473062</v>
      </c>
      <c r="H1117" t="s">
        <v>3580</v>
      </c>
      <c r="I1117" s="1">
        <v>43985</v>
      </c>
      <c r="J1117" t="s">
        <v>73</v>
      </c>
      <c r="K1117" t="s">
        <v>74</v>
      </c>
      <c r="L1117" t="s">
        <v>166</v>
      </c>
      <c r="M1117" t="s">
        <v>76</v>
      </c>
      <c r="N1117" t="s">
        <v>77</v>
      </c>
      <c r="O1117" t="s">
        <v>92</v>
      </c>
      <c r="P1117">
        <v>0.06</v>
      </c>
      <c r="Q1117">
        <v>1</v>
      </c>
      <c r="R1117">
        <v>0.25</v>
      </c>
      <c r="S1117">
        <v>0</v>
      </c>
      <c r="T1117">
        <v>0.25</v>
      </c>
      <c r="U1117" t="s">
        <v>52</v>
      </c>
      <c r="V1117" t="s">
        <v>67</v>
      </c>
      <c r="W1117" t="s">
        <v>53</v>
      </c>
      <c r="Y1117" t="s">
        <v>54</v>
      </c>
      <c r="Z1117" t="s">
        <v>1103</v>
      </c>
      <c r="AA1117" s="1">
        <v>43952</v>
      </c>
      <c r="AB1117" s="1">
        <v>43982</v>
      </c>
      <c r="AC1117" t="s">
        <v>78</v>
      </c>
      <c r="AD1117">
        <v>5.0999999999999997E-2</v>
      </c>
      <c r="AE1117" t="s">
        <v>79</v>
      </c>
      <c r="AF1117" t="s">
        <v>3581</v>
      </c>
      <c r="AG1117">
        <v>4.9996799999999997</v>
      </c>
      <c r="AI1117" t="s">
        <v>52</v>
      </c>
      <c r="AJ1117">
        <v>1</v>
      </c>
      <c r="AK1117" s="1">
        <v>43982</v>
      </c>
      <c r="AL1117" t="s">
        <v>81</v>
      </c>
      <c r="AM1117" t="s">
        <v>3582</v>
      </c>
    </row>
    <row r="1118" spans="1:39" hidden="1" x14ac:dyDescent="0.25">
      <c r="A1118" t="s">
        <v>39</v>
      </c>
      <c r="B1118" t="s">
        <v>1319</v>
      </c>
      <c r="C1118" t="s">
        <v>1320</v>
      </c>
      <c r="D1118" t="s">
        <v>1321</v>
      </c>
      <c r="E1118" t="s">
        <v>43</v>
      </c>
      <c r="F1118" t="s">
        <v>44</v>
      </c>
      <c r="G1118">
        <v>1473062</v>
      </c>
      <c r="H1118" t="s">
        <v>3583</v>
      </c>
      <c r="I1118" s="1">
        <v>43985</v>
      </c>
      <c r="J1118" t="s">
        <v>73</v>
      </c>
      <c r="K1118" t="s">
        <v>74</v>
      </c>
      <c r="L1118" t="s">
        <v>166</v>
      </c>
      <c r="M1118" t="s">
        <v>76</v>
      </c>
      <c r="N1118" t="s">
        <v>77</v>
      </c>
      <c r="O1118" t="s">
        <v>92</v>
      </c>
      <c r="P1118">
        <v>0.06</v>
      </c>
      <c r="Q1118">
        <v>1</v>
      </c>
      <c r="R1118">
        <v>0.15</v>
      </c>
      <c r="S1118">
        <v>0</v>
      </c>
      <c r="T1118">
        <v>0.15</v>
      </c>
      <c r="U1118" t="s">
        <v>52</v>
      </c>
      <c r="V1118" t="s">
        <v>67</v>
      </c>
      <c r="W1118" t="s">
        <v>53</v>
      </c>
      <c r="Y1118" t="s">
        <v>54</v>
      </c>
      <c r="Z1118" t="s">
        <v>1323</v>
      </c>
      <c r="AA1118" s="1">
        <v>43952</v>
      </c>
      <c r="AB1118" s="1">
        <v>43982</v>
      </c>
      <c r="AC1118" t="s">
        <v>78</v>
      </c>
      <c r="AD1118">
        <v>5.0999999999999997E-2</v>
      </c>
      <c r="AE1118" t="s">
        <v>79</v>
      </c>
      <c r="AF1118" t="s">
        <v>3584</v>
      </c>
      <c r="AG1118">
        <v>3.0508799999999998</v>
      </c>
      <c r="AI1118" t="s">
        <v>52</v>
      </c>
      <c r="AJ1118">
        <v>1</v>
      </c>
      <c r="AK1118" s="1">
        <v>43982</v>
      </c>
      <c r="AL1118" t="s">
        <v>81</v>
      </c>
      <c r="AM1118" t="s">
        <v>3585</v>
      </c>
    </row>
    <row r="1119" spans="1:39" hidden="1" x14ac:dyDescent="0.25">
      <c r="A1119" t="s">
        <v>39</v>
      </c>
      <c r="B1119" t="s">
        <v>83</v>
      </c>
      <c r="C1119" t="s">
        <v>84</v>
      </c>
      <c r="D1119" t="s">
        <v>85</v>
      </c>
      <c r="E1119" t="s">
        <v>43</v>
      </c>
      <c r="F1119" t="s">
        <v>44</v>
      </c>
      <c r="G1119">
        <v>1473062</v>
      </c>
      <c r="H1119" t="s">
        <v>3586</v>
      </c>
      <c r="I1119" s="1">
        <v>43985</v>
      </c>
      <c r="J1119" t="s">
        <v>196</v>
      </c>
      <c r="K1119" t="s">
        <v>970</v>
      </c>
      <c r="L1119" t="s">
        <v>971</v>
      </c>
      <c r="M1119" t="s">
        <v>972</v>
      </c>
      <c r="N1119" t="s">
        <v>200</v>
      </c>
      <c r="O1119" t="s">
        <v>92</v>
      </c>
      <c r="P1119">
        <v>73.22</v>
      </c>
      <c r="Q1119">
        <v>1</v>
      </c>
      <c r="R1119">
        <v>24.09</v>
      </c>
      <c r="S1119">
        <v>0</v>
      </c>
      <c r="T1119">
        <v>24.09</v>
      </c>
      <c r="U1119" t="s">
        <v>52</v>
      </c>
      <c r="V1119" t="s">
        <v>67</v>
      </c>
      <c r="W1119" t="s">
        <v>53</v>
      </c>
      <c r="Y1119" t="s">
        <v>54</v>
      </c>
      <c r="Z1119" t="s">
        <v>93</v>
      </c>
      <c r="AA1119" s="1">
        <v>43952</v>
      </c>
      <c r="AB1119" s="1">
        <v>43982</v>
      </c>
      <c r="AC1119" t="s">
        <v>128</v>
      </c>
      <c r="AD1119">
        <v>62.237000000000002</v>
      </c>
      <c r="AE1119" t="s">
        <v>129</v>
      </c>
      <c r="AF1119" t="s">
        <v>3587</v>
      </c>
      <c r="AG1119">
        <v>0.38707200000000003</v>
      </c>
      <c r="AI1119" t="s">
        <v>52</v>
      </c>
      <c r="AJ1119">
        <v>1</v>
      </c>
      <c r="AK1119" s="1">
        <v>43982</v>
      </c>
      <c r="AL1119" t="s">
        <v>974</v>
      </c>
      <c r="AM1119" t="s">
        <v>3588</v>
      </c>
    </row>
    <row r="1120" spans="1:39" hidden="1" x14ac:dyDescent="0.25">
      <c r="A1120" t="s">
        <v>39</v>
      </c>
      <c r="B1120" t="s">
        <v>83</v>
      </c>
      <c r="C1120" t="s">
        <v>84</v>
      </c>
      <c r="D1120" t="s">
        <v>85</v>
      </c>
      <c r="E1120" t="s">
        <v>43</v>
      </c>
      <c r="F1120" t="s">
        <v>44</v>
      </c>
      <c r="G1120">
        <v>1473062</v>
      </c>
      <c r="H1120" t="s">
        <v>3586</v>
      </c>
      <c r="I1120" s="1">
        <v>43985</v>
      </c>
      <c r="J1120" t="s">
        <v>196</v>
      </c>
      <c r="K1120" t="s">
        <v>3589</v>
      </c>
      <c r="L1120" t="s">
        <v>3590</v>
      </c>
      <c r="M1120" t="s">
        <v>3591</v>
      </c>
      <c r="N1120" t="s">
        <v>200</v>
      </c>
      <c r="O1120" t="s">
        <v>92</v>
      </c>
      <c r="P1120">
        <v>19.71</v>
      </c>
      <c r="Q1120">
        <v>1</v>
      </c>
      <c r="R1120">
        <v>17.8</v>
      </c>
      <c r="S1120">
        <v>0</v>
      </c>
      <c r="T1120">
        <v>17.8</v>
      </c>
      <c r="U1120" t="s">
        <v>52</v>
      </c>
      <c r="W1120" t="s">
        <v>53</v>
      </c>
      <c r="Y1120" t="s">
        <v>54</v>
      </c>
      <c r="Z1120" t="s">
        <v>93</v>
      </c>
      <c r="AA1120" s="1">
        <v>43952</v>
      </c>
      <c r="AB1120" s="1">
        <v>43982</v>
      </c>
      <c r="AC1120" t="s">
        <v>128</v>
      </c>
      <c r="AD1120">
        <v>19.71</v>
      </c>
      <c r="AE1120" t="s">
        <v>129</v>
      </c>
      <c r="AF1120" t="s">
        <v>3587</v>
      </c>
      <c r="AG1120">
        <v>0.90321600000000002</v>
      </c>
      <c r="AI1120" t="s">
        <v>52</v>
      </c>
      <c r="AJ1120">
        <v>1</v>
      </c>
      <c r="AK1120" s="1">
        <v>43982</v>
      </c>
      <c r="AL1120" t="s">
        <v>3592</v>
      </c>
      <c r="AM1120" t="s">
        <v>3593</v>
      </c>
    </row>
    <row r="1121" spans="1:39" hidden="1" x14ac:dyDescent="0.25">
      <c r="A1121" t="s">
        <v>39</v>
      </c>
      <c r="B1121" t="s">
        <v>83</v>
      </c>
      <c r="C1121" t="s">
        <v>84</v>
      </c>
      <c r="D1121" t="s">
        <v>85</v>
      </c>
      <c r="E1121" t="s">
        <v>43</v>
      </c>
      <c r="F1121" t="s">
        <v>44</v>
      </c>
      <c r="G1121">
        <v>1473062</v>
      </c>
      <c r="H1121" t="s">
        <v>3586</v>
      </c>
      <c r="I1121" s="1">
        <v>43985</v>
      </c>
      <c r="J1121" t="s">
        <v>438</v>
      </c>
      <c r="K1121" t="s">
        <v>439</v>
      </c>
      <c r="L1121" t="s">
        <v>440</v>
      </c>
      <c r="M1121" t="s">
        <v>441</v>
      </c>
      <c r="N1121" t="s">
        <v>442</v>
      </c>
      <c r="O1121" t="s">
        <v>92</v>
      </c>
      <c r="P1121">
        <v>0.9677</v>
      </c>
      <c r="Q1121">
        <v>1</v>
      </c>
      <c r="R1121">
        <v>9.8699999999999992</v>
      </c>
      <c r="S1121">
        <v>0</v>
      </c>
      <c r="T1121">
        <v>9.8699999999999992</v>
      </c>
      <c r="U1121" t="s">
        <v>52</v>
      </c>
      <c r="V1121" t="s">
        <v>67</v>
      </c>
      <c r="W1121" t="s">
        <v>53</v>
      </c>
      <c r="Y1121" t="s">
        <v>54</v>
      </c>
      <c r="Z1121" t="s">
        <v>93</v>
      </c>
      <c r="AA1121" s="1">
        <v>43952</v>
      </c>
      <c r="AB1121" s="1">
        <v>43982</v>
      </c>
      <c r="AC1121" t="s">
        <v>443</v>
      </c>
      <c r="AD1121">
        <v>0.82254499999999997</v>
      </c>
      <c r="AE1121" t="s">
        <v>69</v>
      </c>
      <c r="AF1121" t="s">
        <v>3587</v>
      </c>
      <c r="AG1121">
        <v>11.9999998533</v>
      </c>
      <c r="AI1121" t="s">
        <v>52</v>
      </c>
      <c r="AJ1121">
        <v>1</v>
      </c>
      <c r="AK1121" s="1">
        <v>43982</v>
      </c>
      <c r="AL1121" t="s">
        <v>444</v>
      </c>
      <c r="AM1121" t="s">
        <v>3594</v>
      </c>
    </row>
    <row r="1122" spans="1:39" hidden="1" x14ac:dyDescent="0.25">
      <c r="A1122" t="s">
        <v>39</v>
      </c>
      <c r="B1122" t="s">
        <v>83</v>
      </c>
      <c r="C1122" t="s">
        <v>84</v>
      </c>
      <c r="D1122" t="s">
        <v>85</v>
      </c>
      <c r="E1122" t="s">
        <v>43</v>
      </c>
      <c r="F1122" t="s">
        <v>44</v>
      </c>
      <c r="G1122">
        <v>1473062</v>
      </c>
      <c r="H1122" t="s">
        <v>3586</v>
      </c>
      <c r="I1122" s="1">
        <v>43985</v>
      </c>
      <c r="J1122" t="s">
        <v>87</v>
      </c>
      <c r="K1122" t="s">
        <v>88</v>
      </c>
      <c r="L1122" t="s">
        <v>462</v>
      </c>
      <c r="M1122" t="s">
        <v>90</v>
      </c>
      <c r="N1122" t="s">
        <v>91</v>
      </c>
      <c r="O1122" t="s">
        <v>92</v>
      </c>
      <c r="P1122">
        <v>4.4999999999999998E-2</v>
      </c>
      <c r="Q1122">
        <v>1</v>
      </c>
      <c r="R1122">
        <v>3.31</v>
      </c>
      <c r="S1122">
        <v>0</v>
      </c>
      <c r="T1122">
        <v>3.31</v>
      </c>
      <c r="U1122" t="s">
        <v>52</v>
      </c>
      <c r="V1122" t="s">
        <v>67</v>
      </c>
      <c r="W1122" t="s">
        <v>53</v>
      </c>
      <c r="Y1122" t="s">
        <v>54</v>
      </c>
      <c r="Z1122" t="s">
        <v>93</v>
      </c>
      <c r="AA1122" s="1">
        <v>43952</v>
      </c>
      <c r="AB1122" s="1">
        <v>43982</v>
      </c>
      <c r="AC1122" t="s">
        <v>78</v>
      </c>
      <c r="AD1122">
        <v>3.8249999999999999E-2</v>
      </c>
      <c r="AE1122" t="s">
        <v>79</v>
      </c>
      <c r="AF1122" t="s">
        <v>3587</v>
      </c>
      <c r="AG1122">
        <v>86.589746000000005</v>
      </c>
      <c r="AI1122" t="s">
        <v>52</v>
      </c>
      <c r="AJ1122">
        <v>1</v>
      </c>
      <c r="AK1122" s="1">
        <v>43982</v>
      </c>
      <c r="AL1122" t="s">
        <v>463</v>
      </c>
      <c r="AM1122" t="s">
        <v>3595</v>
      </c>
    </row>
    <row r="1123" spans="1:39" hidden="1" x14ac:dyDescent="0.25">
      <c r="A1123" t="s">
        <v>39</v>
      </c>
      <c r="B1123" t="s">
        <v>83</v>
      </c>
      <c r="C1123" t="s">
        <v>84</v>
      </c>
      <c r="D1123" t="s">
        <v>85</v>
      </c>
      <c r="E1123" t="s">
        <v>43</v>
      </c>
      <c r="F1123" t="s">
        <v>44</v>
      </c>
      <c r="G1123">
        <v>1473062</v>
      </c>
      <c r="H1123" t="s">
        <v>3586</v>
      </c>
      <c r="I1123" s="1">
        <v>43985</v>
      </c>
      <c r="J1123" t="s">
        <v>2648</v>
      </c>
      <c r="K1123" t="s">
        <v>2649</v>
      </c>
      <c r="L1123" t="s">
        <v>2650</v>
      </c>
      <c r="M1123" t="s">
        <v>2651</v>
      </c>
      <c r="N1123" t="s">
        <v>2652</v>
      </c>
      <c r="O1123" t="s">
        <v>92</v>
      </c>
      <c r="P1123">
        <v>15</v>
      </c>
      <c r="Q1123">
        <v>1</v>
      </c>
      <c r="R1123">
        <v>152.99</v>
      </c>
      <c r="S1123">
        <v>0</v>
      </c>
      <c r="T1123">
        <v>152.99</v>
      </c>
      <c r="U1123" t="s">
        <v>52</v>
      </c>
      <c r="V1123" t="s">
        <v>67</v>
      </c>
      <c r="W1123" t="s">
        <v>53</v>
      </c>
      <c r="Y1123" t="s">
        <v>54</v>
      </c>
      <c r="Z1123" t="s">
        <v>93</v>
      </c>
      <c r="AA1123" s="1">
        <v>43952</v>
      </c>
      <c r="AB1123" s="1">
        <v>43982</v>
      </c>
      <c r="AC1123" t="s">
        <v>68</v>
      </c>
      <c r="AD1123">
        <v>12.75</v>
      </c>
      <c r="AE1123" t="s">
        <v>69</v>
      </c>
      <c r="AF1123" t="s">
        <v>3587</v>
      </c>
      <c r="AG1123">
        <v>11.99999992</v>
      </c>
      <c r="AI1123" t="s">
        <v>52</v>
      </c>
      <c r="AJ1123">
        <v>1</v>
      </c>
      <c r="AK1123" s="1">
        <v>43982</v>
      </c>
      <c r="AL1123" t="s">
        <v>2653</v>
      </c>
      <c r="AM1123" t="s">
        <v>3596</v>
      </c>
    </row>
    <row r="1124" spans="1:39" hidden="1" x14ac:dyDescent="0.25">
      <c r="A1124" t="s">
        <v>39</v>
      </c>
      <c r="B1124" t="s">
        <v>83</v>
      </c>
      <c r="C1124" t="s">
        <v>84</v>
      </c>
      <c r="D1124" t="s">
        <v>85</v>
      </c>
      <c r="E1124" t="s">
        <v>43</v>
      </c>
      <c r="F1124" t="s">
        <v>44</v>
      </c>
      <c r="G1124">
        <v>1473062</v>
      </c>
      <c r="H1124" t="s">
        <v>3586</v>
      </c>
      <c r="I1124" s="1">
        <v>43985</v>
      </c>
      <c r="J1124" t="s">
        <v>1141</v>
      </c>
      <c r="K1124">
        <v>19</v>
      </c>
      <c r="L1124" t="s">
        <v>1142</v>
      </c>
      <c r="M1124" t="s">
        <v>1143</v>
      </c>
      <c r="N1124" t="s">
        <v>1144</v>
      </c>
      <c r="O1124" t="s">
        <v>92</v>
      </c>
      <c r="P1124">
        <v>9.5000000000000001E-2</v>
      </c>
      <c r="Q1124">
        <v>1</v>
      </c>
      <c r="R1124">
        <v>7.75</v>
      </c>
      <c r="S1124">
        <v>0</v>
      </c>
      <c r="T1124">
        <v>7.75</v>
      </c>
      <c r="U1124" t="s">
        <v>52</v>
      </c>
      <c r="V1124" t="s">
        <v>67</v>
      </c>
      <c r="W1124" t="s">
        <v>53</v>
      </c>
      <c r="Y1124" t="s">
        <v>54</v>
      </c>
      <c r="Z1124" t="s">
        <v>93</v>
      </c>
      <c r="AA1124" s="1">
        <v>43952</v>
      </c>
      <c r="AB1124" s="1">
        <v>43982</v>
      </c>
      <c r="AC1124" t="s">
        <v>373</v>
      </c>
      <c r="AD1124">
        <v>8.0750000000000002E-2</v>
      </c>
      <c r="AE1124" t="s">
        <v>120</v>
      </c>
      <c r="AF1124" t="s">
        <v>3587</v>
      </c>
      <c r="AG1124">
        <v>96</v>
      </c>
      <c r="AI1124" t="s">
        <v>52</v>
      </c>
      <c r="AJ1124">
        <v>1</v>
      </c>
      <c r="AK1124" s="1">
        <v>43982</v>
      </c>
      <c r="AL1124" t="s">
        <v>1145</v>
      </c>
      <c r="AM1124" t="s">
        <v>3597</v>
      </c>
    </row>
    <row r="1125" spans="1:39" hidden="1" x14ac:dyDescent="0.25">
      <c r="A1125" t="s">
        <v>39</v>
      </c>
      <c r="B1125" t="s">
        <v>83</v>
      </c>
      <c r="C1125" t="s">
        <v>84</v>
      </c>
      <c r="D1125" t="s">
        <v>85</v>
      </c>
      <c r="E1125" t="s">
        <v>43</v>
      </c>
      <c r="F1125" t="s">
        <v>44</v>
      </c>
      <c r="G1125">
        <v>1473062</v>
      </c>
      <c r="H1125" t="s">
        <v>3586</v>
      </c>
      <c r="I1125" s="1">
        <v>43985</v>
      </c>
      <c r="J1125" t="s">
        <v>132</v>
      </c>
      <c r="K1125">
        <v>33</v>
      </c>
      <c r="L1125" t="s">
        <v>1315</v>
      </c>
      <c r="M1125" t="s">
        <v>1316</v>
      </c>
      <c r="N1125" t="s">
        <v>135</v>
      </c>
      <c r="O1125" t="s">
        <v>92</v>
      </c>
      <c r="P1125">
        <v>5.0000000000000001E-3</v>
      </c>
      <c r="Q1125">
        <v>1</v>
      </c>
      <c r="R1125">
        <v>0.39</v>
      </c>
      <c r="S1125">
        <v>0</v>
      </c>
      <c r="T1125">
        <v>0.39</v>
      </c>
      <c r="U1125" t="s">
        <v>52</v>
      </c>
      <c r="V1125" t="s">
        <v>67</v>
      </c>
      <c r="W1125" t="s">
        <v>53</v>
      </c>
      <c r="Y1125" t="s">
        <v>54</v>
      </c>
      <c r="Z1125" t="s">
        <v>93</v>
      </c>
      <c r="AA1125" s="1">
        <v>43952</v>
      </c>
      <c r="AB1125" s="1">
        <v>43982</v>
      </c>
      <c r="AC1125" t="s">
        <v>360</v>
      </c>
      <c r="AD1125">
        <v>4.2500000000000003E-3</v>
      </c>
      <c r="AE1125" t="s">
        <v>120</v>
      </c>
      <c r="AF1125" t="s">
        <v>3587</v>
      </c>
      <c r="AG1125">
        <v>93</v>
      </c>
      <c r="AI1125" t="s">
        <v>52</v>
      </c>
      <c r="AJ1125">
        <v>1</v>
      </c>
      <c r="AK1125" s="1">
        <v>43982</v>
      </c>
      <c r="AL1125" t="s">
        <v>1317</v>
      </c>
      <c r="AM1125" t="s">
        <v>3598</v>
      </c>
    </row>
    <row r="1126" spans="1:39" hidden="1" x14ac:dyDescent="0.25">
      <c r="A1126" t="s">
        <v>39</v>
      </c>
      <c r="B1126" t="s">
        <v>83</v>
      </c>
      <c r="C1126" t="s">
        <v>84</v>
      </c>
      <c r="D1126" t="s">
        <v>85</v>
      </c>
      <c r="E1126" t="s">
        <v>43</v>
      </c>
      <c r="F1126" t="s">
        <v>44</v>
      </c>
      <c r="G1126">
        <v>1473062</v>
      </c>
      <c r="H1126" t="s">
        <v>3586</v>
      </c>
      <c r="I1126" s="1">
        <v>43985</v>
      </c>
      <c r="J1126" t="s">
        <v>629</v>
      </c>
      <c r="K1126" t="s">
        <v>3599</v>
      </c>
      <c r="L1126" t="s">
        <v>3600</v>
      </c>
      <c r="M1126" t="s">
        <v>3601</v>
      </c>
      <c r="N1126" t="s">
        <v>633</v>
      </c>
      <c r="O1126" t="s">
        <v>92</v>
      </c>
      <c r="P1126">
        <v>575</v>
      </c>
      <c r="Q1126">
        <v>1</v>
      </c>
      <c r="R1126">
        <v>62.35</v>
      </c>
      <c r="S1126">
        <v>0</v>
      </c>
      <c r="T1126">
        <v>62.35</v>
      </c>
      <c r="U1126" t="s">
        <v>52</v>
      </c>
      <c r="V1126" t="s">
        <v>67</v>
      </c>
      <c r="W1126" t="s">
        <v>53</v>
      </c>
      <c r="Y1126" t="s">
        <v>54</v>
      </c>
      <c r="Z1126" t="s">
        <v>93</v>
      </c>
      <c r="AA1126" s="1">
        <v>43952</v>
      </c>
      <c r="AB1126" s="1">
        <v>43982</v>
      </c>
      <c r="AC1126" t="s">
        <v>634</v>
      </c>
      <c r="AD1126">
        <v>488.75</v>
      </c>
      <c r="AE1126" t="s">
        <v>129</v>
      </c>
      <c r="AF1126" t="s">
        <v>3587</v>
      </c>
      <c r="AG1126">
        <v>0.1275761648</v>
      </c>
      <c r="AI1126" t="s">
        <v>52</v>
      </c>
      <c r="AJ1126">
        <v>1</v>
      </c>
      <c r="AK1126" s="1">
        <v>43982</v>
      </c>
      <c r="AL1126" t="s">
        <v>3602</v>
      </c>
      <c r="AM1126" t="s">
        <v>3603</v>
      </c>
    </row>
    <row r="1127" spans="1:39" hidden="1" x14ac:dyDescent="0.25">
      <c r="A1127" t="s">
        <v>39</v>
      </c>
      <c r="B1127" t="s">
        <v>83</v>
      </c>
      <c r="C1127" t="s">
        <v>84</v>
      </c>
      <c r="D1127" t="s">
        <v>85</v>
      </c>
      <c r="E1127" t="s">
        <v>43</v>
      </c>
      <c r="F1127" t="s">
        <v>44</v>
      </c>
      <c r="G1127">
        <v>1473062</v>
      </c>
      <c r="H1127" t="s">
        <v>3586</v>
      </c>
      <c r="I1127" s="1">
        <v>43985</v>
      </c>
      <c r="J1127" t="s">
        <v>1567</v>
      </c>
      <c r="K1127" t="s">
        <v>2664</v>
      </c>
      <c r="L1127" t="s">
        <v>2665</v>
      </c>
      <c r="M1127" t="s">
        <v>2666</v>
      </c>
      <c r="N1127" t="s">
        <v>1571</v>
      </c>
      <c r="O1127" t="s">
        <v>92</v>
      </c>
      <c r="P1127">
        <v>0.30443500000000001</v>
      </c>
      <c r="Q1127">
        <v>1</v>
      </c>
      <c r="R1127">
        <v>49.68</v>
      </c>
      <c r="S1127">
        <v>0</v>
      </c>
      <c r="T1127">
        <v>49.68</v>
      </c>
      <c r="U1127" t="s">
        <v>52</v>
      </c>
      <c r="V1127" t="s">
        <v>67</v>
      </c>
      <c r="W1127" t="s">
        <v>53</v>
      </c>
      <c r="Y1127" t="s">
        <v>54</v>
      </c>
      <c r="Z1127" t="s">
        <v>93</v>
      </c>
      <c r="AA1127" s="1">
        <v>43952</v>
      </c>
      <c r="AB1127" s="1">
        <v>43982</v>
      </c>
      <c r="AC1127" t="s">
        <v>506</v>
      </c>
      <c r="AD1127">
        <v>0.25876975000000002</v>
      </c>
      <c r="AE1127" t="s">
        <v>120</v>
      </c>
      <c r="AF1127" t="s">
        <v>3587</v>
      </c>
      <c r="AG1127">
        <v>192</v>
      </c>
      <c r="AI1127" t="s">
        <v>52</v>
      </c>
      <c r="AJ1127">
        <v>1</v>
      </c>
      <c r="AK1127" s="1">
        <v>43982</v>
      </c>
      <c r="AL1127" t="s">
        <v>2667</v>
      </c>
      <c r="AM1127" t="s">
        <v>3604</v>
      </c>
    </row>
    <row r="1128" spans="1:39" hidden="1" x14ac:dyDescent="0.25">
      <c r="A1128" t="s">
        <v>39</v>
      </c>
      <c r="B1128" t="s">
        <v>83</v>
      </c>
      <c r="C1128" t="s">
        <v>84</v>
      </c>
      <c r="D1128" t="s">
        <v>85</v>
      </c>
      <c r="E1128" t="s">
        <v>43</v>
      </c>
      <c r="F1128" t="s">
        <v>44</v>
      </c>
      <c r="G1128">
        <v>1473062</v>
      </c>
      <c r="H1128" t="s">
        <v>3586</v>
      </c>
      <c r="I1128" s="1">
        <v>43985</v>
      </c>
      <c r="J1128" t="s">
        <v>638</v>
      </c>
      <c r="K1128" t="s">
        <v>3605</v>
      </c>
      <c r="L1128" t="s">
        <v>3606</v>
      </c>
      <c r="M1128" t="s">
        <v>3607</v>
      </c>
      <c r="N1128" t="s">
        <v>642</v>
      </c>
      <c r="O1128" t="s">
        <v>92</v>
      </c>
      <c r="P1128">
        <v>0.79600000000000004</v>
      </c>
      <c r="Q1128">
        <v>1</v>
      </c>
      <c r="R1128">
        <v>11.9</v>
      </c>
      <c r="S1128">
        <v>0</v>
      </c>
      <c r="T1128">
        <v>11.9</v>
      </c>
      <c r="U1128" t="s">
        <v>52</v>
      </c>
      <c r="W1128" t="s">
        <v>53</v>
      </c>
      <c r="Y1128" t="s">
        <v>54</v>
      </c>
      <c r="Z1128" t="s">
        <v>93</v>
      </c>
      <c r="AA1128" s="1">
        <v>43952</v>
      </c>
      <c r="AB1128" s="1">
        <v>43982</v>
      </c>
      <c r="AC1128" t="s">
        <v>119</v>
      </c>
      <c r="AD1128">
        <v>0.79600000000000004</v>
      </c>
      <c r="AE1128" t="s">
        <v>120</v>
      </c>
      <c r="AF1128" t="s">
        <v>3587</v>
      </c>
      <c r="AG1128">
        <v>14.950059</v>
      </c>
      <c r="AI1128" t="s">
        <v>52</v>
      </c>
      <c r="AJ1128">
        <v>1</v>
      </c>
      <c r="AK1128" s="1">
        <v>43982</v>
      </c>
      <c r="AL1128" t="s">
        <v>3608</v>
      </c>
      <c r="AM1128" t="s">
        <v>3609</v>
      </c>
    </row>
    <row r="1129" spans="1:39" hidden="1" x14ac:dyDescent="0.25">
      <c r="A1129" t="s">
        <v>39</v>
      </c>
      <c r="B1129" t="s">
        <v>170</v>
      </c>
      <c r="C1129" t="s">
        <v>171</v>
      </c>
      <c r="D1129" t="s">
        <v>172</v>
      </c>
      <c r="E1129" t="s">
        <v>43</v>
      </c>
      <c r="F1129" t="s">
        <v>44</v>
      </c>
      <c r="G1129">
        <v>1473062</v>
      </c>
      <c r="H1129" t="s">
        <v>3610</v>
      </c>
      <c r="I1129" s="1">
        <v>43985</v>
      </c>
      <c r="J1129" t="s">
        <v>182</v>
      </c>
      <c r="K1129">
        <v>64</v>
      </c>
      <c r="L1129" t="s">
        <v>3611</v>
      </c>
      <c r="M1129" t="s">
        <v>3612</v>
      </c>
      <c r="N1129" t="s">
        <v>186</v>
      </c>
      <c r="O1129" t="s">
        <v>92</v>
      </c>
      <c r="P1129">
        <v>81.92</v>
      </c>
      <c r="Q1129">
        <v>1</v>
      </c>
      <c r="R1129">
        <v>42.67</v>
      </c>
      <c r="S1129">
        <v>0</v>
      </c>
      <c r="T1129">
        <v>42.67</v>
      </c>
      <c r="U1129" t="s">
        <v>52</v>
      </c>
      <c r="V1129" t="s">
        <v>67</v>
      </c>
      <c r="W1129" t="s">
        <v>53</v>
      </c>
      <c r="Y1129" t="s">
        <v>54</v>
      </c>
      <c r="Z1129" t="s">
        <v>178</v>
      </c>
      <c r="AA1129" s="1">
        <v>43952</v>
      </c>
      <c r="AB1129" s="1">
        <v>43982</v>
      </c>
      <c r="AC1129" t="s">
        <v>128</v>
      </c>
      <c r="AD1129">
        <v>69.632000000000005</v>
      </c>
      <c r="AE1129" t="s">
        <v>129</v>
      </c>
      <c r="AF1129" t="s">
        <v>3613</v>
      </c>
      <c r="AG1129">
        <v>0.61286399999999996</v>
      </c>
      <c r="AI1129" t="s">
        <v>52</v>
      </c>
      <c r="AJ1129">
        <v>1</v>
      </c>
      <c r="AK1129" s="1">
        <v>43982</v>
      </c>
      <c r="AL1129" t="s">
        <v>3614</v>
      </c>
      <c r="AM1129" t="s">
        <v>3615</v>
      </c>
    </row>
    <row r="1130" spans="1:39" hidden="1" x14ac:dyDescent="0.25">
      <c r="A1130" t="s">
        <v>39</v>
      </c>
      <c r="B1130" t="s">
        <v>170</v>
      </c>
      <c r="C1130" t="s">
        <v>171</v>
      </c>
      <c r="D1130" t="s">
        <v>172</v>
      </c>
      <c r="E1130" t="s">
        <v>43</v>
      </c>
      <c r="F1130" t="s">
        <v>44</v>
      </c>
      <c r="G1130">
        <v>1473062</v>
      </c>
      <c r="H1130" t="s">
        <v>3610</v>
      </c>
      <c r="I1130" s="1">
        <v>43985</v>
      </c>
      <c r="J1130" t="s">
        <v>124</v>
      </c>
      <c r="K1130" t="s">
        <v>546</v>
      </c>
      <c r="L1130" t="s">
        <v>3616</v>
      </c>
      <c r="M1130" t="s">
        <v>3617</v>
      </c>
      <c r="N1130" t="s">
        <v>127</v>
      </c>
      <c r="O1130" t="s">
        <v>92</v>
      </c>
      <c r="P1130">
        <v>0.12</v>
      </c>
      <c r="Q1130">
        <v>1</v>
      </c>
      <c r="R1130">
        <v>179.7</v>
      </c>
      <c r="S1130">
        <v>0</v>
      </c>
      <c r="T1130">
        <v>179.7</v>
      </c>
      <c r="U1130" t="s">
        <v>52</v>
      </c>
      <c r="V1130" t="s">
        <v>67</v>
      </c>
      <c r="W1130" t="s">
        <v>53</v>
      </c>
      <c r="Y1130" t="s">
        <v>54</v>
      </c>
      <c r="Z1130" t="s">
        <v>178</v>
      </c>
      <c r="AA1130" s="1">
        <v>43952</v>
      </c>
      <c r="AB1130" s="1">
        <v>43982</v>
      </c>
      <c r="AC1130" t="s">
        <v>312</v>
      </c>
      <c r="AD1130">
        <v>0.10199999999999999</v>
      </c>
      <c r="AE1130" t="s">
        <v>79</v>
      </c>
      <c r="AF1130" t="s">
        <v>3613</v>
      </c>
      <c r="AG1130">
        <v>1761.7921550000001</v>
      </c>
      <c r="AI1130" t="s">
        <v>52</v>
      </c>
      <c r="AJ1130">
        <v>1</v>
      </c>
      <c r="AK1130" s="1">
        <v>43982</v>
      </c>
      <c r="AL1130" t="s">
        <v>3618</v>
      </c>
      <c r="AM1130" t="s">
        <v>3619</v>
      </c>
    </row>
    <row r="1131" spans="1:39" hidden="1" x14ac:dyDescent="0.25">
      <c r="A1131" t="s">
        <v>39</v>
      </c>
      <c r="B1131" t="s">
        <v>170</v>
      </c>
      <c r="C1131" t="s">
        <v>171</v>
      </c>
      <c r="D1131" t="s">
        <v>172</v>
      </c>
      <c r="E1131" t="s">
        <v>43</v>
      </c>
      <c r="F1131" t="s">
        <v>44</v>
      </c>
      <c r="G1131">
        <v>1473062</v>
      </c>
      <c r="H1131" t="s">
        <v>3610</v>
      </c>
      <c r="I1131" s="1">
        <v>43985</v>
      </c>
      <c r="J1131" t="s">
        <v>173</v>
      </c>
      <c r="K1131" t="s">
        <v>3620</v>
      </c>
      <c r="L1131" t="s">
        <v>3621</v>
      </c>
      <c r="M1131" t="s">
        <v>3622</v>
      </c>
      <c r="N1131" t="s">
        <v>177</v>
      </c>
      <c r="O1131" t="s">
        <v>92</v>
      </c>
      <c r="P1131">
        <v>0.12</v>
      </c>
      <c r="Q1131">
        <v>1</v>
      </c>
      <c r="R1131">
        <v>0.09</v>
      </c>
      <c r="S1131">
        <v>0</v>
      </c>
      <c r="T1131">
        <v>0.09</v>
      </c>
      <c r="U1131" t="s">
        <v>52</v>
      </c>
      <c r="V1131" t="s">
        <v>67</v>
      </c>
      <c r="W1131" t="s">
        <v>53</v>
      </c>
      <c r="Y1131" t="s">
        <v>54</v>
      </c>
      <c r="Z1131" t="s">
        <v>178</v>
      </c>
      <c r="AA1131" s="1">
        <v>43952</v>
      </c>
      <c r="AB1131" s="1">
        <v>43982</v>
      </c>
      <c r="AC1131" t="s">
        <v>312</v>
      </c>
      <c r="AD1131">
        <v>0.10199999999999999</v>
      </c>
      <c r="AE1131" t="s">
        <v>79</v>
      </c>
      <c r="AF1131" t="s">
        <v>3613</v>
      </c>
      <c r="AG1131">
        <v>0.95591999999999999</v>
      </c>
      <c r="AI1131" t="s">
        <v>52</v>
      </c>
      <c r="AJ1131">
        <v>1</v>
      </c>
      <c r="AK1131" s="1">
        <v>43982</v>
      </c>
      <c r="AL1131" t="s">
        <v>3623</v>
      </c>
      <c r="AM1131" t="s">
        <v>3624</v>
      </c>
    </row>
    <row r="1132" spans="1:39" hidden="1" x14ac:dyDescent="0.25">
      <c r="A1132" t="s">
        <v>39</v>
      </c>
      <c r="B1132" t="s">
        <v>170</v>
      </c>
      <c r="C1132" t="s">
        <v>171</v>
      </c>
      <c r="D1132" t="s">
        <v>172</v>
      </c>
      <c r="E1132" t="s">
        <v>43</v>
      </c>
      <c r="F1132" t="s">
        <v>44</v>
      </c>
      <c r="G1132">
        <v>1473062</v>
      </c>
      <c r="H1132" t="s">
        <v>3610</v>
      </c>
      <c r="I1132" s="1">
        <v>43985</v>
      </c>
      <c r="J1132" t="s">
        <v>124</v>
      </c>
      <c r="K1132" t="s">
        <v>3625</v>
      </c>
      <c r="L1132" t="s">
        <v>3626</v>
      </c>
      <c r="M1132" t="s">
        <v>3627</v>
      </c>
      <c r="N1132" t="s">
        <v>127</v>
      </c>
      <c r="O1132" t="s">
        <v>92</v>
      </c>
      <c r="P1132">
        <v>4.8000999999999996</v>
      </c>
      <c r="Q1132">
        <v>1</v>
      </c>
      <c r="R1132">
        <v>10</v>
      </c>
      <c r="S1132">
        <v>0</v>
      </c>
      <c r="T1132">
        <v>10</v>
      </c>
      <c r="U1132" t="s">
        <v>52</v>
      </c>
      <c r="V1132" t="s">
        <v>67</v>
      </c>
      <c r="W1132" t="s">
        <v>53</v>
      </c>
      <c r="Y1132" t="s">
        <v>54</v>
      </c>
      <c r="Z1132" t="s">
        <v>178</v>
      </c>
      <c r="AA1132" s="1">
        <v>43952</v>
      </c>
      <c r="AB1132" s="1">
        <v>43982</v>
      </c>
      <c r="AC1132" t="s">
        <v>128</v>
      </c>
      <c r="AD1132">
        <v>4.0800850000000004</v>
      </c>
      <c r="AE1132" t="s">
        <v>129</v>
      </c>
      <c r="AF1132" t="s">
        <v>3613</v>
      </c>
      <c r="AG1132">
        <v>2.4514559999999999</v>
      </c>
      <c r="AI1132" t="s">
        <v>52</v>
      </c>
      <c r="AJ1132">
        <v>1</v>
      </c>
      <c r="AK1132" s="1">
        <v>43982</v>
      </c>
      <c r="AL1132" t="s">
        <v>3628</v>
      </c>
      <c r="AM1132" s="2" t="s">
        <v>3629</v>
      </c>
    </row>
    <row r="1133" spans="1:39" hidden="1" x14ac:dyDescent="0.25">
      <c r="A1133" t="s">
        <v>39</v>
      </c>
      <c r="B1133" t="s">
        <v>170</v>
      </c>
      <c r="C1133" t="s">
        <v>171</v>
      </c>
      <c r="D1133" t="s">
        <v>172</v>
      </c>
      <c r="E1133" t="s">
        <v>43</v>
      </c>
      <c r="F1133" t="s">
        <v>44</v>
      </c>
      <c r="G1133">
        <v>1473062</v>
      </c>
      <c r="H1133" t="s">
        <v>3610</v>
      </c>
      <c r="I1133" s="1">
        <v>43985</v>
      </c>
      <c r="J1133" t="s">
        <v>3630</v>
      </c>
      <c r="K1133" t="s">
        <v>758</v>
      </c>
      <c r="L1133" t="s">
        <v>3631</v>
      </c>
      <c r="M1133" t="s">
        <v>3632</v>
      </c>
      <c r="N1133" t="s">
        <v>3633</v>
      </c>
      <c r="O1133" t="s">
        <v>92</v>
      </c>
      <c r="P1133">
        <v>2.1819999999999999</v>
      </c>
      <c r="Q1133">
        <v>1</v>
      </c>
      <c r="R1133">
        <v>843.82</v>
      </c>
      <c r="S1133">
        <v>0</v>
      </c>
      <c r="T1133">
        <v>843.82</v>
      </c>
      <c r="U1133" t="s">
        <v>52</v>
      </c>
      <c r="V1133" t="s">
        <v>67</v>
      </c>
      <c r="W1133" t="s">
        <v>53</v>
      </c>
      <c r="Y1133" t="s">
        <v>54</v>
      </c>
      <c r="Z1133" t="s">
        <v>178</v>
      </c>
      <c r="AA1133" s="1">
        <v>43952</v>
      </c>
      <c r="AB1133" s="1">
        <v>43982</v>
      </c>
      <c r="AC1133" t="s">
        <v>119</v>
      </c>
      <c r="AD1133">
        <v>1.8547</v>
      </c>
      <c r="AE1133" t="s">
        <v>120</v>
      </c>
      <c r="AF1133" t="s">
        <v>3613</v>
      </c>
      <c r="AG1133">
        <v>454.96670599999999</v>
      </c>
      <c r="AI1133" t="s">
        <v>52</v>
      </c>
      <c r="AJ1133">
        <v>1</v>
      </c>
      <c r="AK1133" s="1">
        <v>43982</v>
      </c>
      <c r="AL1133" t="s">
        <v>3634</v>
      </c>
      <c r="AM1133" t="s">
        <v>3635</v>
      </c>
    </row>
    <row r="1134" spans="1:39" hidden="1" x14ac:dyDescent="0.25">
      <c r="A1134" t="s">
        <v>39</v>
      </c>
      <c r="B1134" t="s">
        <v>170</v>
      </c>
      <c r="C1134" t="s">
        <v>171</v>
      </c>
      <c r="D1134" t="s">
        <v>172</v>
      </c>
      <c r="E1134" t="s">
        <v>43</v>
      </c>
      <c r="F1134" t="s">
        <v>44</v>
      </c>
      <c r="G1134">
        <v>1473062</v>
      </c>
      <c r="H1134" t="s">
        <v>3610</v>
      </c>
      <c r="I1134" s="1">
        <v>43985</v>
      </c>
      <c r="J1134" t="s">
        <v>98</v>
      </c>
      <c r="K1134" t="s">
        <v>63</v>
      </c>
      <c r="L1134" t="s">
        <v>253</v>
      </c>
      <c r="M1134" t="s">
        <v>232</v>
      </c>
      <c r="N1134" t="s">
        <v>102</v>
      </c>
      <c r="O1134" t="s">
        <v>92</v>
      </c>
      <c r="P1134">
        <v>4.4999999999999998E-2</v>
      </c>
      <c r="Q1134">
        <v>1</v>
      </c>
      <c r="R1134">
        <v>100.89</v>
      </c>
      <c r="S1134">
        <v>0</v>
      </c>
      <c r="T1134">
        <v>100.89</v>
      </c>
      <c r="U1134" t="s">
        <v>52</v>
      </c>
      <c r="V1134" t="s">
        <v>67</v>
      </c>
      <c r="W1134" t="s">
        <v>53</v>
      </c>
      <c r="Y1134" t="s">
        <v>54</v>
      </c>
      <c r="Z1134" t="s">
        <v>178</v>
      </c>
      <c r="AA1134" s="1">
        <v>43952</v>
      </c>
      <c r="AB1134" s="1">
        <v>43982</v>
      </c>
      <c r="AC1134" t="s">
        <v>78</v>
      </c>
      <c r="AD1134">
        <v>3.8249999999999999E-2</v>
      </c>
      <c r="AE1134" t="s">
        <v>79</v>
      </c>
      <c r="AF1134" t="s">
        <v>3613</v>
      </c>
      <c r="AG1134">
        <v>2637.743923</v>
      </c>
      <c r="AI1134" t="s">
        <v>52</v>
      </c>
      <c r="AJ1134">
        <v>1</v>
      </c>
      <c r="AK1134" s="1">
        <v>43982</v>
      </c>
      <c r="AL1134" t="s">
        <v>254</v>
      </c>
      <c r="AM1134" t="s">
        <v>3636</v>
      </c>
    </row>
    <row r="1135" spans="1:39" hidden="1" x14ac:dyDescent="0.25">
      <c r="A1135" t="s">
        <v>39</v>
      </c>
      <c r="B1135" t="s">
        <v>170</v>
      </c>
      <c r="C1135" t="s">
        <v>171</v>
      </c>
      <c r="D1135" t="s">
        <v>172</v>
      </c>
      <c r="E1135" t="s">
        <v>43</v>
      </c>
      <c r="F1135" t="s">
        <v>44</v>
      </c>
      <c r="G1135">
        <v>1473062</v>
      </c>
      <c r="H1135" t="s">
        <v>3610</v>
      </c>
      <c r="I1135" s="1">
        <v>43985</v>
      </c>
      <c r="J1135" t="s">
        <v>1284</v>
      </c>
      <c r="K1135" t="s">
        <v>3637</v>
      </c>
      <c r="L1135" t="s">
        <v>3638</v>
      </c>
      <c r="M1135" t="s">
        <v>3639</v>
      </c>
      <c r="N1135" t="s">
        <v>1288</v>
      </c>
      <c r="O1135" t="s">
        <v>92</v>
      </c>
      <c r="P1135">
        <v>0.48599999999999999</v>
      </c>
      <c r="Q1135">
        <v>1</v>
      </c>
      <c r="R1135">
        <v>376.73</v>
      </c>
      <c r="S1135">
        <v>0</v>
      </c>
      <c r="T1135">
        <v>376.73</v>
      </c>
      <c r="U1135" t="s">
        <v>52</v>
      </c>
      <c r="V1135" t="s">
        <v>67</v>
      </c>
      <c r="W1135" t="s">
        <v>53</v>
      </c>
      <c r="Y1135" t="s">
        <v>54</v>
      </c>
      <c r="Z1135" t="s">
        <v>178</v>
      </c>
      <c r="AA1135" s="1">
        <v>43952</v>
      </c>
      <c r="AB1135" s="1">
        <v>43982</v>
      </c>
      <c r="AC1135" t="s">
        <v>119</v>
      </c>
      <c r="AD1135">
        <v>0.41310000000000002</v>
      </c>
      <c r="AE1135" t="s">
        <v>120</v>
      </c>
      <c r="AF1135" t="s">
        <v>3613</v>
      </c>
      <c r="AG1135">
        <v>911.96670600000004</v>
      </c>
      <c r="AI1135" t="s">
        <v>52</v>
      </c>
      <c r="AJ1135">
        <v>1</v>
      </c>
      <c r="AK1135" s="1">
        <v>43982</v>
      </c>
      <c r="AL1135" t="s">
        <v>3640</v>
      </c>
      <c r="AM1135" t="s">
        <v>3641</v>
      </c>
    </row>
    <row r="1136" spans="1:39" hidden="1" x14ac:dyDescent="0.25">
      <c r="A1136" t="s">
        <v>39</v>
      </c>
      <c r="B1136" t="s">
        <v>170</v>
      </c>
      <c r="C1136" t="s">
        <v>171</v>
      </c>
      <c r="D1136" t="s">
        <v>172</v>
      </c>
      <c r="E1136" t="s">
        <v>43</v>
      </c>
      <c r="F1136" t="s">
        <v>44</v>
      </c>
      <c r="G1136">
        <v>1473062</v>
      </c>
      <c r="H1136" t="s">
        <v>3610</v>
      </c>
      <c r="I1136" s="1">
        <v>43985</v>
      </c>
      <c r="J1136" t="s">
        <v>1092</v>
      </c>
      <c r="K1136" t="s">
        <v>1093</v>
      </c>
      <c r="L1136" t="s">
        <v>3642</v>
      </c>
      <c r="M1136" t="s">
        <v>1095</v>
      </c>
      <c r="N1136" t="s">
        <v>1095</v>
      </c>
      <c r="O1136" t="s">
        <v>92</v>
      </c>
      <c r="P1136">
        <v>2.2999999999999998</v>
      </c>
      <c r="Q1136">
        <v>1</v>
      </c>
      <c r="R1136">
        <v>116.94</v>
      </c>
      <c r="S1136">
        <v>0</v>
      </c>
      <c r="T1136">
        <v>116.94</v>
      </c>
      <c r="U1136" t="s">
        <v>52</v>
      </c>
      <c r="V1136" t="s">
        <v>67</v>
      </c>
      <c r="W1136" t="s">
        <v>53</v>
      </c>
      <c r="Y1136" t="s">
        <v>54</v>
      </c>
      <c r="Z1136" t="s">
        <v>178</v>
      </c>
      <c r="AA1136" s="1">
        <v>43952</v>
      </c>
      <c r="AB1136" s="1">
        <v>43982</v>
      </c>
      <c r="AC1136" t="s">
        <v>3643</v>
      </c>
      <c r="AD1136">
        <v>1.9550000000000001</v>
      </c>
      <c r="AE1136" t="s">
        <v>217</v>
      </c>
      <c r="AF1136" t="s">
        <v>3613</v>
      </c>
      <c r="AG1136">
        <v>59.817423928700002</v>
      </c>
      <c r="AI1136" t="s">
        <v>52</v>
      </c>
      <c r="AJ1136">
        <v>1</v>
      </c>
      <c r="AK1136" s="1">
        <v>43982</v>
      </c>
      <c r="AL1136" t="s">
        <v>3644</v>
      </c>
      <c r="AM1136" t="s">
        <v>3645</v>
      </c>
    </row>
    <row r="1137" spans="1:39" hidden="1" x14ac:dyDescent="0.25">
      <c r="A1137" t="s">
        <v>39</v>
      </c>
      <c r="B1137" t="s">
        <v>170</v>
      </c>
      <c r="C1137" t="s">
        <v>171</v>
      </c>
      <c r="D1137" t="s">
        <v>172</v>
      </c>
      <c r="E1137" t="s">
        <v>43</v>
      </c>
      <c r="F1137" t="s">
        <v>44</v>
      </c>
      <c r="G1137">
        <v>1473062</v>
      </c>
      <c r="H1137" t="s">
        <v>3610</v>
      </c>
      <c r="I1137" s="1">
        <v>43985</v>
      </c>
      <c r="J1137" t="s">
        <v>87</v>
      </c>
      <c r="K1137" t="s">
        <v>88</v>
      </c>
      <c r="L1137" t="s">
        <v>425</v>
      </c>
      <c r="M1137" t="s">
        <v>90</v>
      </c>
      <c r="N1137" t="s">
        <v>91</v>
      </c>
      <c r="O1137" t="s">
        <v>92</v>
      </c>
      <c r="P1137">
        <v>3.6000000000000002E-4</v>
      </c>
      <c r="Q1137">
        <v>1</v>
      </c>
      <c r="R1137">
        <v>0.03</v>
      </c>
      <c r="S1137">
        <v>0</v>
      </c>
      <c r="T1137">
        <v>0.03</v>
      </c>
      <c r="U1137" t="s">
        <v>52</v>
      </c>
      <c r="V1137" t="s">
        <v>67</v>
      </c>
      <c r="W1137" t="s">
        <v>53</v>
      </c>
      <c r="Y1137" t="s">
        <v>54</v>
      </c>
      <c r="Z1137" t="s">
        <v>178</v>
      </c>
      <c r="AA1137" s="1">
        <v>43952</v>
      </c>
      <c r="AB1137" s="1">
        <v>43982</v>
      </c>
      <c r="AC1137" t="s">
        <v>56</v>
      </c>
      <c r="AD1137">
        <v>3.0600000000000001E-4</v>
      </c>
      <c r="AE1137" t="s">
        <v>57</v>
      </c>
      <c r="AF1137" t="s">
        <v>3613</v>
      </c>
      <c r="AG1137">
        <v>103.6186</v>
      </c>
      <c r="AI1137" t="s">
        <v>52</v>
      </c>
      <c r="AJ1137">
        <v>1</v>
      </c>
      <c r="AK1137" s="1">
        <v>43982</v>
      </c>
      <c r="AL1137" t="s">
        <v>427</v>
      </c>
      <c r="AM1137" t="s">
        <v>3646</v>
      </c>
    </row>
    <row r="1138" spans="1:39" hidden="1" x14ac:dyDescent="0.25">
      <c r="A1138" t="s">
        <v>39</v>
      </c>
      <c r="B1138" t="s">
        <v>170</v>
      </c>
      <c r="C1138" t="s">
        <v>171</v>
      </c>
      <c r="D1138" t="s">
        <v>172</v>
      </c>
      <c r="E1138" t="s">
        <v>43</v>
      </c>
      <c r="F1138" t="s">
        <v>44</v>
      </c>
      <c r="G1138">
        <v>1473062</v>
      </c>
      <c r="H1138" t="s">
        <v>3610</v>
      </c>
      <c r="I1138" s="1">
        <v>43985</v>
      </c>
      <c r="J1138" t="s">
        <v>182</v>
      </c>
      <c r="K1138" t="s">
        <v>479</v>
      </c>
      <c r="L1138" t="s">
        <v>480</v>
      </c>
      <c r="M1138" t="s">
        <v>481</v>
      </c>
      <c r="N1138" t="s">
        <v>186</v>
      </c>
      <c r="O1138" t="s">
        <v>92</v>
      </c>
      <c r="P1138">
        <v>5.0000000000000001E-4</v>
      </c>
      <c r="Q1138">
        <v>1</v>
      </c>
      <c r="R1138">
        <v>6.54</v>
      </c>
      <c r="S1138">
        <v>0</v>
      </c>
      <c r="T1138">
        <v>6.54</v>
      </c>
      <c r="U1138" t="s">
        <v>52</v>
      </c>
      <c r="V1138" t="s">
        <v>67</v>
      </c>
      <c r="W1138" t="s">
        <v>53</v>
      </c>
      <c r="Y1138" t="s">
        <v>54</v>
      </c>
      <c r="Z1138" t="s">
        <v>178</v>
      </c>
      <c r="AA1138" s="1">
        <v>43952</v>
      </c>
      <c r="AB1138" s="1">
        <v>43982</v>
      </c>
      <c r="AC1138" t="s">
        <v>337</v>
      </c>
      <c r="AD1138">
        <v>4.2499999999999998E-4</v>
      </c>
      <c r="AE1138" t="s">
        <v>57</v>
      </c>
      <c r="AF1138" t="s">
        <v>3613</v>
      </c>
      <c r="AG1138">
        <v>15398.9457</v>
      </c>
      <c r="AI1138" t="s">
        <v>52</v>
      </c>
      <c r="AJ1138">
        <v>1</v>
      </c>
      <c r="AK1138" s="1">
        <v>43982</v>
      </c>
      <c r="AL1138" t="s">
        <v>482</v>
      </c>
      <c r="AM1138" t="s">
        <v>3647</v>
      </c>
    </row>
    <row r="1139" spans="1:39" hidden="1" x14ac:dyDescent="0.25">
      <c r="A1139" t="s">
        <v>39</v>
      </c>
      <c r="B1139" t="s">
        <v>256</v>
      </c>
      <c r="C1139" t="s">
        <v>257</v>
      </c>
      <c r="D1139" t="s">
        <v>258</v>
      </c>
      <c r="E1139" t="s">
        <v>43</v>
      </c>
      <c r="F1139" t="s">
        <v>44</v>
      </c>
      <c r="G1139">
        <v>1473062</v>
      </c>
      <c r="H1139" t="s">
        <v>3648</v>
      </c>
      <c r="I1139" s="1">
        <v>43985</v>
      </c>
      <c r="J1139" t="s">
        <v>142</v>
      </c>
      <c r="K1139" t="s">
        <v>99</v>
      </c>
      <c r="L1139" t="s">
        <v>3649</v>
      </c>
      <c r="M1139" t="s">
        <v>2701</v>
      </c>
      <c r="N1139" t="s">
        <v>145</v>
      </c>
      <c r="O1139" t="s">
        <v>92</v>
      </c>
      <c r="P1139">
        <v>4.58E-2</v>
      </c>
      <c r="Q1139">
        <v>1</v>
      </c>
      <c r="R1139">
        <v>29.4</v>
      </c>
      <c r="S1139">
        <v>0</v>
      </c>
      <c r="T1139">
        <v>29.4</v>
      </c>
      <c r="U1139" t="s">
        <v>52</v>
      </c>
      <c r="V1139" t="s">
        <v>67</v>
      </c>
      <c r="W1139" t="s">
        <v>53</v>
      </c>
      <c r="Y1139" t="s">
        <v>54</v>
      </c>
      <c r="Z1139" t="s">
        <v>264</v>
      </c>
      <c r="AA1139" s="1">
        <v>43952</v>
      </c>
      <c r="AB1139" s="1">
        <v>43982</v>
      </c>
      <c r="AC1139" t="s">
        <v>78</v>
      </c>
      <c r="AD1139">
        <v>3.8929999999999999E-2</v>
      </c>
      <c r="AE1139" t="s">
        <v>79</v>
      </c>
      <c r="AF1139" t="s">
        <v>3650</v>
      </c>
      <c r="AG1139">
        <v>755.40328799999997</v>
      </c>
      <c r="AI1139" t="s">
        <v>52</v>
      </c>
      <c r="AJ1139">
        <v>1</v>
      </c>
      <c r="AK1139" s="1">
        <v>43982</v>
      </c>
      <c r="AL1139" t="s">
        <v>3651</v>
      </c>
      <c r="AM1139" t="s">
        <v>3652</v>
      </c>
    </row>
    <row r="1140" spans="1:39" hidden="1" x14ac:dyDescent="0.25">
      <c r="A1140" t="s">
        <v>39</v>
      </c>
      <c r="B1140" t="s">
        <v>256</v>
      </c>
      <c r="C1140" t="s">
        <v>257</v>
      </c>
      <c r="D1140" t="s">
        <v>258</v>
      </c>
      <c r="E1140" t="s">
        <v>43</v>
      </c>
      <c r="F1140" t="s">
        <v>44</v>
      </c>
      <c r="G1140">
        <v>1473062</v>
      </c>
      <c r="H1140" t="s">
        <v>3648</v>
      </c>
      <c r="I1140" s="1">
        <v>43985</v>
      </c>
      <c r="J1140" t="s">
        <v>124</v>
      </c>
      <c r="K1140" t="s">
        <v>3132</v>
      </c>
      <c r="L1140" t="s">
        <v>3653</v>
      </c>
      <c r="M1140" t="s">
        <v>3654</v>
      </c>
      <c r="N1140" t="s">
        <v>127</v>
      </c>
      <c r="O1140" t="s">
        <v>92</v>
      </c>
      <c r="P1140">
        <v>5.2794999999999996</v>
      </c>
      <c r="Q1140">
        <v>1</v>
      </c>
      <c r="R1140">
        <v>4.51</v>
      </c>
      <c r="S1140">
        <v>0</v>
      </c>
      <c r="T1140">
        <v>4.51</v>
      </c>
      <c r="U1140" t="s">
        <v>52</v>
      </c>
      <c r="V1140" t="s">
        <v>67</v>
      </c>
      <c r="W1140" t="s">
        <v>53</v>
      </c>
      <c r="Y1140" t="s">
        <v>54</v>
      </c>
      <c r="Z1140" t="s">
        <v>264</v>
      </c>
      <c r="AA1140" s="1">
        <v>43952</v>
      </c>
      <c r="AB1140" s="1">
        <v>43982</v>
      </c>
      <c r="AC1140" t="s">
        <v>128</v>
      </c>
      <c r="AD1140">
        <v>4.4875749999999996</v>
      </c>
      <c r="AE1140" t="s">
        <v>129</v>
      </c>
      <c r="AF1140" t="s">
        <v>3650</v>
      </c>
      <c r="AG1140">
        <v>1.006656</v>
      </c>
      <c r="AI1140" t="s">
        <v>52</v>
      </c>
      <c r="AJ1140">
        <v>1</v>
      </c>
      <c r="AK1140" s="1">
        <v>43982</v>
      </c>
      <c r="AL1140" t="s">
        <v>3655</v>
      </c>
      <c r="AM1140" t="s">
        <v>3656</v>
      </c>
    </row>
    <row r="1141" spans="1:39" hidden="1" x14ac:dyDescent="0.25">
      <c r="A1141" t="s">
        <v>39</v>
      </c>
      <c r="B1141" t="s">
        <v>256</v>
      </c>
      <c r="C1141" t="s">
        <v>257</v>
      </c>
      <c r="D1141" t="s">
        <v>258</v>
      </c>
      <c r="E1141" t="s">
        <v>43</v>
      </c>
      <c r="F1141" t="s">
        <v>44</v>
      </c>
      <c r="G1141">
        <v>1473062</v>
      </c>
      <c r="H1141" t="s">
        <v>3648</v>
      </c>
      <c r="I1141" s="1">
        <v>43985</v>
      </c>
      <c r="J1141" t="s">
        <v>182</v>
      </c>
      <c r="K1141" t="s">
        <v>807</v>
      </c>
      <c r="L1141" t="s">
        <v>3657</v>
      </c>
      <c r="M1141" t="s">
        <v>3658</v>
      </c>
      <c r="N1141" t="s">
        <v>186</v>
      </c>
      <c r="O1141" t="s">
        <v>92</v>
      </c>
      <c r="P1141">
        <v>21.76</v>
      </c>
      <c r="Q1141">
        <v>1</v>
      </c>
      <c r="R1141">
        <v>251.74</v>
      </c>
      <c r="S1141">
        <v>0</v>
      </c>
      <c r="T1141">
        <v>251.74</v>
      </c>
      <c r="U1141" t="s">
        <v>52</v>
      </c>
      <c r="V1141" t="s">
        <v>67</v>
      </c>
      <c r="W1141" t="s">
        <v>53</v>
      </c>
      <c r="Y1141" t="s">
        <v>54</v>
      </c>
      <c r="Z1141" t="s">
        <v>264</v>
      </c>
      <c r="AA1141" s="1">
        <v>43952</v>
      </c>
      <c r="AB1141" s="1">
        <v>43982</v>
      </c>
      <c r="AC1141" t="s">
        <v>128</v>
      </c>
      <c r="AD1141">
        <v>18.495999999999999</v>
      </c>
      <c r="AE1141" t="s">
        <v>129</v>
      </c>
      <c r="AF1141" t="s">
        <v>3650</v>
      </c>
      <c r="AG1141">
        <v>13.610688</v>
      </c>
      <c r="AI1141" t="s">
        <v>52</v>
      </c>
      <c r="AJ1141">
        <v>1</v>
      </c>
      <c r="AK1141" s="1">
        <v>43982</v>
      </c>
      <c r="AL1141" t="s">
        <v>3659</v>
      </c>
      <c r="AM1141" t="s">
        <v>3660</v>
      </c>
    </row>
    <row r="1142" spans="1:39" hidden="1" x14ac:dyDescent="0.25">
      <c r="A1142" t="s">
        <v>39</v>
      </c>
      <c r="B1142" t="s">
        <v>256</v>
      </c>
      <c r="C1142" t="s">
        <v>257</v>
      </c>
      <c r="D1142" t="s">
        <v>258</v>
      </c>
      <c r="E1142" t="s">
        <v>43</v>
      </c>
      <c r="F1142" t="s">
        <v>44</v>
      </c>
      <c r="G1142">
        <v>1473062</v>
      </c>
      <c r="H1142" t="s">
        <v>3648</v>
      </c>
      <c r="I1142" s="1">
        <v>43985</v>
      </c>
      <c r="J1142" t="s">
        <v>142</v>
      </c>
      <c r="K1142" t="s">
        <v>293</v>
      </c>
      <c r="L1142" t="s">
        <v>3661</v>
      </c>
      <c r="M1142" t="s">
        <v>295</v>
      </c>
      <c r="N1142" t="s">
        <v>145</v>
      </c>
      <c r="O1142" t="s">
        <v>92</v>
      </c>
      <c r="P1142">
        <v>5.5E-2</v>
      </c>
      <c r="Q1142">
        <v>1</v>
      </c>
      <c r="R1142">
        <v>0.01</v>
      </c>
      <c r="S1142">
        <v>0</v>
      </c>
      <c r="T1142">
        <v>0.01</v>
      </c>
      <c r="U1142" t="s">
        <v>52</v>
      </c>
      <c r="V1142" t="s">
        <v>67</v>
      </c>
      <c r="W1142" t="s">
        <v>53</v>
      </c>
      <c r="Y1142" t="s">
        <v>54</v>
      </c>
      <c r="Z1142" t="s">
        <v>264</v>
      </c>
      <c r="AA1142" s="1">
        <v>43952</v>
      </c>
      <c r="AB1142" s="1">
        <v>43982</v>
      </c>
      <c r="AC1142" t="s">
        <v>160</v>
      </c>
      <c r="AD1142">
        <v>4.675E-2</v>
      </c>
      <c r="AE1142" t="s">
        <v>57</v>
      </c>
      <c r="AF1142" t="s">
        <v>3650</v>
      </c>
      <c r="AG1142">
        <v>0.2356</v>
      </c>
      <c r="AI1142" t="s">
        <v>52</v>
      </c>
      <c r="AJ1142">
        <v>1</v>
      </c>
      <c r="AK1142" s="1">
        <v>43982</v>
      </c>
      <c r="AL1142" t="s">
        <v>3662</v>
      </c>
      <c r="AM1142" t="s">
        <v>3663</v>
      </c>
    </row>
    <row r="1143" spans="1:39" hidden="1" x14ac:dyDescent="0.25">
      <c r="A1143" t="s">
        <v>39</v>
      </c>
      <c r="B1143" t="s">
        <v>256</v>
      </c>
      <c r="C1143" t="s">
        <v>257</v>
      </c>
      <c r="D1143" t="s">
        <v>258</v>
      </c>
      <c r="E1143" t="s">
        <v>43</v>
      </c>
      <c r="F1143" t="s">
        <v>44</v>
      </c>
      <c r="G1143">
        <v>1473062</v>
      </c>
      <c r="H1143" t="s">
        <v>3648</v>
      </c>
      <c r="I1143" s="1">
        <v>43985</v>
      </c>
      <c r="J1143" t="s">
        <v>173</v>
      </c>
      <c r="K1143" t="s">
        <v>334</v>
      </c>
      <c r="L1143" t="s">
        <v>335</v>
      </c>
      <c r="M1143" t="s">
        <v>336</v>
      </c>
      <c r="N1143" t="s">
        <v>177</v>
      </c>
      <c r="O1143" t="s">
        <v>92</v>
      </c>
      <c r="P1143">
        <v>2E-3</v>
      </c>
      <c r="Q1143">
        <v>1</v>
      </c>
      <c r="R1143">
        <v>147.38</v>
      </c>
      <c r="S1143">
        <v>0</v>
      </c>
      <c r="T1143">
        <v>147.38</v>
      </c>
      <c r="U1143" t="s">
        <v>52</v>
      </c>
      <c r="V1143" t="s">
        <v>67</v>
      </c>
      <c r="W1143" t="s">
        <v>53</v>
      </c>
      <c r="Y1143" t="s">
        <v>54</v>
      </c>
      <c r="Z1143" t="s">
        <v>264</v>
      </c>
      <c r="AA1143" s="1">
        <v>43952</v>
      </c>
      <c r="AB1143" s="1">
        <v>43982</v>
      </c>
      <c r="AC1143" t="s">
        <v>337</v>
      </c>
      <c r="AD1143">
        <v>1.6999999999999999E-3</v>
      </c>
      <c r="AE1143" t="s">
        <v>57</v>
      </c>
      <c r="AF1143" t="s">
        <v>3650</v>
      </c>
      <c r="AG1143">
        <v>86697.824900000007</v>
      </c>
      <c r="AI1143" t="s">
        <v>52</v>
      </c>
      <c r="AJ1143">
        <v>1</v>
      </c>
      <c r="AK1143" s="1">
        <v>43982</v>
      </c>
      <c r="AL1143" t="s">
        <v>338</v>
      </c>
      <c r="AM1143" t="s">
        <v>3664</v>
      </c>
    </row>
    <row r="1144" spans="1:39" hidden="1" x14ac:dyDescent="0.25">
      <c r="A1144" t="s">
        <v>39</v>
      </c>
      <c r="B1144" t="s">
        <v>256</v>
      </c>
      <c r="C1144" t="s">
        <v>257</v>
      </c>
      <c r="D1144" t="s">
        <v>258</v>
      </c>
      <c r="E1144" t="s">
        <v>43</v>
      </c>
      <c r="F1144" t="s">
        <v>44</v>
      </c>
      <c r="G1144">
        <v>1473062</v>
      </c>
      <c r="H1144" t="s">
        <v>3648</v>
      </c>
      <c r="I1144" s="1">
        <v>43985</v>
      </c>
      <c r="J1144" t="s">
        <v>46</v>
      </c>
      <c r="K1144" t="s">
        <v>47</v>
      </c>
      <c r="L1144" t="s">
        <v>193</v>
      </c>
      <c r="M1144" t="s">
        <v>49</v>
      </c>
      <c r="N1144" t="s">
        <v>50</v>
      </c>
      <c r="O1144" t="s">
        <v>92</v>
      </c>
      <c r="P1144">
        <v>2.4E-2</v>
      </c>
      <c r="Q1144">
        <v>1</v>
      </c>
      <c r="R1144">
        <v>18.649999999999999</v>
      </c>
      <c r="S1144">
        <v>0</v>
      </c>
      <c r="T1144">
        <v>18.649999999999999</v>
      </c>
      <c r="U1144" t="s">
        <v>52</v>
      </c>
      <c r="V1144" t="s">
        <v>67</v>
      </c>
      <c r="W1144" t="s">
        <v>53</v>
      </c>
      <c r="Y1144" t="s">
        <v>54</v>
      </c>
      <c r="Z1144" t="s">
        <v>264</v>
      </c>
      <c r="AA1144" s="1">
        <v>43952</v>
      </c>
      <c r="AB1144" s="1">
        <v>43982</v>
      </c>
      <c r="AC1144" t="s">
        <v>78</v>
      </c>
      <c r="AD1144">
        <v>2.0400000000000001E-2</v>
      </c>
      <c r="AE1144" t="s">
        <v>79</v>
      </c>
      <c r="AF1144" t="s">
        <v>3650</v>
      </c>
      <c r="AG1144">
        <v>914.62300800000003</v>
      </c>
      <c r="AI1144" t="s">
        <v>52</v>
      </c>
      <c r="AJ1144">
        <v>1</v>
      </c>
      <c r="AK1144" s="1">
        <v>43982</v>
      </c>
      <c r="AL1144" t="s">
        <v>194</v>
      </c>
      <c r="AM1144" t="s">
        <v>3665</v>
      </c>
    </row>
    <row r="1145" spans="1:39" hidden="1" x14ac:dyDescent="0.25">
      <c r="A1145" t="s">
        <v>39</v>
      </c>
      <c r="B1145" t="s">
        <v>256</v>
      </c>
      <c r="C1145" t="s">
        <v>257</v>
      </c>
      <c r="D1145" t="s">
        <v>258</v>
      </c>
      <c r="E1145" t="s">
        <v>43</v>
      </c>
      <c r="F1145" t="s">
        <v>44</v>
      </c>
      <c r="G1145">
        <v>1473062</v>
      </c>
      <c r="H1145" t="s">
        <v>3648</v>
      </c>
      <c r="I1145" s="1">
        <v>43985</v>
      </c>
      <c r="J1145" t="s">
        <v>239</v>
      </c>
      <c r="K1145" t="s">
        <v>2896</v>
      </c>
      <c r="L1145" t="s">
        <v>2897</v>
      </c>
      <c r="M1145" t="s">
        <v>2898</v>
      </c>
      <c r="N1145" t="s">
        <v>243</v>
      </c>
      <c r="O1145" t="s">
        <v>92</v>
      </c>
      <c r="P1145">
        <v>0.15</v>
      </c>
      <c r="Q1145">
        <v>1</v>
      </c>
      <c r="R1145">
        <v>0.06</v>
      </c>
      <c r="S1145">
        <v>0</v>
      </c>
      <c r="T1145">
        <v>0.06</v>
      </c>
      <c r="U1145" t="s">
        <v>52</v>
      </c>
      <c r="V1145" t="s">
        <v>67</v>
      </c>
      <c r="W1145" t="s">
        <v>53</v>
      </c>
      <c r="Y1145" t="s">
        <v>54</v>
      </c>
      <c r="Z1145" t="s">
        <v>264</v>
      </c>
      <c r="AA1145" s="1">
        <v>43952</v>
      </c>
      <c r="AB1145" s="1">
        <v>43982</v>
      </c>
      <c r="AC1145" t="s">
        <v>2899</v>
      </c>
      <c r="AD1145">
        <v>0.1275</v>
      </c>
      <c r="AE1145" t="s">
        <v>57</v>
      </c>
      <c r="AF1145" t="s">
        <v>3650</v>
      </c>
      <c r="AG1145">
        <v>0.49730000000000002</v>
      </c>
      <c r="AI1145" t="s">
        <v>52</v>
      </c>
      <c r="AJ1145">
        <v>1</v>
      </c>
      <c r="AK1145" s="1">
        <v>43982</v>
      </c>
      <c r="AL1145" t="s">
        <v>2901</v>
      </c>
      <c r="AM1145" t="s">
        <v>3666</v>
      </c>
    </row>
    <row r="1146" spans="1:39" hidden="1" x14ac:dyDescent="0.25">
      <c r="A1146" t="s">
        <v>39</v>
      </c>
      <c r="B1146" t="s">
        <v>256</v>
      </c>
      <c r="C1146" t="s">
        <v>257</v>
      </c>
      <c r="D1146" t="s">
        <v>258</v>
      </c>
      <c r="E1146" t="s">
        <v>43</v>
      </c>
      <c r="F1146" t="s">
        <v>44</v>
      </c>
      <c r="G1146">
        <v>1473062</v>
      </c>
      <c r="H1146" t="s">
        <v>3648</v>
      </c>
      <c r="I1146" s="1">
        <v>43985</v>
      </c>
      <c r="J1146" t="s">
        <v>173</v>
      </c>
      <c r="K1146" t="s">
        <v>378</v>
      </c>
      <c r="L1146" t="s">
        <v>3667</v>
      </c>
      <c r="M1146" t="s">
        <v>3668</v>
      </c>
      <c r="N1146" t="s">
        <v>177</v>
      </c>
      <c r="O1146" t="s">
        <v>92</v>
      </c>
      <c r="P1146">
        <v>19.2</v>
      </c>
      <c r="Q1146">
        <v>1</v>
      </c>
      <c r="R1146">
        <v>52.48</v>
      </c>
      <c r="S1146">
        <v>0</v>
      </c>
      <c r="T1146">
        <v>52.48</v>
      </c>
      <c r="U1146" t="s">
        <v>52</v>
      </c>
      <c r="V1146" t="s">
        <v>67</v>
      </c>
      <c r="W1146" t="s">
        <v>53</v>
      </c>
      <c r="Y1146" t="s">
        <v>54</v>
      </c>
      <c r="Z1146" t="s">
        <v>264</v>
      </c>
      <c r="AA1146" s="1">
        <v>43952</v>
      </c>
      <c r="AB1146" s="1">
        <v>43982</v>
      </c>
      <c r="AC1146" t="s">
        <v>128</v>
      </c>
      <c r="AD1146">
        <v>16.32</v>
      </c>
      <c r="AE1146" t="s">
        <v>129</v>
      </c>
      <c r="AF1146" t="s">
        <v>3650</v>
      </c>
      <c r="AG1146">
        <v>3.2161919999999999</v>
      </c>
      <c r="AI1146" t="s">
        <v>52</v>
      </c>
      <c r="AJ1146">
        <v>1</v>
      </c>
      <c r="AK1146" s="1">
        <v>43982</v>
      </c>
      <c r="AL1146" t="s">
        <v>3669</v>
      </c>
      <c r="AM1146" t="s">
        <v>3670</v>
      </c>
    </row>
    <row r="1147" spans="1:39" hidden="1" x14ac:dyDescent="0.25">
      <c r="A1147" t="s">
        <v>39</v>
      </c>
      <c r="B1147" t="s">
        <v>256</v>
      </c>
      <c r="C1147" t="s">
        <v>257</v>
      </c>
      <c r="D1147" t="s">
        <v>258</v>
      </c>
      <c r="E1147" t="s">
        <v>43</v>
      </c>
      <c r="F1147" t="s">
        <v>44</v>
      </c>
      <c r="G1147">
        <v>1473062</v>
      </c>
      <c r="H1147" t="s">
        <v>3648</v>
      </c>
      <c r="I1147" s="1">
        <v>43985</v>
      </c>
      <c r="J1147" t="s">
        <v>124</v>
      </c>
      <c r="K1147" t="s">
        <v>3671</v>
      </c>
      <c r="L1147" t="s">
        <v>3672</v>
      </c>
      <c r="M1147" t="s">
        <v>3673</v>
      </c>
      <c r="N1147" t="s">
        <v>127</v>
      </c>
      <c r="O1147" t="s">
        <v>92</v>
      </c>
      <c r="P1147">
        <v>135.16999999999999</v>
      </c>
      <c r="Q1147">
        <v>1</v>
      </c>
      <c r="R1147">
        <v>13987.2</v>
      </c>
      <c r="S1147">
        <v>0</v>
      </c>
      <c r="T1147">
        <v>13987.2</v>
      </c>
      <c r="U1147" t="s">
        <v>52</v>
      </c>
      <c r="V1147" t="s">
        <v>67</v>
      </c>
      <c r="W1147" t="s">
        <v>53</v>
      </c>
      <c r="Y1147" t="s">
        <v>54</v>
      </c>
      <c r="Z1147" t="s">
        <v>264</v>
      </c>
      <c r="AA1147" s="1">
        <v>43952</v>
      </c>
      <c r="AB1147" s="1">
        <v>43982</v>
      </c>
      <c r="AC1147" t="s">
        <v>128</v>
      </c>
      <c r="AD1147">
        <v>114.89449999999999</v>
      </c>
      <c r="AE1147" t="s">
        <v>129</v>
      </c>
      <c r="AF1147" t="s">
        <v>3650</v>
      </c>
      <c r="AG1147">
        <v>121.73952</v>
      </c>
      <c r="AI1147" t="s">
        <v>52</v>
      </c>
      <c r="AJ1147">
        <v>1</v>
      </c>
      <c r="AK1147" s="1">
        <v>43982</v>
      </c>
      <c r="AL1147" t="s">
        <v>3674</v>
      </c>
      <c r="AM1147" t="s">
        <v>3675</v>
      </c>
    </row>
    <row r="1148" spans="1:39" hidden="1" x14ac:dyDescent="0.25">
      <c r="A1148" t="s">
        <v>39</v>
      </c>
      <c r="B1148" t="s">
        <v>256</v>
      </c>
      <c r="C1148" t="s">
        <v>257</v>
      </c>
      <c r="D1148" t="s">
        <v>258</v>
      </c>
      <c r="E1148" t="s">
        <v>43</v>
      </c>
      <c r="F1148" t="s">
        <v>44</v>
      </c>
      <c r="G1148">
        <v>1473062</v>
      </c>
      <c r="H1148" t="s">
        <v>3648</v>
      </c>
      <c r="I1148" s="1">
        <v>43985</v>
      </c>
      <c r="J1148" t="s">
        <v>182</v>
      </c>
      <c r="K1148" t="s">
        <v>1208</v>
      </c>
      <c r="L1148" t="s">
        <v>3676</v>
      </c>
      <c r="M1148" t="s">
        <v>3677</v>
      </c>
      <c r="N1148" t="s">
        <v>186</v>
      </c>
      <c r="O1148" t="s">
        <v>92</v>
      </c>
      <c r="P1148">
        <v>81.92</v>
      </c>
      <c r="Q1148">
        <v>1</v>
      </c>
      <c r="R1148">
        <v>139.25</v>
      </c>
      <c r="S1148">
        <v>0</v>
      </c>
      <c r="T1148">
        <v>139.25</v>
      </c>
      <c r="U1148" t="s">
        <v>52</v>
      </c>
      <c r="V1148" t="s">
        <v>67</v>
      </c>
      <c r="W1148" t="s">
        <v>53</v>
      </c>
      <c r="Y1148" t="s">
        <v>54</v>
      </c>
      <c r="Z1148" t="s">
        <v>264</v>
      </c>
      <c r="AA1148" s="1">
        <v>43952</v>
      </c>
      <c r="AB1148" s="1">
        <v>43982</v>
      </c>
      <c r="AC1148" t="s">
        <v>128</v>
      </c>
      <c r="AD1148">
        <v>69.632000000000005</v>
      </c>
      <c r="AE1148" t="s">
        <v>129</v>
      </c>
      <c r="AF1148" t="s">
        <v>3650</v>
      </c>
      <c r="AG1148">
        <v>1.9998720000000001</v>
      </c>
      <c r="AI1148" t="s">
        <v>52</v>
      </c>
      <c r="AJ1148">
        <v>1</v>
      </c>
      <c r="AK1148" s="1">
        <v>43982</v>
      </c>
      <c r="AL1148" t="s">
        <v>3678</v>
      </c>
      <c r="AM1148" t="s">
        <v>3679</v>
      </c>
    </row>
    <row r="1149" spans="1:39" hidden="1" x14ac:dyDescent="0.25">
      <c r="A1149" t="s">
        <v>39</v>
      </c>
      <c r="B1149" t="s">
        <v>1370</v>
      </c>
      <c r="C1149" t="s">
        <v>1371</v>
      </c>
      <c r="D1149" t="s">
        <v>1372</v>
      </c>
      <c r="E1149" t="s">
        <v>43</v>
      </c>
      <c r="F1149" t="s">
        <v>44</v>
      </c>
      <c r="G1149">
        <v>1473062</v>
      </c>
      <c r="H1149" t="s">
        <v>3680</v>
      </c>
      <c r="I1149" s="1">
        <v>43985</v>
      </c>
      <c r="J1149" t="s">
        <v>98</v>
      </c>
      <c r="K1149" t="s">
        <v>63</v>
      </c>
      <c r="L1149" t="s">
        <v>231</v>
      </c>
      <c r="M1149" t="s">
        <v>232</v>
      </c>
      <c r="N1149" t="s">
        <v>102</v>
      </c>
      <c r="O1149" t="s">
        <v>92</v>
      </c>
      <c r="P1149">
        <v>3.6000000000000002E-4</v>
      </c>
      <c r="Q1149">
        <v>1</v>
      </c>
      <c r="R1149">
        <v>0</v>
      </c>
      <c r="S1149">
        <v>0</v>
      </c>
      <c r="T1149">
        <v>0</v>
      </c>
      <c r="U1149" t="s">
        <v>52</v>
      </c>
      <c r="V1149" t="s">
        <v>67</v>
      </c>
      <c r="W1149" t="s">
        <v>53</v>
      </c>
      <c r="Y1149" t="s">
        <v>54</v>
      </c>
      <c r="Z1149" t="s">
        <v>1374</v>
      </c>
      <c r="AA1149" s="1">
        <v>43952</v>
      </c>
      <c r="AB1149" s="1">
        <v>43982</v>
      </c>
      <c r="AC1149" t="s">
        <v>233</v>
      </c>
      <c r="AD1149">
        <v>3.0600000000000001E-4</v>
      </c>
      <c r="AE1149" t="s">
        <v>57</v>
      </c>
      <c r="AF1149" t="s">
        <v>3681</v>
      </c>
      <c r="AG1149">
        <v>0.42159999999999997</v>
      </c>
      <c r="AI1149" t="s">
        <v>52</v>
      </c>
      <c r="AJ1149">
        <v>1</v>
      </c>
      <c r="AK1149" s="1">
        <v>43982</v>
      </c>
      <c r="AL1149" t="s">
        <v>235</v>
      </c>
      <c r="AM1149" t="s">
        <v>3682</v>
      </c>
    </row>
    <row r="1150" spans="1:39" hidden="1" x14ac:dyDescent="0.25">
      <c r="A1150" t="s">
        <v>39</v>
      </c>
      <c r="B1150" t="s">
        <v>1370</v>
      </c>
      <c r="C1150" t="s">
        <v>1371</v>
      </c>
      <c r="D1150" t="s">
        <v>1372</v>
      </c>
      <c r="E1150" t="s">
        <v>43</v>
      </c>
      <c r="F1150" t="s">
        <v>44</v>
      </c>
      <c r="G1150">
        <v>1473062</v>
      </c>
      <c r="H1150" t="s">
        <v>3680</v>
      </c>
      <c r="I1150" s="1">
        <v>43985</v>
      </c>
      <c r="J1150" t="s">
        <v>46</v>
      </c>
      <c r="K1150" t="s">
        <v>47</v>
      </c>
      <c r="L1150" t="s">
        <v>189</v>
      </c>
      <c r="M1150" t="s">
        <v>49</v>
      </c>
      <c r="N1150" t="s">
        <v>50</v>
      </c>
      <c r="O1150" t="s">
        <v>92</v>
      </c>
      <c r="P1150">
        <v>3.6000000000000002E-4</v>
      </c>
      <c r="Q1150">
        <v>1</v>
      </c>
      <c r="R1150">
        <v>0</v>
      </c>
      <c r="S1150">
        <v>0</v>
      </c>
      <c r="T1150">
        <v>0</v>
      </c>
      <c r="U1150" t="s">
        <v>52</v>
      </c>
      <c r="V1150" t="s">
        <v>67</v>
      </c>
      <c r="W1150" t="s">
        <v>53</v>
      </c>
      <c r="Y1150" t="s">
        <v>54</v>
      </c>
      <c r="Z1150" t="s">
        <v>1374</v>
      </c>
      <c r="AA1150" s="1">
        <v>43952</v>
      </c>
      <c r="AB1150" s="1">
        <v>43982</v>
      </c>
      <c r="AC1150" t="s">
        <v>190</v>
      </c>
      <c r="AD1150">
        <v>3.0600000000000001E-4</v>
      </c>
      <c r="AE1150" t="s">
        <v>57</v>
      </c>
      <c r="AF1150" t="s">
        <v>3681</v>
      </c>
      <c r="AG1150">
        <v>3.9371</v>
      </c>
      <c r="AI1150" t="s">
        <v>52</v>
      </c>
      <c r="AJ1150">
        <v>1</v>
      </c>
      <c r="AK1150" s="1">
        <v>43982</v>
      </c>
      <c r="AL1150" t="s">
        <v>191</v>
      </c>
      <c r="AM1150" t="s">
        <v>3683</v>
      </c>
    </row>
    <row r="1151" spans="1:39" hidden="1" x14ac:dyDescent="0.25">
      <c r="A1151" t="s">
        <v>39</v>
      </c>
      <c r="B1151" t="s">
        <v>83</v>
      </c>
      <c r="C1151" t="s">
        <v>84</v>
      </c>
      <c r="D1151" t="s">
        <v>85</v>
      </c>
      <c r="E1151" t="s">
        <v>43</v>
      </c>
      <c r="F1151" t="s">
        <v>44</v>
      </c>
      <c r="G1151">
        <v>1473062</v>
      </c>
      <c r="H1151" t="s">
        <v>3684</v>
      </c>
      <c r="I1151" s="1">
        <v>43985</v>
      </c>
      <c r="J1151" t="s">
        <v>87</v>
      </c>
      <c r="K1151" t="s">
        <v>88</v>
      </c>
      <c r="L1151" t="s">
        <v>105</v>
      </c>
      <c r="M1151" t="s">
        <v>90</v>
      </c>
      <c r="N1151" t="s">
        <v>91</v>
      </c>
      <c r="O1151" t="s">
        <v>92</v>
      </c>
      <c r="P1151">
        <v>3.6000000000000002E-4</v>
      </c>
      <c r="Q1151">
        <v>1</v>
      </c>
      <c r="R1151">
        <v>0</v>
      </c>
      <c r="S1151">
        <v>0</v>
      </c>
      <c r="T1151">
        <v>0</v>
      </c>
      <c r="U1151" t="s">
        <v>52</v>
      </c>
      <c r="V1151" t="s">
        <v>67</v>
      </c>
      <c r="W1151" t="s">
        <v>53</v>
      </c>
      <c r="Y1151" t="s">
        <v>54</v>
      </c>
      <c r="Z1151" t="s">
        <v>93</v>
      </c>
      <c r="AA1151" s="1">
        <v>43952</v>
      </c>
      <c r="AB1151" s="1">
        <v>43982</v>
      </c>
      <c r="AC1151" t="s">
        <v>106</v>
      </c>
      <c r="AD1151">
        <v>3.0600000000000001E-4</v>
      </c>
      <c r="AE1151" t="s">
        <v>57</v>
      </c>
      <c r="AF1151" t="s">
        <v>3685</v>
      </c>
      <c r="AG1151">
        <v>24.5822</v>
      </c>
      <c r="AI1151" t="s">
        <v>52</v>
      </c>
      <c r="AJ1151">
        <v>1</v>
      </c>
      <c r="AK1151" s="1">
        <v>43982</v>
      </c>
      <c r="AL1151" t="s">
        <v>107</v>
      </c>
      <c r="AM1151" t="s">
        <v>3686</v>
      </c>
    </row>
    <row r="1152" spans="1:39" hidden="1" x14ac:dyDescent="0.25">
      <c r="A1152" t="s">
        <v>39</v>
      </c>
      <c r="B1152" t="s">
        <v>83</v>
      </c>
      <c r="C1152" t="s">
        <v>84</v>
      </c>
      <c r="D1152" t="s">
        <v>85</v>
      </c>
      <c r="E1152" t="s">
        <v>43</v>
      </c>
      <c r="F1152" t="s">
        <v>44</v>
      </c>
      <c r="G1152">
        <v>1473062</v>
      </c>
      <c r="H1152" t="s">
        <v>3684</v>
      </c>
      <c r="I1152" s="1">
        <v>43985</v>
      </c>
      <c r="J1152" t="s">
        <v>955</v>
      </c>
      <c r="K1152">
        <v>27</v>
      </c>
      <c r="L1152" t="s">
        <v>2425</v>
      </c>
      <c r="M1152" t="s">
        <v>2426</v>
      </c>
      <c r="N1152" t="s">
        <v>958</v>
      </c>
      <c r="O1152" t="s">
        <v>92</v>
      </c>
      <c r="P1152">
        <v>2</v>
      </c>
      <c r="Q1152">
        <v>1</v>
      </c>
      <c r="R1152">
        <v>0</v>
      </c>
      <c r="S1152">
        <v>0</v>
      </c>
      <c r="T1152">
        <v>0</v>
      </c>
      <c r="U1152" t="s">
        <v>52</v>
      </c>
      <c r="W1152" t="s">
        <v>53</v>
      </c>
      <c r="Y1152" t="s">
        <v>54</v>
      </c>
      <c r="Z1152" t="s">
        <v>93</v>
      </c>
      <c r="AA1152" s="1">
        <v>43952</v>
      </c>
      <c r="AB1152" s="1">
        <v>43982</v>
      </c>
      <c r="AC1152" t="s">
        <v>2427</v>
      </c>
      <c r="AD1152">
        <v>2</v>
      </c>
      <c r="AE1152" t="s">
        <v>961</v>
      </c>
      <c r="AF1152" t="s">
        <v>3685</v>
      </c>
      <c r="AG1152">
        <v>5.1999999999999997E-5</v>
      </c>
      <c r="AI1152" t="s">
        <v>52</v>
      </c>
      <c r="AJ1152">
        <v>1</v>
      </c>
      <c r="AK1152" s="1">
        <v>43982</v>
      </c>
      <c r="AL1152" t="s">
        <v>2429</v>
      </c>
      <c r="AM1152" t="s">
        <v>3687</v>
      </c>
    </row>
    <row r="1153" spans="1:39" hidden="1" x14ac:dyDescent="0.25">
      <c r="A1153" t="s">
        <v>39</v>
      </c>
      <c r="B1153" t="s">
        <v>83</v>
      </c>
      <c r="C1153" t="s">
        <v>84</v>
      </c>
      <c r="D1153" t="s">
        <v>85</v>
      </c>
      <c r="E1153" t="s">
        <v>43</v>
      </c>
      <c r="F1153" t="s">
        <v>44</v>
      </c>
      <c r="G1153">
        <v>1473062</v>
      </c>
      <c r="H1153" t="s">
        <v>3684</v>
      </c>
      <c r="I1153" s="1">
        <v>43985</v>
      </c>
      <c r="J1153" t="s">
        <v>367</v>
      </c>
      <c r="K1153">
        <v>18</v>
      </c>
      <c r="L1153" t="s">
        <v>368</v>
      </c>
      <c r="M1153" t="s">
        <v>369</v>
      </c>
      <c r="N1153" t="s">
        <v>370</v>
      </c>
      <c r="O1153" t="s">
        <v>92</v>
      </c>
      <c r="P1153">
        <v>0</v>
      </c>
      <c r="Q1153">
        <v>1</v>
      </c>
      <c r="R1153">
        <v>0</v>
      </c>
      <c r="S1153">
        <v>0</v>
      </c>
      <c r="T1153">
        <v>0</v>
      </c>
      <c r="U1153" t="s">
        <v>52</v>
      </c>
      <c r="V1153" t="s">
        <v>371</v>
      </c>
      <c r="W1153" t="s">
        <v>53</v>
      </c>
      <c r="Y1153" t="s">
        <v>54</v>
      </c>
      <c r="Z1153" t="s">
        <v>93</v>
      </c>
      <c r="AA1153" s="1">
        <v>43952</v>
      </c>
      <c r="AB1153" s="1">
        <v>43982</v>
      </c>
      <c r="AC1153" t="s">
        <v>373</v>
      </c>
      <c r="AD1153">
        <v>0</v>
      </c>
      <c r="AE1153" t="s">
        <v>120</v>
      </c>
      <c r="AF1153" t="s">
        <v>3685</v>
      </c>
      <c r="AG1153">
        <v>10</v>
      </c>
      <c r="AI1153" t="s">
        <v>52</v>
      </c>
      <c r="AJ1153">
        <v>1</v>
      </c>
      <c r="AK1153" s="1">
        <v>43982</v>
      </c>
      <c r="AL1153" t="s">
        <v>375</v>
      </c>
      <c r="AM1153" t="s">
        <v>3688</v>
      </c>
    </row>
    <row r="1154" spans="1:39" hidden="1" x14ac:dyDescent="0.25">
      <c r="A1154" t="s">
        <v>39</v>
      </c>
      <c r="B1154" t="s">
        <v>83</v>
      </c>
      <c r="C1154" t="s">
        <v>84</v>
      </c>
      <c r="D1154" t="s">
        <v>85</v>
      </c>
      <c r="E1154" t="s">
        <v>43</v>
      </c>
      <c r="F1154" t="s">
        <v>44</v>
      </c>
      <c r="G1154">
        <v>1473062</v>
      </c>
      <c r="H1154" t="s">
        <v>3689</v>
      </c>
      <c r="I1154" s="1">
        <v>43985</v>
      </c>
      <c r="J1154" t="s">
        <v>87</v>
      </c>
      <c r="K1154" t="s">
        <v>88</v>
      </c>
      <c r="L1154" t="s">
        <v>462</v>
      </c>
      <c r="M1154" t="s">
        <v>90</v>
      </c>
      <c r="N1154" t="s">
        <v>91</v>
      </c>
      <c r="O1154" t="s">
        <v>92</v>
      </c>
      <c r="P1154">
        <v>4.4999999999999998E-2</v>
      </c>
      <c r="Q1154">
        <v>1</v>
      </c>
      <c r="R1154">
        <v>3.05</v>
      </c>
      <c r="S1154">
        <v>0</v>
      </c>
      <c r="T1154">
        <v>3.05</v>
      </c>
      <c r="U1154" t="s">
        <v>52</v>
      </c>
      <c r="W1154" t="s">
        <v>53</v>
      </c>
      <c r="Y1154" t="s">
        <v>54</v>
      </c>
      <c r="Z1154" t="s">
        <v>93</v>
      </c>
      <c r="AA1154" s="1">
        <v>43952</v>
      </c>
      <c r="AB1154" s="1">
        <v>43982</v>
      </c>
      <c r="AC1154" t="s">
        <v>78</v>
      </c>
      <c r="AD1154">
        <v>4.4999999999999998E-2</v>
      </c>
      <c r="AE1154" t="s">
        <v>79</v>
      </c>
      <c r="AF1154" t="s">
        <v>3690</v>
      </c>
      <c r="AG1154">
        <v>67.778576000000001</v>
      </c>
      <c r="AI1154" t="s">
        <v>52</v>
      </c>
      <c r="AJ1154">
        <v>1</v>
      </c>
      <c r="AK1154" s="1">
        <v>43982</v>
      </c>
      <c r="AL1154" t="s">
        <v>463</v>
      </c>
      <c r="AM1154" t="s">
        <v>3691</v>
      </c>
    </row>
    <row r="1155" spans="1:39" hidden="1" x14ac:dyDescent="0.25">
      <c r="A1155" t="s">
        <v>39</v>
      </c>
      <c r="B1155" t="s">
        <v>83</v>
      </c>
      <c r="C1155" t="s">
        <v>84</v>
      </c>
      <c r="D1155" t="s">
        <v>85</v>
      </c>
      <c r="E1155" t="s">
        <v>43</v>
      </c>
      <c r="F1155" t="s">
        <v>44</v>
      </c>
      <c r="G1155">
        <v>1473062</v>
      </c>
      <c r="H1155" t="s">
        <v>3689</v>
      </c>
      <c r="I1155" s="1">
        <v>43985</v>
      </c>
      <c r="J1155" t="s">
        <v>3692</v>
      </c>
      <c r="K1155" t="s">
        <v>183</v>
      </c>
      <c r="L1155" t="s">
        <v>3693</v>
      </c>
      <c r="M1155" t="s">
        <v>3694</v>
      </c>
      <c r="N1155" t="s">
        <v>3695</v>
      </c>
      <c r="O1155" t="s">
        <v>92</v>
      </c>
      <c r="P1155">
        <v>0.15221699999999999</v>
      </c>
      <c r="Q1155">
        <v>1</v>
      </c>
      <c r="R1155">
        <v>1.06</v>
      </c>
      <c r="S1155">
        <v>0</v>
      </c>
      <c r="T1155">
        <v>1.06</v>
      </c>
      <c r="U1155" t="s">
        <v>52</v>
      </c>
      <c r="W1155" t="s">
        <v>53</v>
      </c>
      <c r="Y1155" t="s">
        <v>54</v>
      </c>
      <c r="Z1155" t="s">
        <v>93</v>
      </c>
      <c r="AA1155" s="1">
        <v>43952</v>
      </c>
      <c r="AB1155" s="1">
        <v>43982</v>
      </c>
      <c r="AC1155" t="s">
        <v>506</v>
      </c>
      <c r="AD1155">
        <v>0.15221699999999999</v>
      </c>
      <c r="AE1155" t="s">
        <v>120</v>
      </c>
      <c r="AF1155" t="s">
        <v>3690</v>
      </c>
      <c r="AG1155">
        <v>7</v>
      </c>
      <c r="AI1155" t="s">
        <v>52</v>
      </c>
      <c r="AJ1155">
        <v>1</v>
      </c>
      <c r="AK1155" s="1">
        <v>43982</v>
      </c>
      <c r="AL1155" t="s">
        <v>3696</v>
      </c>
      <c r="AM1155" t="s">
        <v>3697</v>
      </c>
    </row>
    <row r="1156" spans="1:39" hidden="1" x14ac:dyDescent="0.25">
      <c r="A1156" t="s">
        <v>39</v>
      </c>
      <c r="B1156" t="s">
        <v>83</v>
      </c>
      <c r="C1156" t="s">
        <v>84</v>
      </c>
      <c r="D1156" t="s">
        <v>85</v>
      </c>
      <c r="E1156" t="s">
        <v>43</v>
      </c>
      <c r="F1156" t="s">
        <v>44</v>
      </c>
      <c r="G1156">
        <v>1473062</v>
      </c>
      <c r="H1156" t="s">
        <v>3689</v>
      </c>
      <c r="I1156" s="1">
        <v>43985</v>
      </c>
      <c r="J1156" t="s">
        <v>465</v>
      </c>
      <c r="K1156" t="s">
        <v>99</v>
      </c>
      <c r="L1156" t="s">
        <v>2983</v>
      </c>
      <c r="M1156" t="s">
        <v>2984</v>
      </c>
      <c r="N1156" t="s">
        <v>469</v>
      </c>
      <c r="O1156" t="s">
        <v>92</v>
      </c>
      <c r="P1156">
        <v>0.4</v>
      </c>
      <c r="Q1156">
        <v>1</v>
      </c>
      <c r="R1156">
        <v>32.64</v>
      </c>
      <c r="S1156">
        <v>0</v>
      </c>
      <c r="T1156">
        <v>32.64</v>
      </c>
      <c r="U1156" t="s">
        <v>52</v>
      </c>
      <c r="V1156" t="s">
        <v>67</v>
      </c>
      <c r="W1156" t="s">
        <v>53</v>
      </c>
      <c r="Y1156" t="s">
        <v>54</v>
      </c>
      <c r="Z1156" t="s">
        <v>93</v>
      </c>
      <c r="AA1156" s="1">
        <v>43952</v>
      </c>
      <c r="AB1156" s="1">
        <v>43982</v>
      </c>
      <c r="AC1156" t="s">
        <v>373</v>
      </c>
      <c r="AD1156">
        <v>0.34</v>
      </c>
      <c r="AE1156" t="s">
        <v>120</v>
      </c>
      <c r="AF1156" t="s">
        <v>3690</v>
      </c>
      <c r="AG1156">
        <v>96</v>
      </c>
      <c r="AI1156" t="s">
        <v>52</v>
      </c>
      <c r="AJ1156">
        <v>1</v>
      </c>
      <c r="AK1156" s="1">
        <v>43982</v>
      </c>
      <c r="AL1156" t="s">
        <v>2985</v>
      </c>
      <c r="AM1156" t="s">
        <v>3698</v>
      </c>
    </row>
    <row r="1157" spans="1:39" hidden="1" x14ac:dyDescent="0.25">
      <c r="A1157" t="s">
        <v>39</v>
      </c>
      <c r="B1157" t="s">
        <v>83</v>
      </c>
      <c r="C1157" t="s">
        <v>84</v>
      </c>
      <c r="D1157" t="s">
        <v>85</v>
      </c>
      <c r="E1157" t="s">
        <v>43</v>
      </c>
      <c r="F1157" t="s">
        <v>44</v>
      </c>
      <c r="G1157">
        <v>1473062</v>
      </c>
      <c r="H1157" t="s">
        <v>3689</v>
      </c>
      <c r="I1157" s="1">
        <v>43985</v>
      </c>
      <c r="J1157" t="s">
        <v>3699</v>
      </c>
      <c r="K1157" t="s">
        <v>3700</v>
      </c>
      <c r="L1157" t="s">
        <v>3701</v>
      </c>
      <c r="M1157" t="s">
        <v>3702</v>
      </c>
      <c r="N1157" t="s">
        <v>3703</v>
      </c>
      <c r="O1157" t="s">
        <v>92</v>
      </c>
      <c r="P1157">
        <v>0.15221699999999999</v>
      </c>
      <c r="Q1157">
        <v>1</v>
      </c>
      <c r="R1157">
        <v>0.6</v>
      </c>
      <c r="S1157">
        <v>0</v>
      </c>
      <c r="T1157">
        <v>0.6</v>
      </c>
      <c r="U1157" t="s">
        <v>52</v>
      </c>
      <c r="W1157" t="s">
        <v>53</v>
      </c>
      <c r="Y1157" t="s">
        <v>54</v>
      </c>
      <c r="Z1157" t="s">
        <v>93</v>
      </c>
      <c r="AA1157" s="1">
        <v>43952</v>
      </c>
      <c r="AB1157" s="1">
        <v>43982</v>
      </c>
      <c r="AC1157" t="s">
        <v>506</v>
      </c>
      <c r="AD1157">
        <v>0.15221699999999999</v>
      </c>
      <c r="AE1157" t="s">
        <v>120</v>
      </c>
      <c r="AF1157" t="s">
        <v>3690</v>
      </c>
      <c r="AG1157">
        <v>4</v>
      </c>
      <c r="AI1157" t="s">
        <v>52</v>
      </c>
      <c r="AJ1157">
        <v>1</v>
      </c>
      <c r="AK1157" s="1">
        <v>43982</v>
      </c>
      <c r="AL1157" t="s">
        <v>3704</v>
      </c>
      <c r="AM1157" t="s">
        <v>3705</v>
      </c>
    </row>
    <row r="1158" spans="1:39" hidden="1" x14ac:dyDescent="0.25">
      <c r="A1158" t="s">
        <v>39</v>
      </c>
      <c r="B1158" t="s">
        <v>83</v>
      </c>
      <c r="C1158" t="s">
        <v>84</v>
      </c>
      <c r="D1158" t="s">
        <v>85</v>
      </c>
      <c r="E1158" t="s">
        <v>43</v>
      </c>
      <c r="F1158" t="s">
        <v>44</v>
      </c>
      <c r="G1158">
        <v>1473062</v>
      </c>
      <c r="H1158" t="s">
        <v>3689</v>
      </c>
      <c r="I1158" s="1">
        <v>43985</v>
      </c>
      <c r="J1158" t="s">
        <v>259</v>
      </c>
      <c r="K1158" t="s">
        <v>3706</v>
      </c>
      <c r="L1158" t="s">
        <v>3707</v>
      </c>
      <c r="M1158" t="s">
        <v>3708</v>
      </c>
      <c r="N1158" t="s">
        <v>263</v>
      </c>
      <c r="O1158" t="s">
        <v>92</v>
      </c>
      <c r="P1158">
        <v>7.2999999999999995E-2</v>
      </c>
      <c r="Q1158">
        <v>1</v>
      </c>
      <c r="R1158">
        <v>3.5</v>
      </c>
      <c r="S1158">
        <v>0</v>
      </c>
      <c r="T1158">
        <v>3.5</v>
      </c>
      <c r="U1158" t="s">
        <v>52</v>
      </c>
      <c r="W1158" t="s">
        <v>53</v>
      </c>
      <c r="Y1158" t="s">
        <v>54</v>
      </c>
      <c r="Z1158" t="s">
        <v>93</v>
      </c>
      <c r="AA1158" s="1">
        <v>43952</v>
      </c>
      <c r="AB1158" s="1">
        <v>43982</v>
      </c>
      <c r="AC1158" t="s">
        <v>119</v>
      </c>
      <c r="AD1158">
        <v>7.2999999999999995E-2</v>
      </c>
      <c r="AE1158" t="s">
        <v>120</v>
      </c>
      <c r="AF1158" t="s">
        <v>3690</v>
      </c>
      <c r="AG1158">
        <v>48</v>
      </c>
      <c r="AI1158" t="s">
        <v>52</v>
      </c>
      <c r="AJ1158">
        <v>1</v>
      </c>
      <c r="AK1158" s="1">
        <v>43982</v>
      </c>
      <c r="AL1158" t="s">
        <v>3709</v>
      </c>
      <c r="AM1158" t="s">
        <v>3710</v>
      </c>
    </row>
    <row r="1159" spans="1:39" hidden="1" x14ac:dyDescent="0.25">
      <c r="A1159" t="s">
        <v>39</v>
      </c>
      <c r="B1159" t="s">
        <v>83</v>
      </c>
      <c r="C1159" t="s">
        <v>84</v>
      </c>
      <c r="D1159" t="s">
        <v>85</v>
      </c>
      <c r="E1159" t="s">
        <v>43</v>
      </c>
      <c r="F1159" t="s">
        <v>44</v>
      </c>
      <c r="G1159">
        <v>1473062</v>
      </c>
      <c r="H1159" t="s">
        <v>3689</v>
      </c>
      <c r="I1159" s="1">
        <v>43985</v>
      </c>
      <c r="J1159" t="s">
        <v>1434</v>
      </c>
      <c r="K1159" t="s">
        <v>839</v>
      </c>
      <c r="L1159" t="s">
        <v>1435</v>
      </c>
      <c r="M1159" t="s">
        <v>1436</v>
      </c>
      <c r="N1159" t="s">
        <v>1437</v>
      </c>
      <c r="O1159" t="s">
        <v>92</v>
      </c>
      <c r="P1159">
        <v>6.8000000000000005E-2</v>
      </c>
      <c r="Q1159">
        <v>1</v>
      </c>
      <c r="R1159">
        <v>3.26</v>
      </c>
      <c r="S1159">
        <v>0</v>
      </c>
      <c r="T1159">
        <v>3.26</v>
      </c>
      <c r="U1159" t="s">
        <v>52</v>
      </c>
      <c r="W1159" t="s">
        <v>53</v>
      </c>
      <c r="Y1159" t="s">
        <v>54</v>
      </c>
      <c r="Z1159" t="s">
        <v>93</v>
      </c>
      <c r="AA1159" s="1">
        <v>43952</v>
      </c>
      <c r="AB1159" s="1">
        <v>43982</v>
      </c>
      <c r="AC1159" t="s">
        <v>506</v>
      </c>
      <c r="AD1159">
        <v>6.8000000000000005E-2</v>
      </c>
      <c r="AE1159" t="s">
        <v>120</v>
      </c>
      <c r="AF1159" t="s">
        <v>3690</v>
      </c>
      <c r="AG1159">
        <v>48</v>
      </c>
      <c r="AI1159" t="s">
        <v>52</v>
      </c>
      <c r="AJ1159">
        <v>1</v>
      </c>
      <c r="AK1159" s="1">
        <v>43982</v>
      </c>
      <c r="AL1159" t="s">
        <v>1438</v>
      </c>
      <c r="AM1159" t="s">
        <v>3711</v>
      </c>
    </row>
    <row r="1160" spans="1:39" hidden="1" x14ac:dyDescent="0.25">
      <c r="A1160" t="s">
        <v>39</v>
      </c>
      <c r="B1160" t="s">
        <v>83</v>
      </c>
      <c r="C1160" t="s">
        <v>84</v>
      </c>
      <c r="D1160" t="s">
        <v>85</v>
      </c>
      <c r="E1160" t="s">
        <v>43</v>
      </c>
      <c r="F1160" t="s">
        <v>44</v>
      </c>
      <c r="G1160">
        <v>1473062</v>
      </c>
      <c r="H1160" t="s">
        <v>3689</v>
      </c>
      <c r="I1160" s="1">
        <v>43985</v>
      </c>
      <c r="J1160" t="s">
        <v>3712</v>
      </c>
      <c r="K1160">
        <v>4</v>
      </c>
      <c r="L1160" t="s">
        <v>3713</v>
      </c>
      <c r="M1160" t="s">
        <v>3714</v>
      </c>
      <c r="N1160" t="s">
        <v>3715</v>
      </c>
      <c r="O1160" t="s">
        <v>92</v>
      </c>
      <c r="P1160">
        <v>5</v>
      </c>
      <c r="Q1160">
        <v>1</v>
      </c>
      <c r="R1160">
        <v>1.21</v>
      </c>
      <c r="S1160">
        <v>0</v>
      </c>
      <c r="T1160">
        <v>1.21</v>
      </c>
      <c r="U1160" t="s">
        <v>52</v>
      </c>
      <c r="W1160" t="s">
        <v>53</v>
      </c>
      <c r="Y1160" t="s">
        <v>54</v>
      </c>
      <c r="Z1160" t="s">
        <v>93</v>
      </c>
      <c r="AA1160" s="1">
        <v>43952</v>
      </c>
      <c r="AB1160" s="1">
        <v>43982</v>
      </c>
      <c r="AC1160" t="s">
        <v>783</v>
      </c>
      <c r="AD1160">
        <v>5</v>
      </c>
      <c r="AE1160" t="s">
        <v>57</v>
      </c>
      <c r="AF1160" t="s">
        <v>3690</v>
      </c>
      <c r="AG1160">
        <v>0.24390000000000001</v>
      </c>
      <c r="AI1160" t="s">
        <v>52</v>
      </c>
      <c r="AJ1160">
        <v>1</v>
      </c>
      <c r="AK1160" s="1">
        <v>43982</v>
      </c>
      <c r="AL1160" t="s">
        <v>3716</v>
      </c>
      <c r="AM1160" t="s">
        <v>3717</v>
      </c>
    </row>
    <row r="1161" spans="1:39" hidden="1" x14ac:dyDescent="0.25">
      <c r="A1161" t="s">
        <v>39</v>
      </c>
      <c r="B1161" t="s">
        <v>83</v>
      </c>
      <c r="C1161" t="s">
        <v>84</v>
      </c>
      <c r="D1161" t="s">
        <v>85</v>
      </c>
      <c r="E1161" t="s">
        <v>43</v>
      </c>
      <c r="F1161" t="s">
        <v>44</v>
      </c>
      <c r="G1161">
        <v>1473062</v>
      </c>
      <c r="H1161" t="s">
        <v>3689</v>
      </c>
      <c r="I1161" s="1">
        <v>43985</v>
      </c>
      <c r="J1161" t="s">
        <v>142</v>
      </c>
      <c r="K1161">
        <v>58</v>
      </c>
      <c r="L1161" t="s">
        <v>325</v>
      </c>
      <c r="M1161" t="s">
        <v>144</v>
      </c>
      <c r="N1161" t="s">
        <v>145</v>
      </c>
      <c r="O1161" t="s">
        <v>92</v>
      </c>
      <c r="P1161">
        <v>4.0000000000000001E-3</v>
      </c>
      <c r="Q1161">
        <v>1</v>
      </c>
      <c r="R1161">
        <v>0.01</v>
      </c>
      <c r="S1161">
        <v>0</v>
      </c>
      <c r="T1161">
        <v>0.01</v>
      </c>
      <c r="U1161" t="s">
        <v>52</v>
      </c>
      <c r="W1161" t="s">
        <v>53</v>
      </c>
      <c r="Y1161" t="s">
        <v>54</v>
      </c>
      <c r="Z1161" t="s">
        <v>93</v>
      </c>
      <c r="AA1161" s="1">
        <v>43952</v>
      </c>
      <c r="AB1161" s="1">
        <v>43982</v>
      </c>
      <c r="AC1161" t="s">
        <v>326</v>
      </c>
      <c r="AD1161">
        <v>4.0000000000000001E-3</v>
      </c>
      <c r="AE1161" t="s">
        <v>57</v>
      </c>
      <c r="AF1161" t="s">
        <v>3690</v>
      </c>
      <c r="AG1161">
        <v>3.222</v>
      </c>
      <c r="AI1161" t="s">
        <v>52</v>
      </c>
      <c r="AJ1161">
        <v>1</v>
      </c>
      <c r="AK1161" s="1">
        <v>43982</v>
      </c>
      <c r="AL1161" t="s">
        <v>327</v>
      </c>
      <c r="AM1161" t="s">
        <v>3718</v>
      </c>
    </row>
    <row r="1162" spans="1:39" hidden="1" x14ac:dyDescent="0.25">
      <c r="A1162" t="s">
        <v>39</v>
      </c>
      <c r="B1162" t="s">
        <v>83</v>
      </c>
      <c r="C1162" t="s">
        <v>84</v>
      </c>
      <c r="D1162" t="s">
        <v>85</v>
      </c>
      <c r="E1162" t="s">
        <v>43</v>
      </c>
      <c r="F1162" t="s">
        <v>44</v>
      </c>
      <c r="G1162">
        <v>1473062</v>
      </c>
      <c r="H1162" t="s">
        <v>3689</v>
      </c>
      <c r="I1162" s="1">
        <v>43985</v>
      </c>
      <c r="J1162" t="s">
        <v>465</v>
      </c>
      <c r="K1162" t="s">
        <v>293</v>
      </c>
      <c r="L1162" t="s">
        <v>2660</v>
      </c>
      <c r="M1162" t="s">
        <v>2661</v>
      </c>
      <c r="N1162" t="s">
        <v>469</v>
      </c>
      <c r="O1162" t="s">
        <v>92</v>
      </c>
      <c r="P1162">
        <v>0.2</v>
      </c>
      <c r="Q1162">
        <v>1</v>
      </c>
      <c r="R1162">
        <v>81.599999999999994</v>
      </c>
      <c r="S1162">
        <v>0</v>
      </c>
      <c r="T1162">
        <v>81.599999999999994</v>
      </c>
      <c r="U1162" t="s">
        <v>52</v>
      </c>
      <c r="V1162" t="s">
        <v>67</v>
      </c>
      <c r="W1162" t="s">
        <v>53</v>
      </c>
      <c r="Y1162" t="s">
        <v>54</v>
      </c>
      <c r="Z1162" t="s">
        <v>93</v>
      </c>
      <c r="AA1162" s="1">
        <v>43952</v>
      </c>
      <c r="AB1162" s="1">
        <v>43982</v>
      </c>
      <c r="AC1162" t="s">
        <v>373</v>
      </c>
      <c r="AD1162">
        <v>0.17</v>
      </c>
      <c r="AE1162" t="s">
        <v>120</v>
      </c>
      <c r="AF1162" t="s">
        <v>3690</v>
      </c>
      <c r="AG1162">
        <v>480</v>
      </c>
      <c r="AI1162" t="s">
        <v>52</v>
      </c>
      <c r="AJ1162">
        <v>1</v>
      </c>
      <c r="AK1162" s="1">
        <v>43982</v>
      </c>
      <c r="AL1162" t="s">
        <v>2662</v>
      </c>
      <c r="AM1162" t="s">
        <v>3719</v>
      </c>
    </row>
    <row r="1163" spans="1:39" hidden="1" x14ac:dyDescent="0.25">
      <c r="A1163" t="s">
        <v>39</v>
      </c>
      <c r="B1163" t="s">
        <v>83</v>
      </c>
      <c r="C1163" t="s">
        <v>84</v>
      </c>
      <c r="D1163" t="s">
        <v>85</v>
      </c>
      <c r="E1163" t="s">
        <v>43</v>
      </c>
      <c r="F1163" t="s">
        <v>44</v>
      </c>
      <c r="G1163">
        <v>1473062</v>
      </c>
      <c r="H1163" t="s">
        <v>3689</v>
      </c>
      <c r="I1163" s="1">
        <v>43985</v>
      </c>
      <c r="J1163" t="s">
        <v>1529</v>
      </c>
      <c r="K1163" t="s">
        <v>174</v>
      </c>
      <c r="L1163" t="s">
        <v>3152</v>
      </c>
      <c r="M1163" t="s">
        <v>3153</v>
      </c>
      <c r="N1163" t="s">
        <v>1532</v>
      </c>
      <c r="O1163" t="s">
        <v>92</v>
      </c>
      <c r="P1163">
        <v>0.1</v>
      </c>
      <c r="Q1163">
        <v>1</v>
      </c>
      <c r="R1163">
        <v>0.18</v>
      </c>
      <c r="S1163">
        <v>0</v>
      </c>
      <c r="T1163">
        <v>0.18</v>
      </c>
      <c r="U1163" t="s">
        <v>52</v>
      </c>
      <c r="V1163" t="s">
        <v>67</v>
      </c>
      <c r="W1163" t="s">
        <v>53</v>
      </c>
      <c r="Y1163" t="s">
        <v>54</v>
      </c>
      <c r="Z1163" t="s">
        <v>93</v>
      </c>
      <c r="AA1163" s="1">
        <v>43952</v>
      </c>
      <c r="AB1163" s="1">
        <v>43982</v>
      </c>
      <c r="AC1163" t="s">
        <v>78</v>
      </c>
      <c r="AD1163">
        <v>8.5000000000000006E-2</v>
      </c>
      <c r="AE1163" t="s">
        <v>79</v>
      </c>
      <c r="AF1163" t="s">
        <v>3690</v>
      </c>
      <c r="AG1163">
        <v>2.1927568988999999</v>
      </c>
      <c r="AI1163" t="s">
        <v>52</v>
      </c>
      <c r="AJ1163">
        <v>1</v>
      </c>
      <c r="AK1163" s="1">
        <v>43982</v>
      </c>
      <c r="AL1163" t="s">
        <v>3154</v>
      </c>
      <c r="AM1163" t="s">
        <v>3720</v>
      </c>
    </row>
    <row r="1164" spans="1:39" hidden="1" x14ac:dyDescent="0.25">
      <c r="A1164" t="s">
        <v>39</v>
      </c>
      <c r="B1164" t="s">
        <v>796</v>
      </c>
      <c r="C1164" t="s">
        <v>797</v>
      </c>
      <c r="D1164" t="s">
        <v>798</v>
      </c>
      <c r="E1164" t="s">
        <v>43</v>
      </c>
      <c r="F1164" t="s">
        <v>44</v>
      </c>
      <c r="G1164">
        <v>1473062</v>
      </c>
      <c r="H1164" t="s">
        <v>3721</v>
      </c>
      <c r="I1164" s="1">
        <v>43985</v>
      </c>
      <c r="J1164" t="s">
        <v>1108</v>
      </c>
      <c r="K1164" t="s">
        <v>1109</v>
      </c>
      <c r="L1164" t="s">
        <v>1158</v>
      </c>
      <c r="M1164" t="s">
        <v>1111</v>
      </c>
      <c r="N1164" t="s">
        <v>1112</v>
      </c>
      <c r="O1164" t="s">
        <v>92</v>
      </c>
      <c r="P1164">
        <v>1.5</v>
      </c>
      <c r="Q1164">
        <v>1</v>
      </c>
      <c r="R1164">
        <v>2.16</v>
      </c>
      <c r="S1164">
        <v>0</v>
      </c>
      <c r="T1164">
        <v>2.16</v>
      </c>
      <c r="U1164" t="s">
        <v>52</v>
      </c>
      <c r="V1164" t="s">
        <v>67</v>
      </c>
      <c r="W1164" t="s">
        <v>53</v>
      </c>
      <c r="Y1164" t="s">
        <v>54</v>
      </c>
      <c r="Z1164" t="s">
        <v>802</v>
      </c>
      <c r="AA1164" s="1">
        <v>43952</v>
      </c>
      <c r="AB1164" s="1">
        <v>43982</v>
      </c>
      <c r="AC1164" t="s">
        <v>1159</v>
      </c>
      <c r="AD1164">
        <v>1.2749999999999999</v>
      </c>
      <c r="AE1164" t="s">
        <v>129</v>
      </c>
      <c r="AF1164" t="s">
        <v>3722</v>
      </c>
      <c r="AG1164">
        <v>1.6989247311</v>
      </c>
      <c r="AI1164" t="s">
        <v>52</v>
      </c>
      <c r="AJ1164">
        <v>1</v>
      </c>
      <c r="AK1164" s="1">
        <v>43982</v>
      </c>
      <c r="AL1164" t="s">
        <v>1160</v>
      </c>
      <c r="AM1164" t="s">
        <v>3723</v>
      </c>
    </row>
    <row r="1165" spans="1:39" hidden="1" x14ac:dyDescent="0.25">
      <c r="A1165" t="s">
        <v>39</v>
      </c>
      <c r="B1165" t="s">
        <v>796</v>
      </c>
      <c r="C1165" t="s">
        <v>797</v>
      </c>
      <c r="D1165" t="s">
        <v>798</v>
      </c>
      <c r="E1165" t="s">
        <v>43</v>
      </c>
      <c r="F1165" t="s">
        <v>44</v>
      </c>
      <c r="G1165">
        <v>1473062</v>
      </c>
      <c r="H1165" t="s">
        <v>3721</v>
      </c>
      <c r="I1165" s="1">
        <v>43985</v>
      </c>
      <c r="J1165" t="s">
        <v>173</v>
      </c>
      <c r="K1165" t="s">
        <v>334</v>
      </c>
      <c r="L1165" t="s">
        <v>335</v>
      </c>
      <c r="M1165" t="s">
        <v>336</v>
      </c>
      <c r="N1165" t="s">
        <v>177</v>
      </c>
      <c r="O1165" t="s">
        <v>92</v>
      </c>
      <c r="P1165">
        <v>2E-3</v>
      </c>
      <c r="Q1165">
        <v>1</v>
      </c>
      <c r="R1165">
        <v>2.89</v>
      </c>
      <c r="S1165">
        <v>0</v>
      </c>
      <c r="T1165">
        <v>2.89</v>
      </c>
      <c r="U1165" t="s">
        <v>52</v>
      </c>
      <c r="V1165" t="s">
        <v>67</v>
      </c>
      <c r="W1165" t="s">
        <v>53</v>
      </c>
      <c r="Y1165" t="s">
        <v>54</v>
      </c>
      <c r="Z1165" t="s">
        <v>802</v>
      </c>
      <c r="AA1165" s="1">
        <v>43952</v>
      </c>
      <c r="AB1165" s="1">
        <v>43982</v>
      </c>
      <c r="AC1165" t="s">
        <v>337</v>
      </c>
      <c r="AD1165">
        <v>1.6999999999999999E-3</v>
      </c>
      <c r="AE1165" t="s">
        <v>57</v>
      </c>
      <c r="AF1165" t="s">
        <v>3722</v>
      </c>
      <c r="AG1165">
        <v>1700.0866000000001</v>
      </c>
      <c r="AI1165" t="s">
        <v>52</v>
      </c>
      <c r="AJ1165">
        <v>1</v>
      </c>
      <c r="AK1165" s="1">
        <v>43982</v>
      </c>
      <c r="AL1165" t="s">
        <v>338</v>
      </c>
      <c r="AM1165" t="s">
        <v>3724</v>
      </c>
    </row>
    <row r="1166" spans="1:39" hidden="1" x14ac:dyDescent="0.25">
      <c r="A1166" t="s">
        <v>39</v>
      </c>
      <c r="B1166" t="s">
        <v>796</v>
      </c>
      <c r="C1166" t="s">
        <v>797</v>
      </c>
      <c r="D1166" t="s">
        <v>798</v>
      </c>
      <c r="E1166" t="s">
        <v>43</v>
      </c>
      <c r="F1166" t="s">
        <v>44</v>
      </c>
      <c r="G1166">
        <v>1473062</v>
      </c>
      <c r="H1166" t="s">
        <v>3721</v>
      </c>
      <c r="I1166" s="1">
        <v>43985</v>
      </c>
      <c r="J1166" t="s">
        <v>46</v>
      </c>
      <c r="K1166" t="s">
        <v>47</v>
      </c>
      <c r="L1166" t="s">
        <v>210</v>
      </c>
      <c r="M1166" t="s">
        <v>49</v>
      </c>
      <c r="N1166" t="s">
        <v>50</v>
      </c>
      <c r="O1166" t="s">
        <v>92</v>
      </c>
      <c r="P1166">
        <v>3.6000000000000002E-4</v>
      </c>
      <c r="Q1166">
        <v>1</v>
      </c>
      <c r="R1166">
        <v>0.03</v>
      </c>
      <c r="S1166">
        <v>0</v>
      </c>
      <c r="T1166">
        <v>0.03</v>
      </c>
      <c r="U1166" t="s">
        <v>52</v>
      </c>
      <c r="V1166" t="s">
        <v>67</v>
      </c>
      <c r="W1166" t="s">
        <v>53</v>
      </c>
      <c r="Y1166" t="s">
        <v>54</v>
      </c>
      <c r="Z1166" t="s">
        <v>802</v>
      </c>
      <c r="AA1166" s="1">
        <v>43952</v>
      </c>
      <c r="AB1166" s="1">
        <v>43982</v>
      </c>
      <c r="AC1166" t="s">
        <v>56</v>
      </c>
      <c r="AD1166">
        <v>3.0600000000000001E-4</v>
      </c>
      <c r="AE1166" t="s">
        <v>57</v>
      </c>
      <c r="AF1166" t="s">
        <v>3722</v>
      </c>
      <c r="AG1166">
        <v>101.10039999999999</v>
      </c>
      <c r="AI1166" t="s">
        <v>52</v>
      </c>
      <c r="AJ1166">
        <v>1</v>
      </c>
      <c r="AK1166" s="1">
        <v>43982</v>
      </c>
      <c r="AL1166" t="s">
        <v>59</v>
      </c>
      <c r="AM1166" t="s">
        <v>3725</v>
      </c>
    </row>
    <row r="1167" spans="1:39" hidden="1" x14ac:dyDescent="0.25">
      <c r="A1167" t="s">
        <v>39</v>
      </c>
      <c r="B1167" t="s">
        <v>796</v>
      </c>
      <c r="C1167" t="s">
        <v>797</v>
      </c>
      <c r="D1167" t="s">
        <v>798</v>
      </c>
      <c r="E1167" t="s">
        <v>43</v>
      </c>
      <c r="F1167" t="s">
        <v>44</v>
      </c>
      <c r="G1167">
        <v>1473062</v>
      </c>
      <c r="H1167" t="s">
        <v>3721</v>
      </c>
      <c r="I1167" s="1">
        <v>43985</v>
      </c>
      <c r="J1167" t="s">
        <v>132</v>
      </c>
      <c r="K1167">
        <v>32</v>
      </c>
      <c r="L1167" t="s">
        <v>133</v>
      </c>
      <c r="M1167" t="s">
        <v>134</v>
      </c>
      <c r="N1167" t="s">
        <v>135</v>
      </c>
      <c r="O1167" t="s">
        <v>92</v>
      </c>
      <c r="P1167">
        <v>4.0000000000000001E-3</v>
      </c>
      <c r="Q1167">
        <v>1</v>
      </c>
      <c r="R1167">
        <v>2.38</v>
      </c>
      <c r="S1167">
        <v>0</v>
      </c>
      <c r="T1167">
        <v>2.38</v>
      </c>
      <c r="U1167" t="s">
        <v>52</v>
      </c>
      <c r="V1167" t="s">
        <v>67</v>
      </c>
      <c r="W1167" t="s">
        <v>53</v>
      </c>
      <c r="Y1167" t="s">
        <v>54</v>
      </c>
      <c r="Z1167" t="s">
        <v>802</v>
      </c>
      <c r="AA1167" s="1">
        <v>43952</v>
      </c>
      <c r="AB1167" s="1">
        <v>43982</v>
      </c>
      <c r="AC1167" t="s">
        <v>136</v>
      </c>
      <c r="AD1167">
        <v>3.3999999999999998E-3</v>
      </c>
      <c r="AE1167" t="s">
        <v>120</v>
      </c>
      <c r="AF1167" t="s">
        <v>3722</v>
      </c>
      <c r="AG1167">
        <v>700.65361111109996</v>
      </c>
      <c r="AI1167" t="s">
        <v>52</v>
      </c>
      <c r="AJ1167">
        <v>1</v>
      </c>
      <c r="AK1167" s="1">
        <v>43982</v>
      </c>
      <c r="AL1167" t="s">
        <v>137</v>
      </c>
      <c r="AM1167" t="s">
        <v>3726</v>
      </c>
    </row>
    <row r="1168" spans="1:39" hidden="1" x14ac:dyDescent="0.25">
      <c r="A1168" t="s">
        <v>39</v>
      </c>
      <c r="B1168" t="s">
        <v>796</v>
      </c>
      <c r="C1168" t="s">
        <v>797</v>
      </c>
      <c r="D1168" t="s">
        <v>798</v>
      </c>
      <c r="E1168" t="s">
        <v>43</v>
      </c>
      <c r="F1168" t="s">
        <v>44</v>
      </c>
      <c r="G1168">
        <v>1473062</v>
      </c>
      <c r="H1168" t="s">
        <v>3721</v>
      </c>
      <c r="I1168" s="1">
        <v>43985</v>
      </c>
      <c r="J1168" t="s">
        <v>173</v>
      </c>
      <c r="K1168">
        <v>13</v>
      </c>
      <c r="L1168" t="s">
        <v>658</v>
      </c>
      <c r="M1168" t="s">
        <v>659</v>
      </c>
      <c r="N1168" t="s">
        <v>177</v>
      </c>
      <c r="O1168" t="s">
        <v>92</v>
      </c>
      <c r="P1168">
        <v>9.6</v>
      </c>
      <c r="Q1168">
        <v>1</v>
      </c>
      <c r="R1168">
        <v>15.12</v>
      </c>
      <c r="S1168">
        <v>0</v>
      </c>
      <c r="T1168">
        <v>15.12</v>
      </c>
      <c r="U1168" t="s">
        <v>52</v>
      </c>
      <c r="V1168" t="s">
        <v>67</v>
      </c>
      <c r="W1168" t="s">
        <v>53</v>
      </c>
      <c r="Y1168" t="s">
        <v>54</v>
      </c>
      <c r="Z1168" t="s">
        <v>802</v>
      </c>
      <c r="AA1168" s="1">
        <v>43952</v>
      </c>
      <c r="AB1168" s="1">
        <v>43982</v>
      </c>
      <c r="AC1168" t="s">
        <v>128</v>
      </c>
      <c r="AD1168">
        <v>8.16</v>
      </c>
      <c r="AE1168" t="s">
        <v>129</v>
      </c>
      <c r="AF1168" t="s">
        <v>3722</v>
      </c>
      <c r="AG1168">
        <v>1.8533759999999999</v>
      </c>
      <c r="AI1168" t="s">
        <v>52</v>
      </c>
      <c r="AJ1168">
        <v>1</v>
      </c>
      <c r="AK1168" s="1">
        <v>43982</v>
      </c>
      <c r="AL1168" t="s">
        <v>660</v>
      </c>
      <c r="AM1168" t="s">
        <v>3727</v>
      </c>
    </row>
    <row r="1169" spans="1:39" hidden="1" x14ac:dyDescent="0.25">
      <c r="A1169" t="s">
        <v>39</v>
      </c>
      <c r="B1169" t="s">
        <v>796</v>
      </c>
      <c r="C1169" t="s">
        <v>797</v>
      </c>
      <c r="D1169" t="s">
        <v>798</v>
      </c>
      <c r="E1169" t="s">
        <v>43</v>
      </c>
      <c r="F1169" t="s">
        <v>44</v>
      </c>
      <c r="G1169">
        <v>1473062</v>
      </c>
      <c r="H1169" t="s">
        <v>3721</v>
      </c>
      <c r="I1169" s="1">
        <v>43985</v>
      </c>
      <c r="J1169" t="s">
        <v>73</v>
      </c>
      <c r="K1169" t="s">
        <v>74</v>
      </c>
      <c r="L1169" t="s">
        <v>166</v>
      </c>
      <c r="M1169" t="s">
        <v>76</v>
      </c>
      <c r="N1169" t="s">
        <v>77</v>
      </c>
      <c r="O1169" t="s">
        <v>92</v>
      </c>
      <c r="P1169">
        <v>0.06</v>
      </c>
      <c r="Q1169">
        <v>1</v>
      </c>
      <c r="R1169">
        <v>0.15</v>
      </c>
      <c r="S1169">
        <v>0</v>
      </c>
      <c r="T1169">
        <v>0.15</v>
      </c>
      <c r="U1169" t="s">
        <v>52</v>
      </c>
      <c r="V1169" t="s">
        <v>67</v>
      </c>
      <c r="W1169" t="s">
        <v>53</v>
      </c>
      <c r="Y1169" t="s">
        <v>54</v>
      </c>
      <c r="Z1169" t="s">
        <v>802</v>
      </c>
      <c r="AA1169" s="1">
        <v>43952</v>
      </c>
      <c r="AB1169" s="1">
        <v>43982</v>
      </c>
      <c r="AC1169" t="s">
        <v>78</v>
      </c>
      <c r="AD1169">
        <v>5.0999999999999997E-2</v>
      </c>
      <c r="AE1169" t="s">
        <v>79</v>
      </c>
      <c r="AF1169" t="s">
        <v>3722</v>
      </c>
      <c r="AG1169">
        <v>3.0307200000000001</v>
      </c>
      <c r="AI1169" t="s">
        <v>52</v>
      </c>
      <c r="AJ1169">
        <v>1</v>
      </c>
      <c r="AK1169" s="1">
        <v>43982</v>
      </c>
      <c r="AL1169" t="s">
        <v>81</v>
      </c>
      <c r="AM1169" t="s">
        <v>3728</v>
      </c>
    </row>
    <row r="1170" spans="1:39" hidden="1" x14ac:dyDescent="0.25">
      <c r="A1170" t="s">
        <v>39</v>
      </c>
      <c r="B1170" t="s">
        <v>796</v>
      </c>
      <c r="C1170" t="s">
        <v>797</v>
      </c>
      <c r="D1170" t="s">
        <v>798</v>
      </c>
      <c r="E1170" t="s">
        <v>43</v>
      </c>
      <c r="F1170" t="s">
        <v>44</v>
      </c>
      <c r="G1170">
        <v>1473062</v>
      </c>
      <c r="H1170" t="s">
        <v>3721</v>
      </c>
      <c r="I1170" s="1">
        <v>43985</v>
      </c>
      <c r="J1170" t="s">
        <v>113</v>
      </c>
      <c r="K1170" t="s">
        <v>523</v>
      </c>
      <c r="L1170" t="s">
        <v>524</v>
      </c>
      <c r="M1170" t="s">
        <v>525</v>
      </c>
      <c r="N1170" t="s">
        <v>117</v>
      </c>
      <c r="O1170" t="s">
        <v>92</v>
      </c>
      <c r="P1170">
        <v>4.1599999999999998E-2</v>
      </c>
      <c r="Q1170">
        <v>1</v>
      </c>
      <c r="R1170">
        <v>35.619999999999997</v>
      </c>
      <c r="S1170">
        <v>0</v>
      </c>
      <c r="T1170">
        <v>35.619999999999997</v>
      </c>
      <c r="U1170" t="s">
        <v>52</v>
      </c>
      <c r="V1170" t="s">
        <v>67</v>
      </c>
      <c r="W1170" t="s">
        <v>53</v>
      </c>
      <c r="Y1170" t="s">
        <v>54</v>
      </c>
      <c r="Z1170" t="s">
        <v>802</v>
      </c>
      <c r="AA1170" s="1">
        <v>43952</v>
      </c>
      <c r="AB1170" s="1">
        <v>43982</v>
      </c>
      <c r="AC1170" t="s">
        <v>119</v>
      </c>
      <c r="AD1170">
        <v>3.5360000000000003E-2</v>
      </c>
      <c r="AE1170" t="s">
        <v>120</v>
      </c>
      <c r="AF1170" t="s">
        <v>3722</v>
      </c>
      <c r="AG1170">
        <v>1007.451329</v>
      </c>
      <c r="AI1170" t="s">
        <v>52</v>
      </c>
      <c r="AJ1170">
        <v>1</v>
      </c>
      <c r="AK1170" s="1">
        <v>43982</v>
      </c>
      <c r="AL1170" t="s">
        <v>526</v>
      </c>
      <c r="AM1170" t="s">
        <v>3729</v>
      </c>
    </row>
    <row r="1171" spans="1:39" hidden="1" x14ac:dyDescent="0.25">
      <c r="A1171" t="s">
        <v>39</v>
      </c>
      <c r="B1171" t="s">
        <v>796</v>
      </c>
      <c r="C1171" t="s">
        <v>797</v>
      </c>
      <c r="D1171" t="s">
        <v>798</v>
      </c>
      <c r="E1171" t="s">
        <v>43</v>
      </c>
      <c r="F1171" t="s">
        <v>44</v>
      </c>
      <c r="G1171">
        <v>1473062</v>
      </c>
      <c r="H1171" t="s">
        <v>3721</v>
      </c>
      <c r="I1171" s="1">
        <v>43985</v>
      </c>
      <c r="J1171" t="s">
        <v>132</v>
      </c>
      <c r="K1171">
        <v>32</v>
      </c>
      <c r="L1171" t="s">
        <v>359</v>
      </c>
      <c r="M1171" t="s">
        <v>134</v>
      </c>
      <c r="N1171" t="s">
        <v>135</v>
      </c>
      <c r="O1171" t="s">
        <v>92</v>
      </c>
      <c r="P1171">
        <v>3.5999999999999999E-3</v>
      </c>
      <c r="Q1171">
        <v>1</v>
      </c>
      <c r="R1171">
        <v>1.27</v>
      </c>
      <c r="S1171">
        <v>0</v>
      </c>
      <c r="T1171">
        <v>1.27</v>
      </c>
      <c r="U1171" t="s">
        <v>52</v>
      </c>
      <c r="V1171" t="s">
        <v>67</v>
      </c>
      <c r="W1171" t="s">
        <v>53</v>
      </c>
      <c r="Y1171" t="s">
        <v>54</v>
      </c>
      <c r="Z1171" t="s">
        <v>802</v>
      </c>
      <c r="AA1171" s="1">
        <v>43952</v>
      </c>
      <c r="AB1171" s="1">
        <v>43982</v>
      </c>
      <c r="AC1171" t="s">
        <v>360</v>
      </c>
      <c r="AD1171">
        <v>3.0599999999999998E-3</v>
      </c>
      <c r="AE1171" t="s">
        <v>120</v>
      </c>
      <c r="AF1171" t="s">
        <v>3722</v>
      </c>
      <c r="AG1171">
        <v>415.03999999989998</v>
      </c>
      <c r="AI1171" t="s">
        <v>52</v>
      </c>
      <c r="AJ1171">
        <v>1</v>
      </c>
      <c r="AK1171" s="1">
        <v>43982</v>
      </c>
      <c r="AL1171" t="s">
        <v>361</v>
      </c>
      <c r="AM1171" t="s">
        <v>3730</v>
      </c>
    </row>
    <row r="1172" spans="1:39" hidden="1" x14ac:dyDescent="0.25">
      <c r="A1172" t="s">
        <v>39</v>
      </c>
      <c r="B1172" t="s">
        <v>484</v>
      </c>
      <c r="C1172" t="s">
        <v>485</v>
      </c>
      <c r="D1172" t="s">
        <v>486</v>
      </c>
      <c r="E1172" t="s">
        <v>43</v>
      </c>
      <c r="F1172" t="s">
        <v>44</v>
      </c>
      <c r="G1172">
        <v>1473062</v>
      </c>
      <c r="H1172" t="s">
        <v>3731</v>
      </c>
      <c r="I1172" s="1">
        <v>43985</v>
      </c>
      <c r="J1172" t="s">
        <v>173</v>
      </c>
      <c r="K1172">
        <v>10</v>
      </c>
      <c r="L1172" t="s">
        <v>3732</v>
      </c>
      <c r="M1172" t="s">
        <v>3733</v>
      </c>
      <c r="N1172" t="s">
        <v>177</v>
      </c>
      <c r="O1172" t="s">
        <v>92</v>
      </c>
      <c r="P1172">
        <v>38.4</v>
      </c>
      <c r="Q1172">
        <v>1</v>
      </c>
      <c r="R1172">
        <v>65.27</v>
      </c>
      <c r="S1172">
        <v>0</v>
      </c>
      <c r="T1172">
        <v>65.27</v>
      </c>
      <c r="U1172" t="s">
        <v>52</v>
      </c>
      <c r="V1172" t="s">
        <v>67</v>
      </c>
      <c r="W1172" t="s">
        <v>53</v>
      </c>
      <c r="Y1172" t="s">
        <v>54</v>
      </c>
      <c r="Z1172" t="s">
        <v>488</v>
      </c>
      <c r="AA1172" s="1">
        <v>43952</v>
      </c>
      <c r="AB1172" s="1">
        <v>43982</v>
      </c>
      <c r="AC1172" t="s">
        <v>128</v>
      </c>
      <c r="AD1172">
        <v>32.64</v>
      </c>
      <c r="AE1172" t="s">
        <v>129</v>
      </c>
      <c r="AF1172" t="s">
        <v>3734</v>
      </c>
      <c r="AG1172">
        <v>1.9998720000000001</v>
      </c>
      <c r="AI1172" t="s">
        <v>52</v>
      </c>
      <c r="AJ1172">
        <v>1</v>
      </c>
      <c r="AK1172" s="1">
        <v>43982</v>
      </c>
      <c r="AL1172" t="s">
        <v>3735</v>
      </c>
      <c r="AM1172" t="s">
        <v>3736</v>
      </c>
    </row>
    <row r="1173" spans="1:39" hidden="1" x14ac:dyDescent="0.25">
      <c r="A1173" t="s">
        <v>39</v>
      </c>
      <c r="B1173" t="s">
        <v>484</v>
      </c>
      <c r="C1173" t="s">
        <v>485</v>
      </c>
      <c r="D1173" t="s">
        <v>486</v>
      </c>
      <c r="E1173" t="s">
        <v>43</v>
      </c>
      <c r="F1173" t="s">
        <v>44</v>
      </c>
      <c r="G1173">
        <v>1473062</v>
      </c>
      <c r="H1173" t="s">
        <v>3731</v>
      </c>
      <c r="I1173" s="1">
        <v>43985</v>
      </c>
      <c r="J1173" t="s">
        <v>132</v>
      </c>
      <c r="K1173">
        <v>32</v>
      </c>
      <c r="L1173" t="s">
        <v>133</v>
      </c>
      <c r="M1173" t="s">
        <v>134</v>
      </c>
      <c r="N1173" t="s">
        <v>135</v>
      </c>
      <c r="O1173" t="s">
        <v>92</v>
      </c>
      <c r="P1173">
        <v>4.0000000000000001E-3</v>
      </c>
      <c r="Q1173">
        <v>1</v>
      </c>
      <c r="R1173">
        <v>9.3000000000000007</v>
      </c>
      <c r="S1173">
        <v>0</v>
      </c>
      <c r="T1173">
        <v>9.3000000000000007</v>
      </c>
      <c r="U1173" t="s">
        <v>52</v>
      </c>
      <c r="V1173" t="s">
        <v>67</v>
      </c>
      <c r="W1173" t="s">
        <v>53</v>
      </c>
      <c r="Y1173" t="s">
        <v>54</v>
      </c>
      <c r="Z1173" t="s">
        <v>488</v>
      </c>
      <c r="AA1173" s="1">
        <v>43952</v>
      </c>
      <c r="AB1173" s="1">
        <v>43982</v>
      </c>
      <c r="AC1173" t="s">
        <v>136</v>
      </c>
      <c r="AD1173">
        <v>3.3999999999999998E-3</v>
      </c>
      <c r="AE1173" t="s">
        <v>120</v>
      </c>
      <c r="AF1173" t="s">
        <v>3734</v>
      </c>
      <c r="AG1173">
        <v>2735.4</v>
      </c>
      <c r="AI1173" t="s">
        <v>52</v>
      </c>
      <c r="AJ1173">
        <v>1</v>
      </c>
      <c r="AK1173" s="1">
        <v>43982</v>
      </c>
      <c r="AL1173" t="s">
        <v>137</v>
      </c>
      <c r="AM1173" t="s">
        <v>3737</v>
      </c>
    </row>
    <row r="1174" spans="1:39" hidden="1" x14ac:dyDescent="0.25">
      <c r="A1174" t="s">
        <v>39</v>
      </c>
      <c r="B1174" t="s">
        <v>484</v>
      </c>
      <c r="C1174" t="s">
        <v>485</v>
      </c>
      <c r="D1174" t="s">
        <v>486</v>
      </c>
      <c r="E1174" t="s">
        <v>43</v>
      </c>
      <c r="F1174" t="s">
        <v>44</v>
      </c>
      <c r="G1174">
        <v>1473062</v>
      </c>
      <c r="H1174" t="s">
        <v>3731</v>
      </c>
      <c r="I1174" s="1">
        <v>43985</v>
      </c>
      <c r="J1174" t="s">
        <v>142</v>
      </c>
      <c r="K1174" t="s">
        <v>3041</v>
      </c>
      <c r="L1174" t="s">
        <v>3738</v>
      </c>
      <c r="M1174" t="s">
        <v>3739</v>
      </c>
      <c r="N1174" t="s">
        <v>145</v>
      </c>
      <c r="O1174" t="s">
        <v>92</v>
      </c>
      <c r="P1174">
        <v>0.2</v>
      </c>
      <c r="Q1174">
        <v>1</v>
      </c>
      <c r="R1174">
        <v>31.67</v>
      </c>
      <c r="S1174">
        <v>0</v>
      </c>
      <c r="T1174">
        <v>31.67</v>
      </c>
      <c r="U1174" t="s">
        <v>52</v>
      </c>
      <c r="V1174" t="s">
        <v>67</v>
      </c>
      <c r="W1174" t="s">
        <v>53</v>
      </c>
      <c r="Y1174" t="s">
        <v>54</v>
      </c>
      <c r="Z1174" t="s">
        <v>488</v>
      </c>
      <c r="AA1174" s="1">
        <v>43952</v>
      </c>
      <c r="AB1174" s="1">
        <v>43982</v>
      </c>
      <c r="AC1174" t="s">
        <v>147</v>
      </c>
      <c r="AD1174">
        <v>0.17</v>
      </c>
      <c r="AE1174" t="s">
        <v>57</v>
      </c>
      <c r="AF1174" t="s">
        <v>3734</v>
      </c>
      <c r="AG1174">
        <v>186.33080000000001</v>
      </c>
      <c r="AI1174" t="s">
        <v>52</v>
      </c>
      <c r="AJ1174">
        <v>1</v>
      </c>
      <c r="AK1174" s="1">
        <v>43982</v>
      </c>
      <c r="AL1174" t="s">
        <v>3740</v>
      </c>
      <c r="AM1174" t="s">
        <v>3741</v>
      </c>
    </row>
    <row r="1175" spans="1:39" hidden="1" x14ac:dyDescent="0.25">
      <c r="A1175" t="s">
        <v>39</v>
      </c>
      <c r="B1175" t="s">
        <v>484</v>
      </c>
      <c r="C1175" t="s">
        <v>485</v>
      </c>
      <c r="D1175" t="s">
        <v>486</v>
      </c>
      <c r="E1175" t="s">
        <v>43</v>
      </c>
      <c r="F1175" t="s">
        <v>44</v>
      </c>
      <c r="G1175">
        <v>1473062</v>
      </c>
      <c r="H1175" t="s">
        <v>3731</v>
      </c>
      <c r="I1175" s="1">
        <v>43985</v>
      </c>
      <c r="J1175" t="s">
        <v>173</v>
      </c>
      <c r="K1175" t="s">
        <v>329</v>
      </c>
      <c r="L1175" t="s">
        <v>1934</v>
      </c>
      <c r="M1175" t="s">
        <v>1935</v>
      </c>
      <c r="N1175" t="s">
        <v>177</v>
      </c>
      <c r="O1175" t="s">
        <v>92</v>
      </c>
      <c r="P1175">
        <v>2.4</v>
      </c>
      <c r="Q1175">
        <v>1</v>
      </c>
      <c r="R1175">
        <v>4.07</v>
      </c>
      <c r="S1175">
        <v>0</v>
      </c>
      <c r="T1175">
        <v>4.07</v>
      </c>
      <c r="U1175" t="s">
        <v>52</v>
      </c>
      <c r="V1175" t="s">
        <v>67</v>
      </c>
      <c r="W1175" t="s">
        <v>53</v>
      </c>
      <c r="Y1175" t="s">
        <v>54</v>
      </c>
      <c r="Z1175" t="s">
        <v>488</v>
      </c>
      <c r="AA1175" s="1">
        <v>43952</v>
      </c>
      <c r="AB1175" s="1">
        <v>43982</v>
      </c>
      <c r="AC1175" t="s">
        <v>128</v>
      </c>
      <c r="AD1175">
        <v>2.04</v>
      </c>
      <c r="AE1175" t="s">
        <v>129</v>
      </c>
      <c r="AF1175" t="s">
        <v>3734</v>
      </c>
      <c r="AG1175">
        <v>1.9998720000000001</v>
      </c>
      <c r="AI1175" t="s">
        <v>52</v>
      </c>
      <c r="AJ1175">
        <v>1</v>
      </c>
      <c r="AK1175" s="1">
        <v>43982</v>
      </c>
      <c r="AL1175" t="s">
        <v>1936</v>
      </c>
      <c r="AM1175" t="s">
        <v>3742</v>
      </c>
    </row>
    <row r="1176" spans="1:39" hidden="1" x14ac:dyDescent="0.25">
      <c r="A1176" t="s">
        <v>39</v>
      </c>
      <c r="B1176" t="s">
        <v>484</v>
      </c>
      <c r="C1176" t="s">
        <v>485</v>
      </c>
      <c r="D1176" t="s">
        <v>486</v>
      </c>
      <c r="E1176" t="s">
        <v>43</v>
      </c>
      <c r="F1176" t="s">
        <v>44</v>
      </c>
      <c r="G1176">
        <v>1473062</v>
      </c>
      <c r="H1176" t="s">
        <v>3731</v>
      </c>
      <c r="I1176" s="1">
        <v>43985</v>
      </c>
      <c r="J1176" t="s">
        <v>941</v>
      </c>
      <c r="K1176" t="s">
        <v>1208</v>
      </c>
      <c r="L1176" t="s">
        <v>1209</v>
      </c>
      <c r="M1176" t="s">
        <v>1210</v>
      </c>
      <c r="N1176" t="s">
        <v>944</v>
      </c>
      <c r="O1176" t="s">
        <v>92</v>
      </c>
      <c r="P1176">
        <v>2.2999999999999998</v>
      </c>
      <c r="Q1176">
        <v>1</v>
      </c>
      <c r="R1176">
        <v>1.48</v>
      </c>
      <c r="S1176">
        <v>0</v>
      </c>
      <c r="T1176">
        <v>1.48</v>
      </c>
      <c r="U1176" t="s">
        <v>52</v>
      </c>
      <c r="V1176" t="s">
        <v>67</v>
      </c>
      <c r="W1176" t="s">
        <v>53</v>
      </c>
      <c r="Y1176" t="s">
        <v>54</v>
      </c>
      <c r="Z1176" t="s">
        <v>488</v>
      </c>
      <c r="AA1176" s="1">
        <v>43952</v>
      </c>
      <c r="AB1176" s="1">
        <v>43982</v>
      </c>
      <c r="AC1176" t="s">
        <v>1211</v>
      </c>
      <c r="AD1176">
        <v>1.9550000000000001</v>
      </c>
      <c r="AE1176" t="s">
        <v>217</v>
      </c>
      <c r="AF1176" t="s">
        <v>3734</v>
      </c>
      <c r="AG1176">
        <v>0.75913336890000005</v>
      </c>
      <c r="AI1176" t="s">
        <v>52</v>
      </c>
      <c r="AJ1176">
        <v>1</v>
      </c>
      <c r="AK1176" s="1">
        <v>43982</v>
      </c>
      <c r="AL1176" t="s">
        <v>1212</v>
      </c>
      <c r="AM1176" t="s">
        <v>3743</v>
      </c>
    </row>
    <row r="1177" spans="1:39" hidden="1" x14ac:dyDescent="0.25">
      <c r="A1177" t="s">
        <v>39</v>
      </c>
      <c r="B1177" t="s">
        <v>484</v>
      </c>
      <c r="C1177" t="s">
        <v>485</v>
      </c>
      <c r="D1177" t="s">
        <v>486</v>
      </c>
      <c r="E1177" t="s">
        <v>43</v>
      </c>
      <c r="F1177" t="s">
        <v>44</v>
      </c>
      <c r="G1177">
        <v>1473062</v>
      </c>
      <c r="H1177" t="s">
        <v>3731</v>
      </c>
      <c r="I1177" s="1">
        <v>43985</v>
      </c>
      <c r="J1177" t="s">
        <v>2616</v>
      </c>
      <c r="K1177" t="s">
        <v>1299</v>
      </c>
      <c r="L1177" t="s">
        <v>3744</v>
      </c>
      <c r="M1177" t="s">
        <v>3745</v>
      </c>
      <c r="N1177" t="s">
        <v>2620</v>
      </c>
      <c r="O1177" t="s">
        <v>92</v>
      </c>
      <c r="P1177">
        <v>9.0999999999999998E-2</v>
      </c>
      <c r="Q1177">
        <v>1</v>
      </c>
      <c r="R1177">
        <v>57.46</v>
      </c>
      <c r="S1177">
        <v>0</v>
      </c>
      <c r="T1177">
        <v>57.46</v>
      </c>
      <c r="U1177" t="s">
        <v>52</v>
      </c>
      <c r="V1177" t="s">
        <v>67</v>
      </c>
      <c r="W1177" t="s">
        <v>53</v>
      </c>
      <c r="Y1177" t="s">
        <v>54</v>
      </c>
      <c r="Z1177" t="s">
        <v>488</v>
      </c>
      <c r="AA1177" s="1">
        <v>43952</v>
      </c>
      <c r="AB1177" s="1">
        <v>43982</v>
      </c>
      <c r="AC1177" t="s">
        <v>119</v>
      </c>
      <c r="AD1177">
        <v>7.7350000000000002E-2</v>
      </c>
      <c r="AE1177" t="s">
        <v>120</v>
      </c>
      <c r="AF1177" t="s">
        <v>3734</v>
      </c>
      <c r="AG1177">
        <v>742.95005900000001</v>
      </c>
      <c r="AI1177" t="s">
        <v>52</v>
      </c>
      <c r="AJ1177">
        <v>1</v>
      </c>
      <c r="AK1177" s="1">
        <v>43982</v>
      </c>
      <c r="AL1177" t="s">
        <v>3746</v>
      </c>
      <c r="AM1177" t="s">
        <v>3747</v>
      </c>
    </row>
    <row r="1178" spans="1:39" hidden="1" x14ac:dyDescent="0.25">
      <c r="A1178" t="s">
        <v>39</v>
      </c>
      <c r="B1178" t="s">
        <v>484</v>
      </c>
      <c r="C1178" t="s">
        <v>485</v>
      </c>
      <c r="D1178" t="s">
        <v>486</v>
      </c>
      <c r="E1178" t="s">
        <v>43</v>
      </c>
      <c r="F1178" t="s">
        <v>44</v>
      </c>
      <c r="G1178">
        <v>1473062</v>
      </c>
      <c r="H1178" t="s">
        <v>3731</v>
      </c>
      <c r="I1178" s="1">
        <v>43985</v>
      </c>
      <c r="J1178" t="s">
        <v>286</v>
      </c>
      <c r="K1178" t="s">
        <v>340</v>
      </c>
      <c r="L1178" t="s">
        <v>341</v>
      </c>
      <c r="M1178" t="s">
        <v>342</v>
      </c>
      <c r="N1178" t="s">
        <v>290</v>
      </c>
      <c r="O1178" t="s">
        <v>92</v>
      </c>
      <c r="P1178">
        <v>0.192</v>
      </c>
      <c r="Q1178">
        <v>1</v>
      </c>
      <c r="R1178">
        <v>121.24</v>
      </c>
      <c r="S1178">
        <v>0</v>
      </c>
      <c r="T1178">
        <v>121.24</v>
      </c>
      <c r="U1178" t="s">
        <v>52</v>
      </c>
      <c r="V1178" t="s">
        <v>67</v>
      </c>
      <c r="W1178" t="s">
        <v>53</v>
      </c>
      <c r="Y1178" t="s">
        <v>54</v>
      </c>
      <c r="Z1178" t="s">
        <v>488</v>
      </c>
      <c r="AA1178" s="1">
        <v>43952</v>
      </c>
      <c r="AB1178" s="1">
        <v>43982</v>
      </c>
      <c r="AC1178" t="s">
        <v>119</v>
      </c>
      <c r="AD1178">
        <v>0.16320000000000001</v>
      </c>
      <c r="AE1178" t="s">
        <v>120</v>
      </c>
      <c r="AF1178" t="s">
        <v>3734</v>
      </c>
      <c r="AG1178">
        <v>742.93339200000003</v>
      </c>
      <c r="AI1178" t="s">
        <v>52</v>
      </c>
      <c r="AJ1178">
        <v>1</v>
      </c>
      <c r="AK1178" s="1">
        <v>43982</v>
      </c>
      <c r="AL1178" t="s">
        <v>343</v>
      </c>
      <c r="AM1178" t="s">
        <v>3748</v>
      </c>
    </row>
    <row r="1179" spans="1:39" hidden="1" x14ac:dyDescent="0.25">
      <c r="A1179" t="s">
        <v>39</v>
      </c>
      <c r="B1179" t="s">
        <v>796</v>
      </c>
      <c r="C1179" t="s">
        <v>797</v>
      </c>
      <c r="D1179" t="s">
        <v>798</v>
      </c>
      <c r="E1179" t="s">
        <v>43</v>
      </c>
      <c r="F1179" t="s">
        <v>44</v>
      </c>
      <c r="G1179">
        <v>1473062</v>
      </c>
      <c r="H1179" t="s">
        <v>3749</v>
      </c>
      <c r="I1179" s="1">
        <v>43985</v>
      </c>
      <c r="J1179" t="s">
        <v>212</v>
      </c>
      <c r="K1179" t="s">
        <v>213</v>
      </c>
      <c r="L1179" t="s">
        <v>1166</v>
      </c>
      <c r="M1179" t="s">
        <v>215</v>
      </c>
      <c r="N1179" t="s">
        <v>215</v>
      </c>
      <c r="O1179" t="s">
        <v>92</v>
      </c>
      <c r="P1179">
        <v>0</v>
      </c>
      <c r="Q1179">
        <v>1</v>
      </c>
      <c r="R1179">
        <v>0</v>
      </c>
      <c r="S1179">
        <v>0</v>
      </c>
      <c r="T1179">
        <v>0</v>
      </c>
      <c r="U1179" t="s">
        <v>52</v>
      </c>
      <c r="V1179" t="s">
        <v>67</v>
      </c>
      <c r="W1179" t="s">
        <v>53</v>
      </c>
      <c r="Y1179" t="s">
        <v>54</v>
      </c>
      <c r="Z1179" t="s">
        <v>802</v>
      </c>
      <c r="AA1179" s="1">
        <v>43952</v>
      </c>
      <c r="AB1179" s="1">
        <v>43982</v>
      </c>
      <c r="AC1179" t="s">
        <v>1167</v>
      </c>
      <c r="AD1179">
        <v>0</v>
      </c>
      <c r="AE1179" t="s">
        <v>217</v>
      </c>
      <c r="AF1179" s="2" t="s">
        <v>3750</v>
      </c>
      <c r="AG1179">
        <v>22.829369</v>
      </c>
      <c r="AI1179" t="s">
        <v>52</v>
      </c>
      <c r="AJ1179">
        <v>1</v>
      </c>
      <c r="AK1179" s="1">
        <v>43982</v>
      </c>
      <c r="AL1179" t="s">
        <v>1169</v>
      </c>
      <c r="AM1179" t="s">
        <v>3751</v>
      </c>
    </row>
    <row r="1180" spans="1:39" hidden="1" x14ac:dyDescent="0.25">
      <c r="A1180" t="s">
        <v>39</v>
      </c>
      <c r="B1180" t="s">
        <v>796</v>
      </c>
      <c r="C1180" t="s">
        <v>797</v>
      </c>
      <c r="D1180" t="s">
        <v>798</v>
      </c>
      <c r="E1180" t="s">
        <v>43</v>
      </c>
      <c r="F1180" t="s">
        <v>44</v>
      </c>
      <c r="G1180">
        <v>1473062</v>
      </c>
      <c r="H1180" t="s">
        <v>3749</v>
      </c>
      <c r="I1180" s="1">
        <v>43985</v>
      </c>
      <c r="J1180" t="s">
        <v>87</v>
      </c>
      <c r="K1180" t="s">
        <v>88</v>
      </c>
      <c r="L1180" t="s">
        <v>462</v>
      </c>
      <c r="M1180" t="s">
        <v>90</v>
      </c>
      <c r="N1180" t="s">
        <v>91</v>
      </c>
      <c r="O1180" t="s">
        <v>92</v>
      </c>
      <c r="P1180">
        <v>4.4999999999999998E-2</v>
      </c>
      <c r="Q1180">
        <v>1</v>
      </c>
      <c r="R1180">
        <v>0</v>
      </c>
      <c r="S1180">
        <v>0</v>
      </c>
      <c r="T1180">
        <v>0</v>
      </c>
      <c r="U1180" t="s">
        <v>52</v>
      </c>
      <c r="V1180" t="s">
        <v>67</v>
      </c>
      <c r="W1180" t="s">
        <v>53</v>
      </c>
      <c r="Y1180" t="s">
        <v>54</v>
      </c>
      <c r="Z1180" t="s">
        <v>802</v>
      </c>
      <c r="AA1180" s="1">
        <v>43952</v>
      </c>
      <c r="AB1180" s="1">
        <v>43982</v>
      </c>
      <c r="AC1180" t="s">
        <v>78</v>
      </c>
      <c r="AD1180">
        <v>3.8249999999999999E-2</v>
      </c>
      <c r="AE1180" t="s">
        <v>79</v>
      </c>
      <c r="AF1180" s="2" t="s">
        <v>3750</v>
      </c>
      <c r="AG1180">
        <v>1.2470000000000001E-3</v>
      </c>
      <c r="AI1180" t="s">
        <v>52</v>
      </c>
      <c r="AJ1180">
        <v>1</v>
      </c>
      <c r="AK1180" s="1">
        <v>43982</v>
      </c>
      <c r="AL1180" t="s">
        <v>463</v>
      </c>
      <c r="AM1180" t="s">
        <v>3752</v>
      </c>
    </row>
    <row r="1181" spans="1:39" hidden="1" x14ac:dyDescent="0.25">
      <c r="A1181" t="s">
        <v>39</v>
      </c>
      <c r="B1181" t="s">
        <v>796</v>
      </c>
      <c r="C1181" t="s">
        <v>797</v>
      </c>
      <c r="D1181" t="s">
        <v>798</v>
      </c>
      <c r="E1181" t="s">
        <v>43</v>
      </c>
      <c r="F1181" t="s">
        <v>44</v>
      </c>
      <c r="G1181">
        <v>1473062</v>
      </c>
      <c r="H1181" t="s">
        <v>3749</v>
      </c>
      <c r="I1181" s="1">
        <v>43985</v>
      </c>
      <c r="J1181" t="s">
        <v>73</v>
      </c>
      <c r="K1181" t="s">
        <v>74</v>
      </c>
      <c r="L1181" t="s">
        <v>346</v>
      </c>
      <c r="M1181" t="s">
        <v>76</v>
      </c>
      <c r="N1181" t="s">
        <v>77</v>
      </c>
      <c r="O1181" t="s">
        <v>92</v>
      </c>
      <c r="P1181">
        <v>1.5E-3</v>
      </c>
      <c r="Q1181">
        <v>1</v>
      </c>
      <c r="R1181">
        <v>0</v>
      </c>
      <c r="S1181">
        <v>0</v>
      </c>
      <c r="T1181">
        <v>0</v>
      </c>
      <c r="U1181" t="s">
        <v>52</v>
      </c>
      <c r="V1181" t="s">
        <v>67</v>
      </c>
      <c r="W1181" t="s">
        <v>53</v>
      </c>
      <c r="Y1181" t="s">
        <v>54</v>
      </c>
      <c r="Z1181" t="s">
        <v>802</v>
      </c>
      <c r="AA1181" s="1">
        <v>43952</v>
      </c>
      <c r="AB1181" s="1">
        <v>43982</v>
      </c>
      <c r="AC1181" t="s">
        <v>56</v>
      </c>
      <c r="AD1181">
        <v>1.2750000000000001E-3</v>
      </c>
      <c r="AE1181" t="s">
        <v>57</v>
      </c>
      <c r="AF1181" s="2" t="s">
        <v>3750</v>
      </c>
      <c r="AG1181">
        <v>3.4299999999999997E-2</v>
      </c>
      <c r="AI1181" t="s">
        <v>52</v>
      </c>
      <c r="AJ1181">
        <v>1</v>
      </c>
      <c r="AK1181" s="1">
        <v>43982</v>
      </c>
      <c r="AL1181" t="s">
        <v>347</v>
      </c>
      <c r="AM1181" t="s">
        <v>3753</v>
      </c>
    </row>
    <row r="1182" spans="1:39" hidden="1" x14ac:dyDescent="0.25">
      <c r="A1182" t="s">
        <v>39</v>
      </c>
      <c r="B1182" t="s">
        <v>170</v>
      </c>
      <c r="C1182" t="s">
        <v>171</v>
      </c>
      <c r="D1182" t="s">
        <v>172</v>
      </c>
      <c r="E1182" t="s">
        <v>43</v>
      </c>
      <c r="F1182" t="s">
        <v>44</v>
      </c>
      <c r="G1182">
        <v>1473062</v>
      </c>
      <c r="H1182" t="s">
        <v>3754</v>
      </c>
      <c r="I1182" s="1">
        <v>43985</v>
      </c>
      <c r="J1182" t="s">
        <v>173</v>
      </c>
      <c r="K1182" t="s">
        <v>3755</v>
      </c>
      <c r="L1182" t="s">
        <v>3756</v>
      </c>
      <c r="M1182" t="s">
        <v>3757</v>
      </c>
      <c r="N1182" t="s">
        <v>177</v>
      </c>
      <c r="O1182" t="s">
        <v>92</v>
      </c>
      <c r="P1182">
        <v>9.6</v>
      </c>
      <c r="Q1182">
        <v>1</v>
      </c>
      <c r="R1182">
        <v>6.11</v>
      </c>
      <c r="S1182">
        <v>0</v>
      </c>
      <c r="T1182">
        <v>6.11</v>
      </c>
      <c r="U1182" t="s">
        <v>52</v>
      </c>
      <c r="V1182" t="s">
        <v>67</v>
      </c>
      <c r="W1182" t="s">
        <v>53</v>
      </c>
      <c r="Y1182" t="s">
        <v>54</v>
      </c>
      <c r="Z1182" t="s">
        <v>178</v>
      </c>
      <c r="AA1182" s="1">
        <v>43952</v>
      </c>
      <c r="AB1182" s="1">
        <v>43982</v>
      </c>
      <c r="AC1182" t="s">
        <v>128</v>
      </c>
      <c r="AD1182">
        <v>8.16</v>
      </c>
      <c r="AE1182" t="s">
        <v>129</v>
      </c>
      <c r="AF1182" t="s">
        <v>3758</v>
      </c>
      <c r="AG1182">
        <v>0.74995199999999995</v>
      </c>
      <c r="AI1182" t="s">
        <v>52</v>
      </c>
      <c r="AJ1182">
        <v>1</v>
      </c>
      <c r="AK1182" s="1">
        <v>43982</v>
      </c>
      <c r="AL1182" t="s">
        <v>3759</v>
      </c>
      <c r="AM1182" t="s">
        <v>3760</v>
      </c>
    </row>
    <row r="1183" spans="1:39" hidden="1" x14ac:dyDescent="0.25">
      <c r="A1183" t="s">
        <v>39</v>
      </c>
      <c r="B1183" t="s">
        <v>170</v>
      </c>
      <c r="C1183" t="s">
        <v>171</v>
      </c>
      <c r="D1183" t="s">
        <v>172</v>
      </c>
      <c r="E1183" t="s">
        <v>43</v>
      </c>
      <c r="F1183" t="s">
        <v>44</v>
      </c>
      <c r="G1183">
        <v>1473062</v>
      </c>
      <c r="H1183" t="s">
        <v>3754</v>
      </c>
      <c r="I1183" s="1">
        <v>43985</v>
      </c>
      <c r="J1183" t="s">
        <v>682</v>
      </c>
      <c r="K1183" t="s">
        <v>3761</v>
      </c>
      <c r="L1183" t="s">
        <v>3762</v>
      </c>
      <c r="M1183" t="s">
        <v>3763</v>
      </c>
      <c r="N1183" t="s">
        <v>686</v>
      </c>
      <c r="O1183" t="s">
        <v>92</v>
      </c>
      <c r="P1183">
        <v>0.378</v>
      </c>
      <c r="Q1183">
        <v>1</v>
      </c>
      <c r="R1183">
        <v>146.37</v>
      </c>
      <c r="S1183">
        <v>0</v>
      </c>
      <c r="T1183">
        <v>146.37</v>
      </c>
      <c r="U1183" t="s">
        <v>52</v>
      </c>
      <c r="V1183" t="s">
        <v>67</v>
      </c>
      <c r="W1183" t="s">
        <v>53</v>
      </c>
      <c r="Y1183" t="s">
        <v>54</v>
      </c>
      <c r="Z1183" t="s">
        <v>178</v>
      </c>
      <c r="AA1183" s="1">
        <v>43952</v>
      </c>
      <c r="AB1183" s="1">
        <v>43982</v>
      </c>
      <c r="AC1183" t="s">
        <v>119</v>
      </c>
      <c r="AD1183">
        <v>0.32129999999999997</v>
      </c>
      <c r="AE1183" t="s">
        <v>120</v>
      </c>
      <c r="AF1183" t="s">
        <v>3758</v>
      </c>
      <c r="AG1183">
        <v>455.58342499999998</v>
      </c>
      <c r="AI1183" t="s">
        <v>52</v>
      </c>
      <c r="AJ1183">
        <v>1</v>
      </c>
      <c r="AK1183" s="1">
        <v>43982</v>
      </c>
      <c r="AL1183" t="s">
        <v>3764</v>
      </c>
      <c r="AM1183" t="s">
        <v>3765</v>
      </c>
    </row>
    <row r="1184" spans="1:39" hidden="1" x14ac:dyDescent="0.25">
      <c r="A1184" t="s">
        <v>39</v>
      </c>
      <c r="B1184" t="s">
        <v>170</v>
      </c>
      <c r="C1184" t="s">
        <v>171</v>
      </c>
      <c r="D1184" t="s">
        <v>172</v>
      </c>
      <c r="E1184" t="s">
        <v>43</v>
      </c>
      <c r="F1184" t="s">
        <v>44</v>
      </c>
      <c r="G1184">
        <v>1473062</v>
      </c>
      <c r="H1184" t="s">
        <v>3754</v>
      </c>
      <c r="I1184" s="1">
        <v>43985</v>
      </c>
      <c r="J1184" t="s">
        <v>87</v>
      </c>
      <c r="K1184" t="s">
        <v>88</v>
      </c>
      <c r="L1184" t="s">
        <v>105</v>
      </c>
      <c r="M1184" t="s">
        <v>90</v>
      </c>
      <c r="N1184" t="s">
        <v>91</v>
      </c>
      <c r="O1184" t="s">
        <v>92</v>
      </c>
      <c r="P1184">
        <v>3.6000000000000002E-4</v>
      </c>
      <c r="Q1184">
        <v>1</v>
      </c>
      <c r="R1184">
        <v>0.28999999999999998</v>
      </c>
      <c r="S1184">
        <v>0</v>
      </c>
      <c r="T1184">
        <v>0.28999999999999998</v>
      </c>
      <c r="U1184" t="s">
        <v>52</v>
      </c>
      <c r="V1184" t="s">
        <v>67</v>
      </c>
      <c r="W1184" t="s">
        <v>53</v>
      </c>
      <c r="Y1184" t="s">
        <v>54</v>
      </c>
      <c r="Z1184" t="s">
        <v>178</v>
      </c>
      <c r="AA1184" s="1">
        <v>43952</v>
      </c>
      <c r="AB1184" s="1">
        <v>43982</v>
      </c>
      <c r="AC1184" t="s">
        <v>106</v>
      </c>
      <c r="AD1184">
        <v>3.0600000000000001E-4</v>
      </c>
      <c r="AE1184" t="s">
        <v>57</v>
      </c>
      <c r="AF1184" t="s">
        <v>3758</v>
      </c>
      <c r="AG1184">
        <v>948.93550000000005</v>
      </c>
      <c r="AI1184" t="s">
        <v>52</v>
      </c>
      <c r="AJ1184">
        <v>1</v>
      </c>
      <c r="AK1184" s="1">
        <v>43982</v>
      </c>
      <c r="AL1184" t="s">
        <v>107</v>
      </c>
      <c r="AM1184" s="2" t="s">
        <v>3766</v>
      </c>
    </row>
    <row r="1185" spans="1:39" hidden="1" x14ac:dyDescent="0.25">
      <c r="A1185" t="s">
        <v>39</v>
      </c>
      <c r="B1185" t="s">
        <v>170</v>
      </c>
      <c r="C1185" t="s">
        <v>171</v>
      </c>
      <c r="D1185" t="s">
        <v>172</v>
      </c>
      <c r="E1185" t="s">
        <v>43</v>
      </c>
      <c r="F1185" t="s">
        <v>44</v>
      </c>
      <c r="G1185">
        <v>1473062</v>
      </c>
      <c r="H1185" t="s">
        <v>3754</v>
      </c>
      <c r="I1185" s="1">
        <v>43985</v>
      </c>
      <c r="J1185" t="s">
        <v>46</v>
      </c>
      <c r="K1185" t="s">
        <v>63</v>
      </c>
      <c r="L1185" t="s">
        <v>1542</v>
      </c>
      <c r="M1185" t="s">
        <v>1229</v>
      </c>
      <c r="N1185" t="s">
        <v>50</v>
      </c>
      <c r="O1185" t="s">
        <v>92</v>
      </c>
      <c r="P1185">
        <v>3.6000000000000002E-4</v>
      </c>
      <c r="Q1185">
        <v>1</v>
      </c>
      <c r="R1185">
        <v>0.01</v>
      </c>
      <c r="S1185">
        <v>0</v>
      </c>
      <c r="T1185">
        <v>0.01</v>
      </c>
      <c r="U1185" t="s">
        <v>52</v>
      </c>
      <c r="V1185" t="s">
        <v>67</v>
      </c>
      <c r="W1185" t="s">
        <v>53</v>
      </c>
      <c r="Y1185" t="s">
        <v>54</v>
      </c>
      <c r="Z1185" t="s">
        <v>178</v>
      </c>
      <c r="AA1185" s="1">
        <v>43952</v>
      </c>
      <c r="AB1185" s="1">
        <v>43982</v>
      </c>
      <c r="AC1185" t="s">
        <v>147</v>
      </c>
      <c r="AD1185">
        <v>3.0600000000000001E-4</v>
      </c>
      <c r="AE1185" t="s">
        <v>57</v>
      </c>
      <c r="AF1185" t="s">
        <v>3758</v>
      </c>
      <c r="AG1185">
        <v>38.246400000000001</v>
      </c>
      <c r="AI1185" t="s">
        <v>52</v>
      </c>
      <c r="AJ1185">
        <v>1</v>
      </c>
      <c r="AK1185" s="1">
        <v>43982</v>
      </c>
      <c r="AL1185" t="s">
        <v>1543</v>
      </c>
      <c r="AM1185" t="s">
        <v>3767</v>
      </c>
    </row>
    <row r="1186" spans="1:39" hidden="1" x14ac:dyDescent="0.25">
      <c r="A1186" t="s">
        <v>39</v>
      </c>
      <c r="B1186" t="s">
        <v>170</v>
      </c>
      <c r="C1186" t="s">
        <v>171</v>
      </c>
      <c r="D1186" t="s">
        <v>172</v>
      </c>
      <c r="E1186" t="s">
        <v>43</v>
      </c>
      <c r="F1186" t="s">
        <v>44</v>
      </c>
      <c r="G1186">
        <v>1473062</v>
      </c>
      <c r="H1186" t="s">
        <v>3754</v>
      </c>
      <c r="I1186" s="1">
        <v>43985</v>
      </c>
      <c r="J1186" t="s">
        <v>1092</v>
      </c>
      <c r="K1186" t="s">
        <v>1093</v>
      </c>
      <c r="L1186" t="s">
        <v>3071</v>
      </c>
      <c r="M1186" t="s">
        <v>1095</v>
      </c>
      <c r="N1186" t="s">
        <v>1095</v>
      </c>
      <c r="O1186" t="s">
        <v>92</v>
      </c>
      <c r="P1186">
        <v>15</v>
      </c>
      <c r="Q1186">
        <v>1</v>
      </c>
      <c r="R1186">
        <v>163.98</v>
      </c>
      <c r="S1186">
        <v>0</v>
      </c>
      <c r="T1186">
        <v>163.98</v>
      </c>
      <c r="U1186" t="s">
        <v>52</v>
      </c>
      <c r="V1186" t="s">
        <v>67</v>
      </c>
      <c r="W1186" t="s">
        <v>53</v>
      </c>
      <c r="Y1186" t="s">
        <v>54</v>
      </c>
      <c r="Z1186" t="s">
        <v>178</v>
      </c>
      <c r="AA1186" s="1">
        <v>43952</v>
      </c>
      <c r="AB1186" s="1">
        <v>43982</v>
      </c>
      <c r="AC1186" t="s">
        <v>1137</v>
      </c>
      <c r="AD1186">
        <v>12.75</v>
      </c>
      <c r="AE1186" t="s">
        <v>129</v>
      </c>
      <c r="AF1186" t="s">
        <v>3758</v>
      </c>
      <c r="AG1186">
        <v>12.861559139700001</v>
      </c>
      <c r="AI1186" t="s">
        <v>52</v>
      </c>
      <c r="AJ1186">
        <v>1</v>
      </c>
      <c r="AK1186" s="1">
        <v>43982</v>
      </c>
      <c r="AL1186" t="s">
        <v>3073</v>
      </c>
      <c r="AM1186" t="s">
        <v>3768</v>
      </c>
    </row>
    <row r="1187" spans="1:39" hidden="1" x14ac:dyDescent="0.25">
      <c r="A1187" t="s">
        <v>39</v>
      </c>
      <c r="B1187" t="s">
        <v>170</v>
      </c>
      <c r="C1187" t="s">
        <v>171</v>
      </c>
      <c r="D1187" t="s">
        <v>172</v>
      </c>
      <c r="E1187" t="s">
        <v>43</v>
      </c>
      <c r="F1187" t="s">
        <v>44</v>
      </c>
      <c r="G1187">
        <v>1473062</v>
      </c>
      <c r="H1187" t="s">
        <v>3754</v>
      </c>
      <c r="I1187" s="1">
        <v>43985</v>
      </c>
      <c r="J1187" t="s">
        <v>182</v>
      </c>
      <c r="K1187" t="s">
        <v>3769</v>
      </c>
      <c r="L1187" t="s">
        <v>3770</v>
      </c>
      <c r="M1187" t="s">
        <v>3771</v>
      </c>
      <c r="N1187" t="s">
        <v>186</v>
      </c>
      <c r="O1187" t="s">
        <v>92</v>
      </c>
      <c r="P1187">
        <v>0.05</v>
      </c>
      <c r="Q1187">
        <v>1</v>
      </c>
      <c r="R1187">
        <v>0.81</v>
      </c>
      <c r="S1187">
        <v>0</v>
      </c>
      <c r="T1187">
        <v>0.81</v>
      </c>
      <c r="U1187" t="s">
        <v>52</v>
      </c>
      <c r="V1187" t="s">
        <v>67</v>
      </c>
      <c r="W1187" t="s">
        <v>53</v>
      </c>
      <c r="Y1187" t="s">
        <v>54</v>
      </c>
      <c r="Z1187" t="s">
        <v>178</v>
      </c>
      <c r="AA1187" s="1">
        <v>43952</v>
      </c>
      <c r="AB1187" s="1">
        <v>43982</v>
      </c>
      <c r="AC1187" t="s">
        <v>312</v>
      </c>
      <c r="AD1187">
        <v>4.2500000000000003E-2</v>
      </c>
      <c r="AE1187" t="s">
        <v>79</v>
      </c>
      <c r="AF1187" t="s">
        <v>3758</v>
      </c>
      <c r="AG1187">
        <v>19.179628999999998</v>
      </c>
      <c r="AI1187" t="s">
        <v>52</v>
      </c>
      <c r="AJ1187">
        <v>1</v>
      </c>
      <c r="AK1187" s="1">
        <v>43982</v>
      </c>
      <c r="AL1187" t="s">
        <v>3772</v>
      </c>
      <c r="AM1187" t="s">
        <v>3773</v>
      </c>
    </row>
    <row r="1188" spans="1:39" hidden="1" x14ac:dyDescent="0.25">
      <c r="A1188" t="s">
        <v>39</v>
      </c>
      <c r="B1188" t="s">
        <v>170</v>
      </c>
      <c r="C1188" t="s">
        <v>171</v>
      </c>
      <c r="D1188" t="s">
        <v>172</v>
      </c>
      <c r="E1188" t="s">
        <v>43</v>
      </c>
      <c r="F1188" t="s">
        <v>44</v>
      </c>
      <c r="G1188">
        <v>1473062</v>
      </c>
      <c r="H1188" t="s">
        <v>3754</v>
      </c>
      <c r="I1188" s="1">
        <v>43985</v>
      </c>
      <c r="J1188" t="s">
        <v>259</v>
      </c>
      <c r="K1188">
        <v>108</v>
      </c>
      <c r="L1188" t="s">
        <v>3774</v>
      </c>
      <c r="M1188" t="s">
        <v>3775</v>
      </c>
      <c r="N1188" t="s">
        <v>263</v>
      </c>
      <c r="O1188" t="s">
        <v>92</v>
      </c>
      <c r="P1188">
        <v>0.29899999999999999</v>
      </c>
      <c r="Q1188">
        <v>1</v>
      </c>
      <c r="R1188">
        <v>115.88</v>
      </c>
      <c r="S1188">
        <v>0</v>
      </c>
      <c r="T1188">
        <v>115.88</v>
      </c>
      <c r="U1188" t="s">
        <v>52</v>
      </c>
      <c r="V1188" t="s">
        <v>67</v>
      </c>
      <c r="W1188" t="s">
        <v>53</v>
      </c>
      <c r="Y1188" t="s">
        <v>54</v>
      </c>
      <c r="Z1188" t="s">
        <v>178</v>
      </c>
      <c r="AA1188" s="1">
        <v>43952</v>
      </c>
      <c r="AB1188" s="1">
        <v>43982</v>
      </c>
      <c r="AC1188" t="s">
        <v>119</v>
      </c>
      <c r="AD1188">
        <v>0.25414999999999999</v>
      </c>
      <c r="AE1188" t="s">
        <v>120</v>
      </c>
      <c r="AF1188" t="s">
        <v>3758</v>
      </c>
      <c r="AG1188">
        <v>455.96670599999999</v>
      </c>
      <c r="AI1188" t="s">
        <v>52</v>
      </c>
      <c r="AJ1188">
        <v>1</v>
      </c>
      <c r="AK1188" s="1">
        <v>43982</v>
      </c>
      <c r="AL1188" t="s">
        <v>3776</v>
      </c>
      <c r="AM1188" t="s">
        <v>3777</v>
      </c>
    </row>
    <row r="1189" spans="1:39" hidden="1" x14ac:dyDescent="0.25">
      <c r="A1189" t="s">
        <v>39</v>
      </c>
      <c r="B1189" t="s">
        <v>170</v>
      </c>
      <c r="C1189" t="s">
        <v>171</v>
      </c>
      <c r="D1189" t="s">
        <v>172</v>
      </c>
      <c r="E1189" t="s">
        <v>43</v>
      </c>
      <c r="F1189" t="s">
        <v>44</v>
      </c>
      <c r="G1189">
        <v>1473062</v>
      </c>
      <c r="H1189" t="s">
        <v>3754</v>
      </c>
      <c r="I1189" s="1">
        <v>43985</v>
      </c>
      <c r="J1189" t="s">
        <v>124</v>
      </c>
      <c r="K1189">
        <v>33</v>
      </c>
      <c r="L1189" t="s">
        <v>534</v>
      </c>
      <c r="M1189" t="s">
        <v>535</v>
      </c>
      <c r="N1189" t="s">
        <v>127</v>
      </c>
      <c r="O1189" t="s">
        <v>92</v>
      </c>
      <c r="P1189">
        <v>17.920000000000002</v>
      </c>
      <c r="Q1189">
        <v>1</v>
      </c>
      <c r="R1189">
        <v>18.670000000000002</v>
      </c>
      <c r="S1189">
        <v>0</v>
      </c>
      <c r="T1189">
        <v>18.670000000000002</v>
      </c>
      <c r="U1189" t="s">
        <v>52</v>
      </c>
      <c r="V1189" t="s">
        <v>67</v>
      </c>
      <c r="W1189" t="s">
        <v>53</v>
      </c>
      <c r="Y1189" t="s">
        <v>54</v>
      </c>
      <c r="Z1189" t="s">
        <v>178</v>
      </c>
      <c r="AA1189" s="1">
        <v>43952</v>
      </c>
      <c r="AB1189" s="1">
        <v>43982</v>
      </c>
      <c r="AC1189" t="s">
        <v>128</v>
      </c>
      <c r="AD1189">
        <v>15.231999999999999</v>
      </c>
      <c r="AE1189" t="s">
        <v>129</v>
      </c>
      <c r="AF1189" t="s">
        <v>3758</v>
      </c>
      <c r="AG1189">
        <v>1.2257279999999999</v>
      </c>
      <c r="AI1189" t="s">
        <v>52</v>
      </c>
      <c r="AJ1189">
        <v>1</v>
      </c>
      <c r="AK1189" s="1">
        <v>43982</v>
      </c>
      <c r="AL1189" t="s">
        <v>536</v>
      </c>
      <c r="AM1189" t="s">
        <v>3778</v>
      </c>
    </row>
    <row r="1190" spans="1:39" hidden="1" x14ac:dyDescent="0.25">
      <c r="A1190" t="s">
        <v>39</v>
      </c>
      <c r="B1190" t="s">
        <v>170</v>
      </c>
      <c r="C1190" t="s">
        <v>171</v>
      </c>
      <c r="D1190" t="s">
        <v>172</v>
      </c>
      <c r="E1190" t="s">
        <v>43</v>
      </c>
      <c r="F1190" t="s">
        <v>44</v>
      </c>
      <c r="G1190">
        <v>1473062</v>
      </c>
      <c r="H1190" t="s">
        <v>3754</v>
      </c>
      <c r="I1190" s="1">
        <v>43985</v>
      </c>
      <c r="J1190" t="s">
        <v>132</v>
      </c>
      <c r="K1190">
        <v>32</v>
      </c>
      <c r="L1190" t="s">
        <v>133</v>
      </c>
      <c r="M1190" t="s">
        <v>134</v>
      </c>
      <c r="N1190" t="s">
        <v>135</v>
      </c>
      <c r="O1190" t="s">
        <v>92</v>
      </c>
      <c r="P1190">
        <v>4.0000000000000001E-3</v>
      </c>
      <c r="Q1190">
        <v>1</v>
      </c>
      <c r="R1190">
        <v>3.1</v>
      </c>
      <c r="S1190">
        <v>0</v>
      </c>
      <c r="T1190">
        <v>3.1</v>
      </c>
      <c r="U1190" t="s">
        <v>52</v>
      </c>
      <c r="V1190" t="s">
        <v>67</v>
      </c>
      <c r="W1190" t="s">
        <v>53</v>
      </c>
      <c r="Y1190" t="s">
        <v>54</v>
      </c>
      <c r="Z1190" t="s">
        <v>178</v>
      </c>
      <c r="AA1190" s="1">
        <v>43952</v>
      </c>
      <c r="AB1190" s="1">
        <v>43982</v>
      </c>
      <c r="AC1190" t="s">
        <v>136</v>
      </c>
      <c r="AD1190">
        <v>3.3999999999999998E-3</v>
      </c>
      <c r="AE1190" t="s">
        <v>120</v>
      </c>
      <c r="AF1190" t="s">
        <v>3758</v>
      </c>
      <c r="AG1190">
        <v>912</v>
      </c>
      <c r="AI1190" t="s">
        <v>52</v>
      </c>
      <c r="AJ1190">
        <v>1</v>
      </c>
      <c r="AK1190" s="1">
        <v>43982</v>
      </c>
      <c r="AL1190" t="s">
        <v>137</v>
      </c>
      <c r="AM1190" t="s">
        <v>3779</v>
      </c>
    </row>
    <row r="1191" spans="1:39" hidden="1" x14ac:dyDescent="0.25">
      <c r="A1191" t="s">
        <v>39</v>
      </c>
      <c r="B1191" t="s">
        <v>170</v>
      </c>
      <c r="C1191" t="s">
        <v>171</v>
      </c>
      <c r="D1191" t="s">
        <v>172</v>
      </c>
      <c r="E1191" t="s">
        <v>43</v>
      </c>
      <c r="F1191" t="s">
        <v>44</v>
      </c>
      <c r="G1191">
        <v>1473062</v>
      </c>
      <c r="H1191" t="s">
        <v>3754</v>
      </c>
      <c r="I1191" s="1">
        <v>43985</v>
      </c>
      <c r="J1191" t="s">
        <v>3780</v>
      </c>
      <c r="K1191" t="s">
        <v>1093</v>
      </c>
      <c r="L1191" t="s">
        <v>3781</v>
      </c>
      <c r="M1191" t="s">
        <v>3782</v>
      </c>
      <c r="N1191" t="s">
        <v>3782</v>
      </c>
      <c r="O1191" t="s">
        <v>92</v>
      </c>
      <c r="P1191">
        <v>0.19</v>
      </c>
      <c r="Q1191">
        <v>1</v>
      </c>
      <c r="R1191">
        <v>73.319999999999993</v>
      </c>
      <c r="S1191">
        <v>0</v>
      </c>
      <c r="T1191">
        <v>73.319999999999993</v>
      </c>
      <c r="U1191" t="s">
        <v>52</v>
      </c>
      <c r="V1191" t="s">
        <v>67</v>
      </c>
      <c r="W1191" t="s">
        <v>53</v>
      </c>
      <c r="Y1191" t="s">
        <v>54</v>
      </c>
      <c r="Z1191" t="s">
        <v>178</v>
      </c>
      <c r="AA1191" s="1">
        <v>43952</v>
      </c>
      <c r="AB1191" s="1">
        <v>43982</v>
      </c>
      <c r="AC1191" t="s">
        <v>451</v>
      </c>
      <c r="AD1191">
        <v>0.1615</v>
      </c>
      <c r="AE1191" t="s">
        <v>120</v>
      </c>
      <c r="AF1191" t="s">
        <v>3758</v>
      </c>
      <c r="AG1191">
        <v>453.99999999990001</v>
      </c>
      <c r="AI1191" t="s">
        <v>52</v>
      </c>
      <c r="AJ1191">
        <v>1</v>
      </c>
      <c r="AK1191" s="1">
        <v>43982</v>
      </c>
      <c r="AL1191" t="s">
        <v>3783</v>
      </c>
      <c r="AM1191" t="s">
        <v>3784</v>
      </c>
    </row>
    <row r="1192" spans="1:39" hidden="1" x14ac:dyDescent="0.25">
      <c r="A1192" t="s">
        <v>39</v>
      </c>
      <c r="B1192" t="s">
        <v>601</v>
      </c>
      <c r="C1192" t="s">
        <v>602</v>
      </c>
      <c r="D1192" t="s">
        <v>603</v>
      </c>
      <c r="E1192" t="s">
        <v>43</v>
      </c>
      <c r="F1192" t="s">
        <v>44</v>
      </c>
      <c r="G1192">
        <v>1473062</v>
      </c>
      <c r="H1192" t="s">
        <v>3785</v>
      </c>
      <c r="I1192" s="1">
        <v>43985</v>
      </c>
      <c r="J1192" t="s">
        <v>212</v>
      </c>
      <c r="K1192" t="s">
        <v>213</v>
      </c>
      <c r="L1192" t="s">
        <v>214</v>
      </c>
      <c r="M1192" t="s">
        <v>215</v>
      </c>
      <c r="N1192" t="s">
        <v>215</v>
      </c>
      <c r="O1192" t="s">
        <v>92</v>
      </c>
      <c r="P1192">
        <v>8.6999999999999994E-2</v>
      </c>
      <c r="Q1192">
        <v>1</v>
      </c>
      <c r="R1192">
        <v>0</v>
      </c>
      <c r="S1192">
        <v>0</v>
      </c>
      <c r="T1192">
        <v>0</v>
      </c>
      <c r="U1192" t="s">
        <v>52</v>
      </c>
      <c r="V1192" t="s">
        <v>237</v>
      </c>
      <c r="W1192" t="s">
        <v>53</v>
      </c>
      <c r="Y1192" t="s">
        <v>54</v>
      </c>
      <c r="Z1192" t="s">
        <v>606</v>
      </c>
      <c r="AA1192" s="1">
        <v>43952</v>
      </c>
      <c r="AB1192" s="1">
        <v>43982</v>
      </c>
      <c r="AC1192" t="s">
        <v>216</v>
      </c>
      <c r="AD1192">
        <v>0</v>
      </c>
      <c r="AE1192" t="s">
        <v>217</v>
      </c>
      <c r="AF1192" t="s">
        <v>3786</v>
      </c>
      <c r="AG1192">
        <v>5</v>
      </c>
      <c r="AI1192" t="s">
        <v>52</v>
      </c>
      <c r="AJ1192">
        <v>1</v>
      </c>
      <c r="AK1192" s="1">
        <v>43982</v>
      </c>
      <c r="AL1192" t="s">
        <v>218</v>
      </c>
      <c r="AM1192" t="s">
        <v>3787</v>
      </c>
    </row>
    <row r="1193" spans="1:39" hidden="1" x14ac:dyDescent="0.25">
      <c r="A1193" t="s">
        <v>39</v>
      </c>
      <c r="B1193" t="s">
        <v>256</v>
      </c>
      <c r="C1193" t="s">
        <v>257</v>
      </c>
      <c r="D1193" t="s">
        <v>258</v>
      </c>
      <c r="E1193" t="s">
        <v>43</v>
      </c>
      <c r="F1193" t="s">
        <v>44</v>
      </c>
      <c r="G1193">
        <v>1473062</v>
      </c>
      <c r="H1193" t="s">
        <v>3788</v>
      </c>
      <c r="I1193" s="1">
        <v>43985</v>
      </c>
      <c r="J1193" t="s">
        <v>212</v>
      </c>
      <c r="K1193" t="s">
        <v>213</v>
      </c>
      <c r="L1193" t="s">
        <v>214</v>
      </c>
      <c r="M1193" t="s">
        <v>215</v>
      </c>
      <c r="N1193" t="s">
        <v>215</v>
      </c>
      <c r="O1193" t="s">
        <v>92</v>
      </c>
      <c r="P1193">
        <v>8.6999999999999994E-2</v>
      </c>
      <c r="Q1193">
        <v>1</v>
      </c>
      <c r="R1193">
        <v>0</v>
      </c>
      <c r="S1193">
        <v>0</v>
      </c>
      <c r="T1193">
        <v>0</v>
      </c>
      <c r="U1193" t="s">
        <v>52</v>
      </c>
      <c r="V1193" t="s">
        <v>237</v>
      </c>
      <c r="W1193" t="s">
        <v>53</v>
      </c>
      <c r="Y1193" t="s">
        <v>54</v>
      </c>
      <c r="Z1193" t="s">
        <v>264</v>
      </c>
      <c r="AA1193" s="1">
        <v>43952</v>
      </c>
      <c r="AB1193" s="1">
        <v>43982</v>
      </c>
      <c r="AC1193" t="s">
        <v>216</v>
      </c>
      <c r="AD1193">
        <v>0</v>
      </c>
      <c r="AE1193" t="s">
        <v>217</v>
      </c>
      <c r="AF1193" t="s">
        <v>3789</v>
      </c>
      <c r="AG1193">
        <v>5</v>
      </c>
      <c r="AI1193" t="s">
        <v>52</v>
      </c>
      <c r="AJ1193">
        <v>1</v>
      </c>
      <c r="AK1193" s="1">
        <v>43982</v>
      </c>
      <c r="AL1193" t="s">
        <v>218</v>
      </c>
      <c r="AM1193" t="s">
        <v>3790</v>
      </c>
    </row>
    <row r="1194" spans="1:39" hidden="1" x14ac:dyDescent="0.25">
      <c r="A1194" t="s">
        <v>39</v>
      </c>
      <c r="B1194" t="s">
        <v>256</v>
      </c>
      <c r="C1194" t="s">
        <v>257</v>
      </c>
      <c r="D1194" t="s">
        <v>258</v>
      </c>
      <c r="E1194" t="s">
        <v>43</v>
      </c>
      <c r="F1194" t="s">
        <v>44</v>
      </c>
      <c r="G1194">
        <v>1473062</v>
      </c>
      <c r="H1194" t="s">
        <v>3788</v>
      </c>
      <c r="I1194" s="1">
        <v>43985</v>
      </c>
      <c r="J1194" t="s">
        <v>98</v>
      </c>
      <c r="K1194" t="s">
        <v>63</v>
      </c>
      <c r="L1194" t="s">
        <v>231</v>
      </c>
      <c r="M1194" t="s">
        <v>232</v>
      </c>
      <c r="N1194" t="s">
        <v>102</v>
      </c>
      <c r="O1194" t="s">
        <v>92</v>
      </c>
      <c r="P1194">
        <v>3.6000000000000002E-4</v>
      </c>
      <c r="Q1194">
        <v>1</v>
      </c>
      <c r="R1194">
        <v>0</v>
      </c>
      <c r="S1194">
        <v>0</v>
      </c>
      <c r="T1194">
        <v>0</v>
      </c>
      <c r="U1194" t="s">
        <v>52</v>
      </c>
      <c r="V1194" t="s">
        <v>67</v>
      </c>
      <c r="W1194" t="s">
        <v>53</v>
      </c>
      <c r="Y1194" t="s">
        <v>54</v>
      </c>
      <c r="Z1194" t="s">
        <v>264</v>
      </c>
      <c r="AA1194" s="1">
        <v>43952</v>
      </c>
      <c r="AB1194" s="1">
        <v>43982</v>
      </c>
      <c r="AC1194" t="s">
        <v>233</v>
      </c>
      <c r="AD1194">
        <v>3.0600000000000001E-4</v>
      </c>
      <c r="AE1194" t="s">
        <v>57</v>
      </c>
      <c r="AF1194" t="s">
        <v>3789</v>
      </c>
      <c r="AG1194">
        <v>4.5899000000000001</v>
      </c>
      <c r="AI1194" t="s">
        <v>52</v>
      </c>
      <c r="AJ1194">
        <v>1</v>
      </c>
      <c r="AK1194" s="1">
        <v>43982</v>
      </c>
      <c r="AL1194" t="s">
        <v>235</v>
      </c>
      <c r="AM1194" s="2" t="s">
        <v>3791</v>
      </c>
    </row>
    <row r="1195" spans="1:39" hidden="1" x14ac:dyDescent="0.25">
      <c r="A1195" t="s">
        <v>39</v>
      </c>
      <c r="B1195" t="s">
        <v>256</v>
      </c>
      <c r="C1195" t="s">
        <v>257</v>
      </c>
      <c r="D1195" t="s">
        <v>258</v>
      </c>
      <c r="E1195" t="s">
        <v>43</v>
      </c>
      <c r="F1195" t="s">
        <v>44</v>
      </c>
      <c r="G1195">
        <v>1473062</v>
      </c>
      <c r="H1195" t="s">
        <v>3788</v>
      </c>
      <c r="I1195" s="1">
        <v>43985</v>
      </c>
      <c r="J1195" t="s">
        <v>46</v>
      </c>
      <c r="K1195" t="s">
        <v>47</v>
      </c>
      <c r="L1195" t="s">
        <v>189</v>
      </c>
      <c r="M1195" t="s">
        <v>49</v>
      </c>
      <c r="N1195" t="s">
        <v>50</v>
      </c>
      <c r="O1195" t="s">
        <v>92</v>
      </c>
      <c r="P1195">
        <v>3.6000000000000002E-4</v>
      </c>
      <c r="Q1195">
        <v>1</v>
      </c>
      <c r="R1195">
        <v>0</v>
      </c>
      <c r="S1195">
        <v>0</v>
      </c>
      <c r="T1195">
        <v>0</v>
      </c>
      <c r="U1195" t="s">
        <v>52</v>
      </c>
      <c r="V1195" t="s">
        <v>67</v>
      </c>
      <c r="W1195" t="s">
        <v>53</v>
      </c>
      <c r="Y1195" t="s">
        <v>54</v>
      </c>
      <c r="Z1195" t="s">
        <v>264</v>
      </c>
      <c r="AA1195" s="1">
        <v>43952</v>
      </c>
      <c r="AB1195" s="1">
        <v>43982</v>
      </c>
      <c r="AC1195" t="s">
        <v>190</v>
      </c>
      <c r="AD1195">
        <v>3.0600000000000001E-4</v>
      </c>
      <c r="AE1195" t="s">
        <v>57</v>
      </c>
      <c r="AF1195" t="s">
        <v>3789</v>
      </c>
      <c r="AG1195">
        <v>13.408099999999999</v>
      </c>
      <c r="AI1195" t="s">
        <v>52</v>
      </c>
      <c r="AJ1195">
        <v>1</v>
      </c>
      <c r="AK1195" s="1">
        <v>43982</v>
      </c>
      <c r="AL1195" t="s">
        <v>191</v>
      </c>
      <c r="AM1195" t="s">
        <v>3792</v>
      </c>
    </row>
    <row r="1196" spans="1:39" hidden="1" x14ac:dyDescent="0.25">
      <c r="A1196" t="s">
        <v>39</v>
      </c>
      <c r="B1196" t="s">
        <v>83</v>
      </c>
      <c r="C1196" t="s">
        <v>84</v>
      </c>
      <c r="D1196" t="s">
        <v>85</v>
      </c>
      <c r="E1196" t="s">
        <v>43</v>
      </c>
      <c r="F1196" t="s">
        <v>44</v>
      </c>
      <c r="G1196">
        <v>1473062</v>
      </c>
      <c r="H1196" t="s">
        <v>3793</v>
      </c>
      <c r="I1196" s="1">
        <v>43985</v>
      </c>
      <c r="J1196" t="s">
        <v>239</v>
      </c>
      <c r="K1196" t="s">
        <v>240</v>
      </c>
      <c r="L1196" t="s">
        <v>241</v>
      </c>
      <c r="M1196" t="s">
        <v>242</v>
      </c>
      <c r="N1196" t="s">
        <v>243</v>
      </c>
      <c r="O1196" t="s">
        <v>92</v>
      </c>
      <c r="P1196">
        <v>0.03</v>
      </c>
      <c r="Q1196">
        <v>1</v>
      </c>
      <c r="R1196">
        <v>0</v>
      </c>
      <c r="S1196">
        <v>0</v>
      </c>
      <c r="T1196">
        <v>0</v>
      </c>
      <c r="U1196" t="s">
        <v>52</v>
      </c>
      <c r="V1196" t="s">
        <v>67</v>
      </c>
      <c r="W1196" t="s">
        <v>53</v>
      </c>
      <c r="Y1196" t="s">
        <v>54</v>
      </c>
      <c r="Z1196" t="s">
        <v>93</v>
      </c>
      <c r="AA1196" s="1">
        <v>43952</v>
      </c>
      <c r="AB1196" s="1">
        <v>43982</v>
      </c>
      <c r="AC1196" t="s">
        <v>244</v>
      </c>
      <c r="AD1196">
        <v>2.5499999999999998E-2</v>
      </c>
      <c r="AE1196" t="s">
        <v>57</v>
      </c>
      <c r="AF1196" t="s">
        <v>3794</v>
      </c>
      <c r="AG1196">
        <v>5.4999999999999997E-3</v>
      </c>
      <c r="AI1196" t="s">
        <v>52</v>
      </c>
      <c r="AJ1196">
        <v>1</v>
      </c>
      <c r="AK1196" s="1">
        <v>43982</v>
      </c>
      <c r="AL1196" t="s">
        <v>245</v>
      </c>
      <c r="AM1196" t="s">
        <v>3795</v>
      </c>
    </row>
    <row r="1197" spans="1:39" hidden="1" x14ac:dyDescent="0.25">
      <c r="A1197" t="s">
        <v>39</v>
      </c>
      <c r="B1197" t="s">
        <v>83</v>
      </c>
      <c r="C1197" t="s">
        <v>84</v>
      </c>
      <c r="D1197" t="s">
        <v>85</v>
      </c>
      <c r="E1197" t="s">
        <v>43</v>
      </c>
      <c r="F1197" t="s">
        <v>44</v>
      </c>
      <c r="G1197">
        <v>1473062</v>
      </c>
      <c r="H1197" t="s">
        <v>3793</v>
      </c>
      <c r="I1197" s="1">
        <v>43985</v>
      </c>
      <c r="J1197" t="s">
        <v>2679</v>
      </c>
      <c r="K1197">
        <v>3</v>
      </c>
      <c r="L1197" t="s">
        <v>2680</v>
      </c>
      <c r="M1197" t="s">
        <v>2681</v>
      </c>
      <c r="N1197" t="s">
        <v>2681</v>
      </c>
      <c r="O1197" t="s">
        <v>92</v>
      </c>
      <c r="P1197">
        <v>0</v>
      </c>
      <c r="Q1197">
        <v>1</v>
      </c>
      <c r="R1197">
        <v>0</v>
      </c>
      <c r="S1197">
        <v>0</v>
      </c>
      <c r="T1197">
        <v>0</v>
      </c>
      <c r="U1197" t="s">
        <v>52</v>
      </c>
      <c r="W1197" t="s">
        <v>53</v>
      </c>
      <c r="Y1197" t="s">
        <v>54</v>
      </c>
      <c r="Z1197" t="s">
        <v>93</v>
      </c>
      <c r="AA1197" s="1">
        <v>43952</v>
      </c>
      <c r="AB1197" s="1">
        <v>43982</v>
      </c>
      <c r="AC1197" t="s">
        <v>119</v>
      </c>
      <c r="AD1197">
        <v>0</v>
      </c>
      <c r="AE1197" t="s">
        <v>120</v>
      </c>
      <c r="AF1197" t="s">
        <v>3794</v>
      </c>
      <c r="AG1197">
        <v>330.58333499989999</v>
      </c>
      <c r="AI1197" t="s">
        <v>52</v>
      </c>
      <c r="AJ1197">
        <v>1</v>
      </c>
      <c r="AK1197" s="1">
        <v>43982</v>
      </c>
      <c r="AL1197" t="s">
        <v>2683</v>
      </c>
      <c r="AM1197" t="s">
        <v>3796</v>
      </c>
    </row>
    <row r="1198" spans="1:39" hidden="1" x14ac:dyDescent="0.25">
      <c r="A1198" t="s">
        <v>39</v>
      </c>
      <c r="B1198" t="s">
        <v>363</v>
      </c>
      <c r="C1198" t="s">
        <v>364</v>
      </c>
      <c r="D1198" t="s">
        <v>365</v>
      </c>
      <c r="E1198" t="s">
        <v>43</v>
      </c>
      <c r="F1198" t="s">
        <v>44</v>
      </c>
      <c r="G1198">
        <v>1473062</v>
      </c>
      <c r="H1198" t="s">
        <v>3797</v>
      </c>
      <c r="I1198" s="1">
        <v>43985</v>
      </c>
      <c r="J1198" t="s">
        <v>1982</v>
      </c>
      <c r="K1198">
        <v>9</v>
      </c>
      <c r="L1198" t="s">
        <v>3434</v>
      </c>
      <c r="M1198" t="s">
        <v>3435</v>
      </c>
      <c r="N1198" t="s">
        <v>1985</v>
      </c>
      <c r="O1198" t="s">
        <v>92</v>
      </c>
      <c r="P1198">
        <v>2.8E-3</v>
      </c>
      <c r="Q1198">
        <v>1</v>
      </c>
      <c r="R1198">
        <v>0</v>
      </c>
      <c r="S1198">
        <v>0</v>
      </c>
      <c r="T1198">
        <v>0</v>
      </c>
      <c r="U1198" t="s">
        <v>52</v>
      </c>
      <c r="V1198" t="s">
        <v>237</v>
      </c>
      <c r="W1198" t="s">
        <v>53</v>
      </c>
      <c r="Y1198" t="s">
        <v>54</v>
      </c>
      <c r="Z1198" t="s">
        <v>372</v>
      </c>
      <c r="AA1198" s="1">
        <v>43952</v>
      </c>
      <c r="AB1198" s="1">
        <v>43982</v>
      </c>
      <c r="AC1198" t="s">
        <v>3436</v>
      </c>
      <c r="AD1198">
        <v>0</v>
      </c>
      <c r="AE1198" t="s">
        <v>129</v>
      </c>
      <c r="AF1198" t="s">
        <v>3798</v>
      </c>
      <c r="AG1198">
        <v>1077</v>
      </c>
      <c r="AI1198" t="s">
        <v>52</v>
      </c>
      <c r="AJ1198">
        <v>1</v>
      </c>
      <c r="AK1198" s="1">
        <v>43982</v>
      </c>
      <c r="AL1198" t="s">
        <v>3437</v>
      </c>
      <c r="AM1198" t="s">
        <v>3799</v>
      </c>
    </row>
    <row r="1199" spans="1:39" hidden="1" x14ac:dyDescent="0.25">
      <c r="A1199" t="s">
        <v>39</v>
      </c>
      <c r="B1199" t="s">
        <v>363</v>
      </c>
      <c r="C1199" t="s">
        <v>364</v>
      </c>
      <c r="D1199" t="s">
        <v>365</v>
      </c>
      <c r="E1199" t="s">
        <v>43</v>
      </c>
      <c r="F1199" t="s">
        <v>44</v>
      </c>
      <c r="G1199">
        <v>1473062</v>
      </c>
      <c r="H1199" t="s">
        <v>3797</v>
      </c>
      <c r="I1199" s="1">
        <v>43985</v>
      </c>
      <c r="J1199" t="s">
        <v>46</v>
      </c>
      <c r="K1199" t="s">
        <v>47</v>
      </c>
      <c r="L1199" t="s">
        <v>210</v>
      </c>
      <c r="M1199" t="s">
        <v>49</v>
      </c>
      <c r="N1199" t="s">
        <v>50</v>
      </c>
      <c r="O1199" t="s">
        <v>92</v>
      </c>
      <c r="P1199">
        <v>3.6000000000000002E-4</v>
      </c>
      <c r="Q1199">
        <v>1</v>
      </c>
      <c r="R1199">
        <v>0</v>
      </c>
      <c r="S1199">
        <v>0</v>
      </c>
      <c r="T1199">
        <v>0</v>
      </c>
      <c r="U1199" t="s">
        <v>52</v>
      </c>
      <c r="V1199" t="s">
        <v>67</v>
      </c>
      <c r="W1199" t="s">
        <v>53</v>
      </c>
      <c r="Y1199" t="s">
        <v>54</v>
      </c>
      <c r="Z1199" t="s">
        <v>372</v>
      </c>
      <c r="AA1199" s="1">
        <v>43952</v>
      </c>
      <c r="AB1199" s="1">
        <v>43982</v>
      </c>
      <c r="AC1199" t="s">
        <v>56</v>
      </c>
      <c r="AD1199">
        <v>3.0600000000000001E-4</v>
      </c>
      <c r="AE1199" t="s">
        <v>57</v>
      </c>
      <c r="AF1199" t="s">
        <v>3798</v>
      </c>
      <c r="AG1199">
        <v>3.1800000000000002E-2</v>
      </c>
      <c r="AI1199" t="s">
        <v>52</v>
      </c>
      <c r="AJ1199">
        <v>1</v>
      </c>
      <c r="AK1199" s="1">
        <v>43982</v>
      </c>
      <c r="AL1199" t="s">
        <v>59</v>
      </c>
      <c r="AM1199" t="s">
        <v>3800</v>
      </c>
    </row>
    <row r="1200" spans="1:39" hidden="1" x14ac:dyDescent="0.25">
      <c r="A1200" t="s">
        <v>39</v>
      </c>
      <c r="B1200" t="s">
        <v>363</v>
      </c>
      <c r="C1200" t="s">
        <v>364</v>
      </c>
      <c r="D1200" t="s">
        <v>365</v>
      </c>
      <c r="E1200" t="s">
        <v>43</v>
      </c>
      <c r="F1200" t="s">
        <v>44</v>
      </c>
      <c r="G1200">
        <v>1473062</v>
      </c>
      <c r="H1200" t="s">
        <v>3797</v>
      </c>
      <c r="I1200" s="1">
        <v>43985</v>
      </c>
      <c r="J1200" t="s">
        <v>98</v>
      </c>
      <c r="K1200" t="s">
        <v>63</v>
      </c>
      <c r="L1200" t="s">
        <v>231</v>
      </c>
      <c r="M1200" t="s">
        <v>232</v>
      </c>
      <c r="N1200" t="s">
        <v>102</v>
      </c>
      <c r="O1200" t="s">
        <v>92</v>
      </c>
      <c r="P1200">
        <v>3.6000000000000002E-4</v>
      </c>
      <c r="Q1200">
        <v>1</v>
      </c>
      <c r="R1200">
        <v>0</v>
      </c>
      <c r="S1200">
        <v>0</v>
      </c>
      <c r="T1200">
        <v>0</v>
      </c>
      <c r="U1200" t="s">
        <v>52</v>
      </c>
      <c r="V1200" t="s">
        <v>67</v>
      </c>
      <c r="W1200" t="s">
        <v>53</v>
      </c>
      <c r="Y1200" t="s">
        <v>54</v>
      </c>
      <c r="Z1200" t="s">
        <v>372</v>
      </c>
      <c r="AA1200" s="1">
        <v>43952</v>
      </c>
      <c r="AB1200" s="1">
        <v>43982</v>
      </c>
      <c r="AC1200" t="s">
        <v>233</v>
      </c>
      <c r="AD1200">
        <v>3.0600000000000001E-4</v>
      </c>
      <c r="AE1200" t="s">
        <v>57</v>
      </c>
      <c r="AF1200" t="s">
        <v>3798</v>
      </c>
      <c r="AG1200">
        <v>1.3411999999999999</v>
      </c>
      <c r="AI1200" t="s">
        <v>52</v>
      </c>
      <c r="AJ1200">
        <v>1</v>
      </c>
      <c r="AK1200" s="1">
        <v>43982</v>
      </c>
      <c r="AL1200" t="s">
        <v>235</v>
      </c>
      <c r="AM1200" t="s">
        <v>3801</v>
      </c>
    </row>
    <row r="1201" spans="1:39" hidden="1" x14ac:dyDescent="0.25">
      <c r="A1201" t="s">
        <v>39</v>
      </c>
      <c r="B1201" t="s">
        <v>363</v>
      </c>
      <c r="C1201" t="s">
        <v>364</v>
      </c>
      <c r="D1201" t="s">
        <v>365</v>
      </c>
      <c r="E1201" t="s">
        <v>43</v>
      </c>
      <c r="F1201" t="s">
        <v>44</v>
      </c>
      <c r="G1201">
        <v>1473062</v>
      </c>
      <c r="H1201" t="s">
        <v>3797</v>
      </c>
      <c r="I1201" s="1">
        <v>43985</v>
      </c>
      <c r="J1201" t="s">
        <v>806</v>
      </c>
      <c r="K1201" t="s">
        <v>1996</v>
      </c>
      <c r="L1201" t="s">
        <v>3802</v>
      </c>
      <c r="M1201" t="s">
        <v>1998</v>
      </c>
      <c r="N1201" t="s">
        <v>810</v>
      </c>
      <c r="O1201" t="s">
        <v>92</v>
      </c>
      <c r="P1201">
        <v>7.0199999999999999E-2</v>
      </c>
      <c r="Q1201">
        <v>1</v>
      </c>
      <c r="R1201">
        <v>0</v>
      </c>
      <c r="S1201">
        <v>0</v>
      </c>
      <c r="T1201">
        <v>0</v>
      </c>
      <c r="U1201" t="s">
        <v>52</v>
      </c>
      <c r="W1201" t="s">
        <v>53</v>
      </c>
      <c r="Y1201" t="s">
        <v>54</v>
      </c>
      <c r="Z1201" t="s">
        <v>372</v>
      </c>
      <c r="AA1201" s="1">
        <v>43952</v>
      </c>
      <c r="AB1201" s="1">
        <v>43982</v>
      </c>
      <c r="AC1201" t="s">
        <v>147</v>
      </c>
      <c r="AD1201">
        <v>7.0199999999999999E-2</v>
      </c>
      <c r="AE1201" t="s">
        <v>57</v>
      </c>
      <c r="AF1201" t="s">
        <v>3798</v>
      </c>
      <c r="AG1201">
        <v>1E-3</v>
      </c>
      <c r="AI1201" t="s">
        <v>52</v>
      </c>
      <c r="AJ1201">
        <v>1</v>
      </c>
      <c r="AK1201" s="1">
        <v>43982</v>
      </c>
      <c r="AL1201" t="s">
        <v>3803</v>
      </c>
      <c r="AM1201" t="s">
        <v>3804</v>
      </c>
    </row>
    <row r="1202" spans="1:39" hidden="1" x14ac:dyDescent="0.25">
      <c r="A1202" t="s">
        <v>39</v>
      </c>
      <c r="B1202" t="s">
        <v>363</v>
      </c>
      <c r="C1202" t="s">
        <v>364</v>
      </c>
      <c r="D1202" t="s">
        <v>365</v>
      </c>
      <c r="E1202" t="s">
        <v>43</v>
      </c>
      <c r="F1202" t="s">
        <v>44</v>
      </c>
      <c r="G1202">
        <v>1473062</v>
      </c>
      <c r="H1202" t="s">
        <v>3797</v>
      </c>
      <c r="I1202" s="1">
        <v>43985</v>
      </c>
      <c r="J1202" t="s">
        <v>212</v>
      </c>
      <c r="K1202" t="s">
        <v>213</v>
      </c>
      <c r="L1202" t="s">
        <v>214</v>
      </c>
      <c r="M1202" t="s">
        <v>215</v>
      </c>
      <c r="N1202" t="s">
        <v>215</v>
      </c>
      <c r="O1202" t="s">
        <v>92</v>
      </c>
      <c r="P1202">
        <v>8.6999999999999994E-2</v>
      </c>
      <c r="Q1202">
        <v>1</v>
      </c>
      <c r="R1202">
        <v>0</v>
      </c>
      <c r="S1202">
        <v>0</v>
      </c>
      <c r="T1202">
        <v>0</v>
      </c>
      <c r="U1202" t="s">
        <v>52</v>
      </c>
      <c r="V1202" t="s">
        <v>237</v>
      </c>
      <c r="W1202" t="s">
        <v>53</v>
      </c>
      <c r="Y1202" t="s">
        <v>54</v>
      </c>
      <c r="Z1202" t="s">
        <v>372</v>
      </c>
      <c r="AA1202" s="1">
        <v>43952</v>
      </c>
      <c r="AB1202" s="1">
        <v>43982</v>
      </c>
      <c r="AC1202" t="s">
        <v>216</v>
      </c>
      <c r="AD1202">
        <v>0</v>
      </c>
      <c r="AE1202" t="s">
        <v>217</v>
      </c>
      <c r="AF1202" t="s">
        <v>3798</v>
      </c>
      <c r="AG1202">
        <v>8.3420000000000005E-3</v>
      </c>
      <c r="AI1202" t="s">
        <v>52</v>
      </c>
      <c r="AJ1202">
        <v>1</v>
      </c>
      <c r="AK1202" s="1">
        <v>43982</v>
      </c>
      <c r="AL1202" t="s">
        <v>218</v>
      </c>
      <c r="AM1202" t="s">
        <v>3805</v>
      </c>
    </row>
    <row r="1203" spans="1:39" hidden="1" x14ac:dyDescent="0.25">
      <c r="A1203" t="s">
        <v>39</v>
      </c>
      <c r="B1203" t="s">
        <v>1370</v>
      </c>
      <c r="C1203" t="s">
        <v>1371</v>
      </c>
      <c r="D1203" t="s">
        <v>1372</v>
      </c>
      <c r="E1203" t="s">
        <v>43</v>
      </c>
      <c r="F1203" t="s">
        <v>44</v>
      </c>
      <c r="G1203">
        <v>1473062</v>
      </c>
      <c r="H1203" t="s">
        <v>3806</v>
      </c>
      <c r="I1203" s="1">
        <v>43985</v>
      </c>
      <c r="J1203" t="s">
        <v>87</v>
      </c>
      <c r="K1203" t="s">
        <v>88</v>
      </c>
      <c r="L1203" t="s">
        <v>2721</v>
      </c>
      <c r="M1203" t="s">
        <v>90</v>
      </c>
      <c r="N1203" t="s">
        <v>91</v>
      </c>
      <c r="O1203" t="s">
        <v>92</v>
      </c>
      <c r="P1203">
        <v>0</v>
      </c>
      <c r="Q1203">
        <v>1</v>
      </c>
      <c r="R1203">
        <v>0</v>
      </c>
      <c r="S1203">
        <v>0</v>
      </c>
      <c r="T1203">
        <v>0</v>
      </c>
      <c r="U1203" t="s">
        <v>52</v>
      </c>
      <c r="V1203" t="s">
        <v>67</v>
      </c>
      <c r="W1203" t="s">
        <v>53</v>
      </c>
      <c r="Y1203" t="s">
        <v>54</v>
      </c>
      <c r="Z1203" t="s">
        <v>1374</v>
      </c>
      <c r="AA1203" s="1">
        <v>43952</v>
      </c>
      <c r="AB1203" s="1">
        <v>43982</v>
      </c>
      <c r="AC1203" t="s">
        <v>821</v>
      </c>
      <c r="AD1203">
        <v>0</v>
      </c>
      <c r="AE1203" t="s">
        <v>57</v>
      </c>
      <c r="AF1203" t="s">
        <v>3807</v>
      </c>
      <c r="AG1203">
        <v>8.9999999999999998E-4</v>
      </c>
      <c r="AI1203" t="s">
        <v>52</v>
      </c>
      <c r="AJ1203">
        <v>1</v>
      </c>
      <c r="AK1203" s="1">
        <v>43982</v>
      </c>
      <c r="AL1203" t="s">
        <v>2723</v>
      </c>
      <c r="AM1203" t="s">
        <v>3808</v>
      </c>
    </row>
    <row r="1204" spans="1:39" hidden="1" x14ac:dyDescent="0.25">
      <c r="A1204" t="s">
        <v>39</v>
      </c>
      <c r="B1204" t="s">
        <v>1370</v>
      </c>
      <c r="C1204" t="s">
        <v>1371</v>
      </c>
      <c r="D1204" t="s">
        <v>1372</v>
      </c>
      <c r="E1204" t="s">
        <v>43</v>
      </c>
      <c r="F1204" t="s">
        <v>44</v>
      </c>
      <c r="G1204">
        <v>1473062</v>
      </c>
      <c r="H1204" t="s">
        <v>3806</v>
      </c>
      <c r="I1204" s="1">
        <v>43985</v>
      </c>
      <c r="J1204" t="s">
        <v>132</v>
      </c>
      <c r="K1204">
        <v>32</v>
      </c>
      <c r="L1204" t="s">
        <v>133</v>
      </c>
      <c r="M1204" t="s">
        <v>134</v>
      </c>
      <c r="N1204" t="s">
        <v>135</v>
      </c>
      <c r="O1204" t="s">
        <v>92</v>
      </c>
      <c r="P1204">
        <v>4.0000000000000001E-3</v>
      </c>
      <c r="Q1204">
        <v>1</v>
      </c>
      <c r="R1204">
        <v>0</v>
      </c>
      <c r="S1204">
        <v>0</v>
      </c>
      <c r="T1204">
        <v>0</v>
      </c>
      <c r="U1204" t="s">
        <v>52</v>
      </c>
      <c r="V1204" t="s">
        <v>67</v>
      </c>
      <c r="W1204" t="s">
        <v>53</v>
      </c>
      <c r="Y1204" t="s">
        <v>54</v>
      </c>
      <c r="Z1204" t="s">
        <v>1374</v>
      </c>
      <c r="AA1204" s="1">
        <v>43952</v>
      </c>
      <c r="AB1204" s="1">
        <v>43982</v>
      </c>
      <c r="AC1204" t="s">
        <v>136</v>
      </c>
      <c r="AD1204">
        <v>3.3999999999999998E-3</v>
      </c>
      <c r="AE1204" t="s">
        <v>120</v>
      </c>
      <c r="AF1204" t="s">
        <v>3807</v>
      </c>
      <c r="AG1204">
        <v>2.1</v>
      </c>
      <c r="AI1204" t="s">
        <v>52</v>
      </c>
      <c r="AJ1204">
        <v>1</v>
      </c>
      <c r="AK1204" s="1">
        <v>43982</v>
      </c>
      <c r="AL1204" t="s">
        <v>137</v>
      </c>
      <c r="AM1204" s="2" t="s">
        <v>3809</v>
      </c>
    </row>
    <row r="1205" spans="1:39" hidden="1" x14ac:dyDescent="0.25">
      <c r="A1205" t="s">
        <v>39</v>
      </c>
      <c r="B1205" t="s">
        <v>1370</v>
      </c>
      <c r="C1205" t="s">
        <v>1371</v>
      </c>
      <c r="D1205" t="s">
        <v>1372</v>
      </c>
      <c r="E1205" t="s">
        <v>43</v>
      </c>
      <c r="F1205" t="s">
        <v>44</v>
      </c>
      <c r="G1205">
        <v>1473062</v>
      </c>
      <c r="H1205" t="s">
        <v>3806</v>
      </c>
      <c r="I1205" s="1">
        <v>43985</v>
      </c>
      <c r="J1205" t="s">
        <v>98</v>
      </c>
      <c r="K1205" t="s">
        <v>63</v>
      </c>
      <c r="L1205" t="s">
        <v>793</v>
      </c>
      <c r="M1205" t="s">
        <v>232</v>
      </c>
      <c r="N1205" t="s">
        <v>102</v>
      </c>
      <c r="O1205" t="s">
        <v>92</v>
      </c>
      <c r="P1205">
        <v>3.6000000000000002E-4</v>
      </c>
      <c r="Q1205">
        <v>1</v>
      </c>
      <c r="R1205">
        <v>0</v>
      </c>
      <c r="S1205">
        <v>0</v>
      </c>
      <c r="T1205">
        <v>0</v>
      </c>
      <c r="U1205" t="s">
        <v>52</v>
      </c>
      <c r="V1205" t="s">
        <v>67</v>
      </c>
      <c r="W1205" t="s">
        <v>53</v>
      </c>
      <c r="Y1205" t="s">
        <v>54</v>
      </c>
      <c r="Z1205" t="s">
        <v>1374</v>
      </c>
      <c r="AA1205" s="1">
        <v>43952</v>
      </c>
      <c r="AB1205" s="1">
        <v>43982</v>
      </c>
      <c r="AC1205" t="s">
        <v>147</v>
      </c>
      <c r="AD1205">
        <v>3.0600000000000001E-4</v>
      </c>
      <c r="AE1205" t="s">
        <v>57</v>
      </c>
      <c r="AF1205" t="s">
        <v>3807</v>
      </c>
      <c r="AG1205">
        <v>8.0000000000000004E-4</v>
      </c>
      <c r="AI1205" t="s">
        <v>52</v>
      </c>
      <c r="AJ1205">
        <v>1</v>
      </c>
      <c r="AK1205" s="1">
        <v>43982</v>
      </c>
      <c r="AL1205" t="s">
        <v>794</v>
      </c>
      <c r="AM1205" s="2" t="s">
        <v>3810</v>
      </c>
    </row>
    <row r="1206" spans="1:39" hidden="1" x14ac:dyDescent="0.25">
      <c r="A1206" t="s">
        <v>39</v>
      </c>
      <c r="B1206" t="s">
        <v>83</v>
      </c>
      <c r="C1206" t="s">
        <v>84</v>
      </c>
      <c r="D1206" t="s">
        <v>85</v>
      </c>
      <c r="E1206" t="s">
        <v>43</v>
      </c>
      <c r="F1206" t="s">
        <v>44</v>
      </c>
      <c r="G1206">
        <v>1473062</v>
      </c>
      <c r="H1206" t="s">
        <v>3811</v>
      </c>
      <c r="I1206" s="1">
        <v>43985</v>
      </c>
      <c r="J1206" t="s">
        <v>3812</v>
      </c>
      <c r="K1206" t="s">
        <v>3700</v>
      </c>
      <c r="L1206" t="s">
        <v>3813</v>
      </c>
      <c r="M1206" t="s">
        <v>3814</v>
      </c>
      <c r="N1206" t="s">
        <v>3815</v>
      </c>
      <c r="O1206" t="s">
        <v>92</v>
      </c>
      <c r="P1206">
        <v>0.30443500000000001</v>
      </c>
      <c r="Q1206">
        <v>1</v>
      </c>
      <c r="R1206">
        <v>115.92</v>
      </c>
      <c r="S1206">
        <v>0</v>
      </c>
      <c r="T1206">
        <v>115.92</v>
      </c>
      <c r="U1206" t="s">
        <v>52</v>
      </c>
      <c r="V1206" t="s">
        <v>67</v>
      </c>
      <c r="W1206" t="s">
        <v>53</v>
      </c>
      <c r="Y1206" t="s">
        <v>54</v>
      </c>
      <c r="Z1206" t="s">
        <v>93</v>
      </c>
      <c r="AA1206" s="1">
        <v>43952</v>
      </c>
      <c r="AB1206" s="1">
        <v>43982</v>
      </c>
      <c r="AC1206" t="s">
        <v>506</v>
      </c>
      <c r="AD1206">
        <v>0.25876975000000002</v>
      </c>
      <c r="AE1206" t="s">
        <v>120</v>
      </c>
      <c r="AF1206" s="2" t="s">
        <v>3816</v>
      </c>
      <c r="AG1206">
        <v>448</v>
      </c>
      <c r="AI1206" t="s">
        <v>52</v>
      </c>
      <c r="AJ1206">
        <v>1</v>
      </c>
      <c r="AK1206" s="1">
        <v>43982</v>
      </c>
      <c r="AL1206" t="s">
        <v>3817</v>
      </c>
      <c r="AM1206" t="s">
        <v>3818</v>
      </c>
    </row>
    <row r="1207" spans="1:39" hidden="1" x14ac:dyDescent="0.25">
      <c r="A1207" t="s">
        <v>39</v>
      </c>
      <c r="B1207" t="s">
        <v>83</v>
      </c>
      <c r="C1207" t="s">
        <v>84</v>
      </c>
      <c r="D1207" t="s">
        <v>85</v>
      </c>
      <c r="E1207" t="s">
        <v>43</v>
      </c>
      <c r="F1207" t="s">
        <v>44</v>
      </c>
      <c r="G1207">
        <v>1473062</v>
      </c>
      <c r="H1207" t="s">
        <v>3811</v>
      </c>
      <c r="I1207" s="1">
        <v>43985</v>
      </c>
      <c r="J1207" t="s">
        <v>3819</v>
      </c>
      <c r="K1207">
        <v>1</v>
      </c>
      <c r="L1207" t="s">
        <v>3820</v>
      </c>
      <c r="M1207" t="s">
        <v>3821</v>
      </c>
      <c r="N1207" t="s">
        <v>3821</v>
      </c>
      <c r="O1207" t="s">
        <v>92</v>
      </c>
      <c r="P1207">
        <v>0.01</v>
      </c>
      <c r="Q1207">
        <v>1</v>
      </c>
      <c r="R1207">
        <v>0.02</v>
      </c>
      <c r="S1207">
        <v>0</v>
      </c>
      <c r="T1207">
        <v>0.02</v>
      </c>
      <c r="U1207" t="s">
        <v>52</v>
      </c>
      <c r="W1207" t="s">
        <v>53</v>
      </c>
      <c r="Y1207" t="s">
        <v>54</v>
      </c>
      <c r="Z1207" t="s">
        <v>93</v>
      </c>
      <c r="AA1207" s="1">
        <v>43952</v>
      </c>
      <c r="AB1207" s="1">
        <v>43982</v>
      </c>
      <c r="AC1207" t="s">
        <v>3822</v>
      </c>
      <c r="AD1207">
        <v>0.01</v>
      </c>
      <c r="AE1207" t="s">
        <v>120</v>
      </c>
      <c r="AF1207" s="2" t="s">
        <v>3816</v>
      </c>
      <c r="AG1207">
        <v>2</v>
      </c>
      <c r="AI1207" t="s">
        <v>52</v>
      </c>
      <c r="AJ1207">
        <v>1</v>
      </c>
      <c r="AK1207" s="1">
        <v>43982</v>
      </c>
      <c r="AL1207" t="s">
        <v>3823</v>
      </c>
      <c r="AM1207" t="s">
        <v>3824</v>
      </c>
    </row>
    <row r="1208" spans="1:39" hidden="1" x14ac:dyDescent="0.25">
      <c r="A1208" t="s">
        <v>39</v>
      </c>
      <c r="B1208" t="s">
        <v>83</v>
      </c>
      <c r="C1208" t="s">
        <v>84</v>
      </c>
      <c r="D1208" t="s">
        <v>85</v>
      </c>
      <c r="E1208" t="s">
        <v>43</v>
      </c>
      <c r="F1208" t="s">
        <v>44</v>
      </c>
      <c r="G1208">
        <v>1473062</v>
      </c>
      <c r="H1208" t="s">
        <v>3811</v>
      </c>
      <c r="I1208" s="1">
        <v>43985</v>
      </c>
      <c r="J1208" t="s">
        <v>465</v>
      </c>
      <c r="K1208" t="s">
        <v>466</v>
      </c>
      <c r="L1208" t="s">
        <v>467</v>
      </c>
      <c r="M1208" t="s">
        <v>468</v>
      </c>
      <c r="N1208" t="s">
        <v>469</v>
      </c>
      <c r="O1208" t="s">
        <v>92</v>
      </c>
      <c r="P1208">
        <v>0.1</v>
      </c>
      <c r="Q1208">
        <v>1</v>
      </c>
      <c r="R1208">
        <v>86.4</v>
      </c>
      <c r="S1208">
        <v>0</v>
      </c>
      <c r="T1208">
        <v>86.4</v>
      </c>
      <c r="U1208" t="s">
        <v>52</v>
      </c>
      <c r="W1208" t="s">
        <v>53</v>
      </c>
      <c r="Y1208" t="s">
        <v>54</v>
      </c>
      <c r="Z1208" t="s">
        <v>93</v>
      </c>
      <c r="AA1208" s="1">
        <v>43952</v>
      </c>
      <c r="AB1208" s="1">
        <v>43982</v>
      </c>
      <c r="AC1208" t="s">
        <v>373</v>
      </c>
      <c r="AD1208">
        <v>0.1</v>
      </c>
      <c r="AE1208" t="s">
        <v>120</v>
      </c>
      <c r="AF1208" s="2" t="s">
        <v>3816</v>
      </c>
      <c r="AG1208">
        <v>864</v>
      </c>
      <c r="AI1208" t="s">
        <v>52</v>
      </c>
      <c r="AJ1208">
        <v>1</v>
      </c>
      <c r="AK1208" s="1">
        <v>43982</v>
      </c>
      <c r="AL1208" t="s">
        <v>470</v>
      </c>
      <c r="AM1208" t="s">
        <v>3825</v>
      </c>
    </row>
    <row r="1209" spans="1:39" hidden="1" x14ac:dyDescent="0.25">
      <c r="A1209" t="s">
        <v>39</v>
      </c>
      <c r="B1209" t="s">
        <v>83</v>
      </c>
      <c r="C1209" t="s">
        <v>84</v>
      </c>
      <c r="D1209" t="s">
        <v>85</v>
      </c>
      <c r="E1209" t="s">
        <v>43</v>
      </c>
      <c r="F1209" t="s">
        <v>44</v>
      </c>
      <c r="G1209">
        <v>1473062</v>
      </c>
      <c r="H1209" t="s">
        <v>3811</v>
      </c>
      <c r="I1209" s="1">
        <v>43985</v>
      </c>
      <c r="J1209" t="s">
        <v>1827</v>
      </c>
      <c r="K1209" t="s">
        <v>1828</v>
      </c>
      <c r="L1209" t="s">
        <v>1829</v>
      </c>
      <c r="M1209" t="s">
        <v>1830</v>
      </c>
      <c r="N1209" t="s">
        <v>1830</v>
      </c>
      <c r="O1209" t="s">
        <v>92</v>
      </c>
      <c r="P1209">
        <v>0.18</v>
      </c>
      <c r="Q1209">
        <v>1</v>
      </c>
      <c r="R1209">
        <v>112.49</v>
      </c>
      <c r="S1209">
        <v>0</v>
      </c>
      <c r="T1209">
        <v>112.49</v>
      </c>
      <c r="U1209" t="s">
        <v>52</v>
      </c>
      <c r="W1209" t="s">
        <v>53</v>
      </c>
      <c r="Y1209" t="s">
        <v>54</v>
      </c>
      <c r="Z1209" t="s">
        <v>93</v>
      </c>
      <c r="AA1209" s="1">
        <v>43952</v>
      </c>
      <c r="AB1209" s="1">
        <v>43982</v>
      </c>
      <c r="AC1209" t="s">
        <v>1831</v>
      </c>
      <c r="AD1209">
        <v>0.18</v>
      </c>
      <c r="AE1209" t="s">
        <v>69</v>
      </c>
      <c r="AF1209" s="2" t="s">
        <v>3816</v>
      </c>
      <c r="AG1209">
        <v>624.99999994990003</v>
      </c>
      <c r="AI1209" t="s">
        <v>52</v>
      </c>
      <c r="AJ1209">
        <v>1</v>
      </c>
      <c r="AK1209" s="1">
        <v>43982</v>
      </c>
      <c r="AL1209" t="s">
        <v>1832</v>
      </c>
      <c r="AM1209" t="s">
        <v>3826</v>
      </c>
    </row>
    <row r="1210" spans="1:39" hidden="1" x14ac:dyDescent="0.25">
      <c r="A1210" t="s">
        <v>39</v>
      </c>
      <c r="B1210" t="s">
        <v>83</v>
      </c>
      <c r="C1210" t="s">
        <v>84</v>
      </c>
      <c r="D1210" t="s">
        <v>85</v>
      </c>
      <c r="E1210" t="s">
        <v>43</v>
      </c>
      <c r="F1210" t="s">
        <v>44</v>
      </c>
      <c r="G1210">
        <v>1473062</v>
      </c>
      <c r="H1210" t="s">
        <v>3811</v>
      </c>
      <c r="I1210" s="1">
        <v>43985</v>
      </c>
      <c r="J1210" t="s">
        <v>3812</v>
      </c>
      <c r="K1210" t="s">
        <v>3700</v>
      </c>
      <c r="L1210" t="s">
        <v>3813</v>
      </c>
      <c r="M1210" t="s">
        <v>3814</v>
      </c>
      <c r="N1210" t="s">
        <v>3815</v>
      </c>
      <c r="O1210" t="s">
        <v>92</v>
      </c>
      <c r="P1210">
        <v>0.30443500000000001</v>
      </c>
      <c r="Q1210">
        <v>1</v>
      </c>
      <c r="R1210">
        <v>574.77</v>
      </c>
      <c r="S1210">
        <v>0</v>
      </c>
      <c r="T1210">
        <v>574.77</v>
      </c>
      <c r="U1210" t="s">
        <v>52</v>
      </c>
      <c r="W1210" t="s">
        <v>53</v>
      </c>
      <c r="Y1210" t="s">
        <v>54</v>
      </c>
      <c r="Z1210" t="s">
        <v>93</v>
      </c>
      <c r="AA1210" s="1">
        <v>43952</v>
      </c>
      <c r="AB1210" s="1">
        <v>43982</v>
      </c>
      <c r="AC1210" t="s">
        <v>506</v>
      </c>
      <c r="AD1210">
        <v>0.30443500000000001</v>
      </c>
      <c r="AE1210" t="s">
        <v>120</v>
      </c>
      <c r="AF1210" s="2" t="s">
        <v>3816</v>
      </c>
      <c r="AG1210">
        <v>1888</v>
      </c>
      <c r="AI1210" t="s">
        <v>52</v>
      </c>
      <c r="AJ1210">
        <v>1</v>
      </c>
      <c r="AK1210" s="1">
        <v>43982</v>
      </c>
      <c r="AL1210" t="s">
        <v>3817</v>
      </c>
      <c r="AM1210" t="s">
        <v>3827</v>
      </c>
    </row>
    <row r="1211" spans="1:39" hidden="1" x14ac:dyDescent="0.25">
      <c r="A1211" t="s">
        <v>39</v>
      </c>
      <c r="B1211" t="s">
        <v>83</v>
      </c>
      <c r="C1211" t="s">
        <v>84</v>
      </c>
      <c r="D1211" t="s">
        <v>85</v>
      </c>
      <c r="E1211" t="s">
        <v>43</v>
      </c>
      <c r="F1211" t="s">
        <v>44</v>
      </c>
      <c r="G1211">
        <v>1473062</v>
      </c>
      <c r="H1211" t="s">
        <v>3811</v>
      </c>
      <c r="I1211" s="1">
        <v>43985</v>
      </c>
      <c r="J1211" t="s">
        <v>46</v>
      </c>
      <c r="K1211" t="s">
        <v>529</v>
      </c>
      <c r="L1211" t="s">
        <v>530</v>
      </c>
      <c r="M1211" t="s">
        <v>531</v>
      </c>
      <c r="N1211" t="s">
        <v>50</v>
      </c>
      <c r="O1211" t="s">
        <v>92</v>
      </c>
      <c r="P1211">
        <v>0.03</v>
      </c>
      <c r="Q1211">
        <v>1</v>
      </c>
      <c r="R1211">
        <v>22.87</v>
      </c>
      <c r="S1211">
        <v>0</v>
      </c>
      <c r="T1211">
        <v>22.87</v>
      </c>
      <c r="U1211" t="s">
        <v>52</v>
      </c>
      <c r="W1211" t="s">
        <v>53</v>
      </c>
      <c r="Y1211" t="s">
        <v>54</v>
      </c>
      <c r="Z1211" t="s">
        <v>93</v>
      </c>
      <c r="AA1211" s="1">
        <v>43952</v>
      </c>
      <c r="AB1211" s="1">
        <v>43982</v>
      </c>
      <c r="AC1211" t="s">
        <v>78</v>
      </c>
      <c r="AD1211">
        <v>0.03</v>
      </c>
      <c r="AE1211" t="s">
        <v>79</v>
      </c>
      <c r="AF1211" s="2" t="s">
        <v>3816</v>
      </c>
      <c r="AG1211">
        <v>762.39663700000006</v>
      </c>
      <c r="AI1211" t="s">
        <v>52</v>
      </c>
      <c r="AJ1211">
        <v>1</v>
      </c>
      <c r="AK1211" s="1">
        <v>43982</v>
      </c>
      <c r="AL1211" t="s">
        <v>532</v>
      </c>
      <c r="AM1211" t="s">
        <v>3828</v>
      </c>
    </row>
    <row r="1212" spans="1:39" hidden="1" x14ac:dyDescent="0.25">
      <c r="A1212" t="s">
        <v>39</v>
      </c>
      <c r="B1212" t="s">
        <v>83</v>
      </c>
      <c r="C1212" t="s">
        <v>84</v>
      </c>
      <c r="D1212" t="s">
        <v>85</v>
      </c>
      <c r="E1212" t="s">
        <v>43</v>
      </c>
      <c r="F1212" t="s">
        <v>44</v>
      </c>
      <c r="G1212">
        <v>1473062</v>
      </c>
      <c r="H1212" t="s">
        <v>3811</v>
      </c>
      <c r="I1212" s="1">
        <v>43985</v>
      </c>
      <c r="J1212" t="s">
        <v>259</v>
      </c>
      <c r="K1212">
        <v>101</v>
      </c>
      <c r="L1212" t="s">
        <v>2642</v>
      </c>
      <c r="M1212" t="s">
        <v>2643</v>
      </c>
      <c r="N1212" t="s">
        <v>263</v>
      </c>
      <c r="O1212" t="s">
        <v>92</v>
      </c>
      <c r="P1212">
        <v>0.371</v>
      </c>
      <c r="Q1212">
        <v>1</v>
      </c>
      <c r="R1212">
        <v>43.59</v>
      </c>
      <c r="S1212">
        <v>0</v>
      </c>
      <c r="T1212">
        <v>43.59</v>
      </c>
      <c r="U1212" t="s">
        <v>52</v>
      </c>
      <c r="W1212" t="s">
        <v>53</v>
      </c>
      <c r="Y1212" t="s">
        <v>54</v>
      </c>
      <c r="Z1212" t="s">
        <v>93</v>
      </c>
      <c r="AA1212" s="1">
        <v>43952</v>
      </c>
      <c r="AB1212" s="1">
        <v>43982</v>
      </c>
      <c r="AC1212" t="s">
        <v>119</v>
      </c>
      <c r="AD1212">
        <v>0.371</v>
      </c>
      <c r="AE1212" t="s">
        <v>120</v>
      </c>
      <c r="AF1212" s="2" t="s">
        <v>3816</v>
      </c>
      <c r="AG1212">
        <v>117.5</v>
      </c>
      <c r="AI1212" t="s">
        <v>52</v>
      </c>
      <c r="AJ1212">
        <v>1</v>
      </c>
      <c r="AK1212" s="1">
        <v>43982</v>
      </c>
      <c r="AL1212" t="s">
        <v>2644</v>
      </c>
      <c r="AM1212" t="s">
        <v>3829</v>
      </c>
    </row>
    <row r="1213" spans="1:39" hidden="1" x14ac:dyDescent="0.25">
      <c r="A1213" t="s">
        <v>39</v>
      </c>
      <c r="B1213" t="s">
        <v>83</v>
      </c>
      <c r="C1213" t="s">
        <v>84</v>
      </c>
      <c r="D1213" t="s">
        <v>85</v>
      </c>
      <c r="E1213" t="s">
        <v>43</v>
      </c>
      <c r="F1213" t="s">
        <v>44</v>
      </c>
      <c r="G1213">
        <v>1473062</v>
      </c>
      <c r="H1213" t="s">
        <v>3811</v>
      </c>
      <c r="I1213" s="1">
        <v>43985</v>
      </c>
      <c r="J1213" t="s">
        <v>3819</v>
      </c>
      <c r="K1213">
        <v>1</v>
      </c>
      <c r="L1213" t="s">
        <v>3820</v>
      </c>
      <c r="M1213" t="s">
        <v>3821</v>
      </c>
      <c r="N1213" t="s">
        <v>3821</v>
      </c>
      <c r="O1213" t="s">
        <v>92</v>
      </c>
      <c r="P1213">
        <v>0.01</v>
      </c>
      <c r="Q1213">
        <v>1</v>
      </c>
      <c r="R1213">
        <v>0.01</v>
      </c>
      <c r="S1213">
        <v>0</v>
      </c>
      <c r="T1213">
        <v>0.01</v>
      </c>
      <c r="U1213" t="s">
        <v>52</v>
      </c>
      <c r="V1213" t="s">
        <v>67</v>
      </c>
      <c r="W1213" t="s">
        <v>53</v>
      </c>
      <c r="Y1213" t="s">
        <v>54</v>
      </c>
      <c r="Z1213" t="s">
        <v>93</v>
      </c>
      <c r="AA1213" s="1">
        <v>43952</v>
      </c>
      <c r="AB1213" s="1">
        <v>43982</v>
      </c>
      <c r="AC1213" t="s">
        <v>3822</v>
      </c>
      <c r="AD1213">
        <v>8.5000000000000006E-3</v>
      </c>
      <c r="AE1213" t="s">
        <v>120</v>
      </c>
      <c r="AF1213" s="2" t="s">
        <v>3816</v>
      </c>
      <c r="AG1213">
        <v>2</v>
      </c>
      <c r="AI1213" t="s">
        <v>52</v>
      </c>
      <c r="AJ1213">
        <v>1</v>
      </c>
      <c r="AK1213" s="1">
        <v>43982</v>
      </c>
      <c r="AL1213" t="s">
        <v>3823</v>
      </c>
      <c r="AM1213" t="s">
        <v>3830</v>
      </c>
    </row>
    <row r="1214" spans="1:39" hidden="1" x14ac:dyDescent="0.25">
      <c r="A1214" t="s">
        <v>39</v>
      </c>
      <c r="B1214" t="s">
        <v>83</v>
      </c>
      <c r="C1214" t="s">
        <v>84</v>
      </c>
      <c r="D1214" t="s">
        <v>85</v>
      </c>
      <c r="E1214" t="s">
        <v>43</v>
      </c>
      <c r="F1214" t="s">
        <v>44</v>
      </c>
      <c r="G1214">
        <v>1473062</v>
      </c>
      <c r="H1214" t="s">
        <v>3811</v>
      </c>
      <c r="I1214" s="1">
        <v>43985</v>
      </c>
      <c r="J1214" t="s">
        <v>286</v>
      </c>
      <c r="K1214" t="s">
        <v>2367</v>
      </c>
      <c r="L1214" t="s">
        <v>2368</v>
      </c>
      <c r="M1214" t="s">
        <v>2369</v>
      </c>
      <c r="N1214" t="s">
        <v>290</v>
      </c>
      <c r="O1214" t="s">
        <v>92</v>
      </c>
      <c r="P1214">
        <v>0.38400000000000001</v>
      </c>
      <c r="Q1214">
        <v>1</v>
      </c>
      <c r="R1214">
        <v>31.33</v>
      </c>
      <c r="S1214">
        <v>0</v>
      </c>
      <c r="T1214">
        <v>31.33</v>
      </c>
      <c r="U1214" t="s">
        <v>52</v>
      </c>
      <c r="V1214" t="s">
        <v>67</v>
      </c>
      <c r="W1214" t="s">
        <v>53</v>
      </c>
      <c r="Y1214" t="s">
        <v>54</v>
      </c>
      <c r="Z1214" t="s">
        <v>93</v>
      </c>
      <c r="AA1214" s="1">
        <v>43952</v>
      </c>
      <c r="AB1214" s="1">
        <v>43982</v>
      </c>
      <c r="AC1214" t="s">
        <v>119</v>
      </c>
      <c r="AD1214">
        <v>0.32640000000000002</v>
      </c>
      <c r="AE1214" t="s">
        <v>120</v>
      </c>
      <c r="AF1214" s="2" t="s">
        <v>3816</v>
      </c>
      <c r="AG1214">
        <v>96</v>
      </c>
      <c r="AI1214" t="s">
        <v>52</v>
      </c>
      <c r="AJ1214">
        <v>1</v>
      </c>
      <c r="AK1214" s="1">
        <v>43982</v>
      </c>
      <c r="AL1214" t="s">
        <v>2370</v>
      </c>
      <c r="AM1214" t="s">
        <v>3831</v>
      </c>
    </row>
    <row r="1215" spans="1:39" hidden="1" x14ac:dyDescent="0.25">
      <c r="A1215" t="s">
        <v>39</v>
      </c>
      <c r="B1215" t="s">
        <v>83</v>
      </c>
      <c r="C1215" t="s">
        <v>84</v>
      </c>
      <c r="D1215" t="s">
        <v>85</v>
      </c>
      <c r="E1215" t="s">
        <v>43</v>
      </c>
      <c r="F1215" t="s">
        <v>44</v>
      </c>
      <c r="G1215">
        <v>1473062</v>
      </c>
      <c r="H1215" t="s">
        <v>3811</v>
      </c>
      <c r="I1215" s="1">
        <v>43985</v>
      </c>
      <c r="J1215" t="s">
        <v>1092</v>
      </c>
      <c r="K1215" t="s">
        <v>1093</v>
      </c>
      <c r="L1215" t="s">
        <v>3071</v>
      </c>
      <c r="M1215" t="s">
        <v>1095</v>
      </c>
      <c r="N1215" t="s">
        <v>1095</v>
      </c>
      <c r="O1215" t="s">
        <v>92</v>
      </c>
      <c r="P1215">
        <v>15</v>
      </c>
      <c r="Q1215">
        <v>1</v>
      </c>
      <c r="R1215">
        <v>4.2699999999999996</v>
      </c>
      <c r="S1215">
        <v>0</v>
      </c>
      <c r="T1215">
        <v>4.2699999999999996</v>
      </c>
      <c r="U1215" t="s">
        <v>52</v>
      </c>
      <c r="W1215" t="s">
        <v>53</v>
      </c>
      <c r="Y1215" t="s">
        <v>54</v>
      </c>
      <c r="Z1215" t="s">
        <v>93</v>
      </c>
      <c r="AA1215" s="1">
        <v>43952</v>
      </c>
      <c r="AB1215" s="1">
        <v>43982</v>
      </c>
      <c r="AC1215" t="s">
        <v>1137</v>
      </c>
      <c r="AD1215">
        <v>15</v>
      </c>
      <c r="AE1215" t="s">
        <v>129</v>
      </c>
      <c r="AF1215" s="2" t="s">
        <v>3816</v>
      </c>
      <c r="AG1215">
        <v>0.28494623650000001</v>
      </c>
      <c r="AI1215" t="s">
        <v>52</v>
      </c>
      <c r="AJ1215">
        <v>1</v>
      </c>
      <c r="AK1215" s="1">
        <v>43982</v>
      </c>
      <c r="AL1215" t="s">
        <v>3073</v>
      </c>
      <c r="AM1215" t="s">
        <v>3832</v>
      </c>
    </row>
    <row r="1216" spans="1:39" hidden="1" x14ac:dyDescent="0.25">
      <c r="A1216" t="s">
        <v>39</v>
      </c>
      <c r="B1216" t="s">
        <v>83</v>
      </c>
      <c r="C1216" t="s">
        <v>84</v>
      </c>
      <c r="D1216" t="s">
        <v>85</v>
      </c>
      <c r="E1216" t="s">
        <v>43</v>
      </c>
      <c r="F1216" t="s">
        <v>44</v>
      </c>
      <c r="G1216">
        <v>1473062</v>
      </c>
      <c r="H1216" t="s">
        <v>3833</v>
      </c>
      <c r="I1216" s="1">
        <v>43985</v>
      </c>
      <c r="J1216" t="s">
        <v>98</v>
      </c>
      <c r="K1216" t="s">
        <v>63</v>
      </c>
      <c r="L1216" t="s">
        <v>253</v>
      </c>
      <c r="M1216" t="s">
        <v>232</v>
      </c>
      <c r="N1216" t="s">
        <v>102</v>
      </c>
      <c r="O1216" t="s">
        <v>92</v>
      </c>
      <c r="P1216">
        <v>4.4999999999999998E-2</v>
      </c>
      <c r="Q1216">
        <v>1</v>
      </c>
      <c r="R1216">
        <v>12.23</v>
      </c>
      <c r="S1216">
        <v>0</v>
      </c>
      <c r="T1216">
        <v>12.23</v>
      </c>
      <c r="U1216" t="s">
        <v>52</v>
      </c>
      <c r="V1216" t="s">
        <v>67</v>
      </c>
      <c r="W1216" t="s">
        <v>53</v>
      </c>
      <c r="Y1216" t="s">
        <v>54</v>
      </c>
      <c r="Z1216" t="s">
        <v>93</v>
      </c>
      <c r="AA1216" s="1">
        <v>43952</v>
      </c>
      <c r="AB1216" s="1">
        <v>43982</v>
      </c>
      <c r="AC1216" t="s">
        <v>78</v>
      </c>
      <c r="AD1216">
        <v>3.8249999999999999E-2</v>
      </c>
      <c r="AE1216" t="s">
        <v>79</v>
      </c>
      <c r="AF1216" t="s">
        <v>3834</v>
      </c>
      <c r="AG1216">
        <v>319.98857400000003</v>
      </c>
      <c r="AI1216" t="s">
        <v>52</v>
      </c>
      <c r="AJ1216">
        <v>1</v>
      </c>
      <c r="AK1216" s="1">
        <v>43982</v>
      </c>
      <c r="AL1216" t="s">
        <v>254</v>
      </c>
      <c r="AM1216" t="s">
        <v>3835</v>
      </c>
    </row>
    <row r="1217" spans="1:39" hidden="1" x14ac:dyDescent="0.25">
      <c r="A1217" t="s">
        <v>39</v>
      </c>
      <c r="B1217" t="s">
        <v>83</v>
      </c>
      <c r="C1217" t="s">
        <v>84</v>
      </c>
      <c r="D1217" t="s">
        <v>85</v>
      </c>
      <c r="E1217" t="s">
        <v>43</v>
      </c>
      <c r="F1217" t="s">
        <v>44</v>
      </c>
      <c r="G1217">
        <v>1473062</v>
      </c>
      <c r="H1217" t="s">
        <v>3833</v>
      </c>
      <c r="I1217" s="1">
        <v>43985</v>
      </c>
      <c r="J1217" t="s">
        <v>124</v>
      </c>
      <c r="K1217" t="s">
        <v>349</v>
      </c>
      <c r="L1217" t="s">
        <v>350</v>
      </c>
      <c r="M1217" t="s">
        <v>351</v>
      </c>
      <c r="N1217" t="s">
        <v>127</v>
      </c>
      <c r="O1217" t="s">
        <v>92</v>
      </c>
      <c r="P1217">
        <v>259.04570000000001</v>
      </c>
      <c r="Q1217">
        <v>1</v>
      </c>
      <c r="R1217">
        <v>16.71</v>
      </c>
      <c r="S1217">
        <v>0</v>
      </c>
      <c r="T1217">
        <v>16.71</v>
      </c>
      <c r="U1217" t="s">
        <v>52</v>
      </c>
      <c r="W1217" t="s">
        <v>53</v>
      </c>
      <c r="Y1217" t="s">
        <v>54</v>
      </c>
      <c r="Z1217" t="s">
        <v>93</v>
      </c>
      <c r="AA1217" s="1">
        <v>43952</v>
      </c>
      <c r="AB1217" s="1">
        <v>43982</v>
      </c>
      <c r="AC1217" t="s">
        <v>128</v>
      </c>
      <c r="AD1217">
        <v>259.04570000000001</v>
      </c>
      <c r="AE1217" t="s">
        <v>129</v>
      </c>
      <c r="AF1217" t="s">
        <v>3834</v>
      </c>
      <c r="AG1217">
        <v>6.4512E-2</v>
      </c>
      <c r="AI1217" t="s">
        <v>52</v>
      </c>
      <c r="AJ1217">
        <v>1</v>
      </c>
      <c r="AK1217" s="1">
        <v>43982</v>
      </c>
      <c r="AL1217" t="s">
        <v>352</v>
      </c>
      <c r="AM1217" t="s">
        <v>3836</v>
      </c>
    </row>
    <row r="1218" spans="1:39" hidden="1" x14ac:dyDescent="0.25">
      <c r="A1218" t="s">
        <v>39</v>
      </c>
      <c r="B1218" t="s">
        <v>83</v>
      </c>
      <c r="C1218" t="s">
        <v>84</v>
      </c>
      <c r="D1218" t="s">
        <v>85</v>
      </c>
      <c r="E1218" t="s">
        <v>43</v>
      </c>
      <c r="F1218" t="s">
        <v>44</v>
      </c>
      <c r="G1218">
        <v>1473062</v>
      </c>
      <c r="H1218" t="s">
        <v>3833</v>
      </c>
      <c r="I1218" s="1">
        <v>43985</v>
      </c>
      <c r="J1218" t="s">
        <v>142</v>
      </c>
      <c r="K1218">
        <v>56</v>
      </c>
      <c r="L1218" t="s">
        <v>2655</v>
      </c>
      <c r="M1218" t="s">
        <v>801</v>
      </c>
      <c r="N1218" t="s">
        <v>145</v>
      </c>
      <c r="O1218" t="s">
        <v>92</v>
      </c>
      <c r="P1218">
        <v>4.58E-2</v>
      </c>
      <c r="Q1218">
        <v>1</v>
      </c>
      <c r="R1218">
        <v>0.22</v>
      </c>
      <c r="S1218">
        <v>0</v>
      </c>
      <c r="T1218">
        <v>0.22</v>
      </c>
      <c r="U1218" t="s">
        <v>52</v>
      </c>
      <c r="V1218" t="s">
        <v>67</v>
      </c>
      <c r="W1218" t="s">
        <v>53</v>
      </c>
      <c r="Y1218" t="s">
        <v>54</v>
      </c>
      <c r="Z1218" t="s">
        <v>93</v>
      </c>
      <c r="AA1218" s="1">
        <v>43952</v>
      </c>
      <c r="AB1218" s="1">
        <v>43982</v>
      </c>
      <c r="AC1218" t="s">
        <v>78</v>
      </c>
      <c r="AD1218">
        <v>3.8929999999999999E-2</v>
      </c>
      <c r="AE1218" t="s">
        <v>79</v>
      </c>
      <c r="AF1218" t="s">
        <v>3834</v>
      </c>
      <c r="AG1218">
        <v>5.6573760000000002</v>
      </c>
      <c r="AI1218" t="s">
        <v>52</v>
      </c>
      <c r="AJ1218">
        <v>1</v>
      </c>
      <c r="AK1218" s="1">
        <v>43982</v>
      </c>
      <c r="AL1218" t="s">
        <v>2656</v>
      </c>
      <c r="AM1218" t="s">
        <v>3837</v>
      </c>
    </row>
    <row r="1219" spans="1:39" hidden="1" x14ac:dyDescent="0.25">
      <c r="A1219" t="s">
        <v>39</v>
      </c>
      <c r="B1219" t="s">
        <v>83</v>
      </c>
      <c r="C1219" t="s">
        <v>84</v>
      </c>
      <c r="D1219" t="s">
        <v>85</v>
      </c>
      <c r="E1219" t="s">
        <v>43</v>
      </c>
      <c r="F1219" t="s">
        <v>44</v>
      </c>
      <c r="G1219">
        <v>1473062</v>
      </c>
      <c r="H1219" t="s">
        <v>3833</v>
      </c>
      <c r="I1219" s="1">
        <v>43985</v>
      </c>
      <c r="J1219" t="s">
        <v>1447</v>
      </c>
      <c r="K1219" t="s">
        <v>1448</v>
      </c>
      <c r="L1219" t="s">
        <v>1449</v>
      </c>
      <c r="M1219" t="s">
        <v>1450</v>
      </c>
      <c r="N1219" t="s">
        <v>1451</v>
      </c>
      <c r="O1219" t="s">
        <v>92</v>
      </c>
      <c r="P1219">
        <v>7.4999999999999997E-2</v>
      </c>
      <c r="Q1219">
        <v>1</v>
      </c>
      <c r="R1219">
        <v>6.12</v>
      </c>
      <c r="S1219">
        <v>0</v>
      </c>
      <c r="T1219">
        <v>6.12</v>
      </c>
      <c r="U1219" t="s">
        <v>52</v>
      </c>
      <c r="V1219" t="s">
        <v>67</v>
      </c>
      <c r="W1219" t="s">
        <v>53</v>
      </c>
      <c r="Y1219" t="s">
        <v>54</v>
      </c>
      <c r="Z1219" t="s">
        <v>93</v>
      </c>
      <c r="AA1219" s="1">
        <v>43952</v>
      </c>
      <c r="AB1219" s="1">
        <v>43982</v>
      </c>
      <c r="AC1219" t="s">
        <v>373</v>
      </c>
      <c r="AD1219">
        <v>6.3750000000000001E-2</v>
      </c>
      <c r="AE1219" t="s">
        <v>120</v>
      </c>
      <c r="AF1219" t="s">
        <v>3834</v>
      </c>
      <c r="AG1219">
        <v>96</v>
      </c>
      <c r="AI1219" t="s">
        <v>52</v>
      </c>
      <c r="AJ1219">
        <v>1</v>
      </c>
      <c r="AK1219" s="1">
        <v>43982</v>
      </c>
      <c r="AL1219" t="s">
        <v>1452</v>
      </c>
      <c r="AM1219" t="s">
        <v>3838</v>
      </c>
    </row>
    <row r="1220" spans="1:39" hidden="1" x14ac:dyDescent="0.25">
      <c r="A1220" t="s">
        <v>39</v>
      </c>
      <c r="B1220" t="s">
        <v>83</v>
      </c>
      <c r="C1220" t="s">
        <v>84</v>
      </c>
      <c r="D1220" t="s">
        <v>85</v>
      </c>
      <c r="E1220" t="s">
        <v>43</v>
      </c>
      <c r="F1220" t="s">
        <v>44</v>
      </c>
      <c r="G1220">
        <v>1473062</v>
      </c>
      <c r="H1220" t="s">
        <v>3833</v>
      </c>
      <c r="I1220" s="1">
        <v>43985</v>
      </c>
      <c r="J1220" t="s">
        <v>196</v>
      </c>
      <c r="K1220" t="s">
        <v>3589</v>
      </c>
      <c r="L1220" t="s">
        <v>3590</v>
      </c>
      <c r="M1220" t="s">
        <v>3591</v>
      </c>
      <c r="N1220" t="s">
        <v>200</v>
      </c>
      <c r="O1220" t="s">
        <v>92</v>
      </c>
      <c r="P1220">
        <v>19.71</v>
      </c>
      <c r="Q1220">
        <v>1</v>
      </c>
      <c r="R1220">
        <v>30.26</v>
      </c>
      <c r="S1220">
        <v>0</v>
      </c>
      <c r="T1220">
        <v>30.26</v>
      </c>
      <c r="U1220" t="s">
        <v>52</v>
      </c>
      <c r="V1220" t="s">
        <v>67</v>
      </c>
      <c r="W1220" t="s">
        <v>53</v>
      </c>
      <c r="Y1220" t="s">
        <v>54</v>
      </c>
      <c r="Z1220" t="s">
        <v>93</v>
      </c>
      <c r="AA1220" s="1">
        <v>43952</v>
      </c>
      <c r="AB1220" s="1">
        <v>43982</v>
      </c>
      <c r="AC1220" t="s">
        <v>128</v>
      </c>
      <c r="AD1220">
        <v>16.753499999999999</v>
      </c>
      <c r="AE1220" t="s">
        <v>129</v>
      </c>
      <c r="AF1220" t="s">
        <v>3834</v>
      </c>
      <c r="AG1220">
        <v>1.806432</v>
      </c>
      <c r="AI1220" t="s">
        <v>52</v>
      </c>
      <c r="AJ1220">
        <v>1</v>
      </c>
      <c r="AK1220" s="1">
        <v>43982</v>
      </c>
      <c r="AL1220" t="s">
        <v>3592</v>
      </c>
      <c r="AM1220" t="s">
        <v>3839</v>
      </c>
    </row>
    <row r="1221" spans="1:39" hidden="1" x14ac:dyDescent="0.25">
      <c r="A1221" t="s">
        <v>39</v>
      </c>
      <c r="B1221" t="s">
        <v>83</v>
      </c>
      <c r="C1221" t="s">
        <v>84</v>
      </c>
      <c r="D1221" t="s">
        <v>85</v>
      </c>
      <c r="E1221" t="s">
        <v>43</v>
      </c>
      <c r="F1221" t="s">
        <v>44</v>
      </c>
      <c r="G1221">
        <v>1473062</v>
      </c>
      <c r="H1221" t="s">
        <v>3833</v>
      </c>
      <c r="I1221" s="1">
        <v>43985</v>
      </c>
      <c r="J1221" t="s">
        <v>2864</v>
      </c>
      <c r="K1221" t="s">
        <v>317</v>
      </c>
      <c r="L1221" t="s">
        <v>3840</v>
      </c>
      <c r="M1221" t="s">
        <v>3841</v>
      </c>
      <c r="N1221" t="s">
        <v>2867</v>
      </c>
      <c r="O1221" t="s">
        <v>92</v>
      </c>
      <c r="P1221">
        <v>0.2</v>
      </c>
      <c r="Q1221">
        <v>1</v>
      </c>
      <c r="R1221">
        <v>27.18</v>
      </c>
      <c r="S1221">
        <v>0</v>
      </c>
      <c r="T1221">
        <v>27.18</v>
      </c>
      <c r="U1221" t="s">
        <v>52</v>
      </c>
      <c r="V1221" t="s">
        <v>67</v>
      </c>
      <c r="W1221" t="s">
        <v>53</v>
      </c>
      <c r="Y1221" t="s">
        <v>54</v>
      </c>
      <c r="Z1221" t="s">
        <v>93</v>
      </c>
      <c r="AA1221" s="1">
        <v>43952</v>
      </c>
      <c r="AB1221" s="1">
        <v>43982</v>
      </c>
      <c r="AC1221" t="s">
        <v>78</v>
      </c>
      <c r="AD1221">
        <v>0.17</v>
      </c>
      <c r="AE1221" t="s">
        <v>79</v>
      </c>
      <c r="AF1221" t="s">
        <v>3834</v>
      </c>
      <c r="AG1221">
        <v>159.89551437540001</v>
      </c>
      <c r="AI1221" t="s">
        <v>52</v>
      </c>
      <c r="AJ1221">
        <v>1</v>
      </c>
      <c r="AK1221" s="1">
        <v>43982</v>
      </c>
      <c r="AL1221" t="s">
        <v>3842</v>
      </c>
      <c r="AM1221" t="s">
        <v>3843</v>
      </c>
    </row>
    <row r="1222" spans="1:39" hidden="1" x14ac:dyDescent="0.25">
      <c r="A1222" t="s">
        <v>39</v>
      </c>
      <c r="B1222" t="s">
        <v>83</v>
      </c>
      <c r="C1222" t="s">
        <v>84</v>
      </c>
      <c r="D1222" t="s">
        <v>85</v>
      </c>
      <c r="E1222" t="s">
        <v>43</v>
      </c>
      <c r="F1222" t="s">
        <v>44</v>
      </c>
      <c r="G1222">
        <v>1473062</v>
      </c>
      <c r="H1222" t="s">
        <v>3833</v>
      </c>
      <c r="I1222" s="1">
        <v>43985</v>
      </c>
      <c r="J1222" t="s">
        <v>695</v>
      </c>
      <c r="K1222" t="s">
        <v>696</v>
      </c>
      <c r="L1222" t="s">
        <v>697</v>
      </c>
      <c r="M1222" t="s">
        <v>698</v>
      </c>
      <c r="N1222" t="s">
        <v>699</v>
      </c>
      <c r="O1222" t="s">
        <v>92</v>
      </c>
      <c r="P1222">
        <v>4.48E-2</v>
      </c>
      <c r="Q1222">
        <v>1</v>
      </c>
      <c r="R1222">
        <v>573.49</v>
      </c>
      <c r="S1222">
        <v>0</v>
      </c>
      <c r="T1222">
        <v>573.49</v>
      </c>
      <c r="U1222" t="s">
        <v>52</v>
      </c>
      <c r="W1222" t="s">
        <v>53</v>
      </c>
      <c r="Y1222" t="s">
        <v>54</v>
      </c>
      <c r="Z1222" t="s">
        <v>93</v>
      </c>
      <c r="AA1222" s="1">
        <v>43952</v>
      </c>
      <c r="AB1222" s="1">
        <v>43982</v>
      </c>
      <c r="AC1222" t="s">
        <v>700</v>
      </c>
      <c r="AD1222">
        <v>4.48E-2</v>
      </c>
      <c r="AE1222" t="s">
        <v>79</v>
      </c>
      <c r="AF1222" t="s">
        <v>3834</v>
      </c>
      <c r="AG1222">
        <v>12801.214519712599</v>
      </c>
      <c r="AI1222" t="s">
        <v>52</v>
      </c>
      <c r="AJ1222">
        <v>1</v>
      </c>
      <c r="AK1222" s="1">
        <v>43982</v>
      </c>
      <c r="AL1222" t="s">
        <v>702</v>
      </c>
      <c r="AM1222" t="s">
        <v>3844</v>
      </c>
    </row>
    <row r="1223" spans="1:39" hidden="1" x14ac:dyDescent="0.25">
      <c r="A1223" t="s">
        <v>39</v>
      </c>
      <c r="B1223" t="s">
        <v>83</v>
      </c>
      <c r="C1223" t="s">
        <v>84</v>
      </c>
      <c r="D1223" t="s">
        <v>85</v>
      </c>
      <c r="E1223" t="s">
        <v>43</v>
      </c>
      <c r="F1223" t="s">
        <v>44</v>
      </c>
      <c r="G1223">
        <v>1473062</v>
      </c>
      <c r="H1223" t="s">
        <v>3833</v>
      </c>
      <c r="I1223" s="1">
        <v>43985</v>
      </c>
      <c r="J1223" t="s">
        <v>46</v>
      </c>
      <c r="K1223" t="s">
        <v>47</v>
      </c>
      <c r="L1223" t="s">
        <v>210</v>
      </c>
      <c r="M1223" t="s">
        <v>49</v>
      </c>
      <c r="N1223" t="s">
        <v>50</v>
      </c>
      <c r="O1223" t="s">
        <v>92</v>
      </c>
      <c r="P1223">
        <v>3.6000000000000002E-4</v>
      </c>
      <c r="Q1223">
        <v>1</v>
      </c>
      <c r="R1223">
        <v>7.0000000000000007E-2</v>
      </c>
      <c r="S1223">
        <v>0</v>
      </c>
      <c r="T1223">
        <v>7.0000000000000007E-2</v>
      </c>
      <c r="U1223" t="s">
        <v>52</v>
      </c>
      <c r="V1223" t="s">
        <v>67</v>
      </c>
      <c r="W1223" t="s">
        <v>53</v>
      </c>
      <c r="Y1223" t="s">
        <v>54</v>
      </c>
      <c r="Z1223" t="s">
        <v>93</v>
      </c>
      <c r="AA1223" s="1">
        <v>43952</v>
      </c>
      <c r="AB1223" s="1">
        <v>43982</v>
      </c>
      <c r="AC1223" t="s">
        <v>56</v>
      </c>
      <c r="AD1223">
        <v>3.0600000000000001E-4</v>
      </c>
      <c r="AE1223" t="s">
        <v>57</v>
      </c>
      <c r="AF1223" t="s">
        <v>3834</v>
      </c>
      <c r="AG1223">
        <v>232.911</v>
      </c>
      <c r="AI1223" t="s">
        <v>52</v>
      </c>
      <c r="AJ1223">
        <v>1</v>
      </c>
      <c r="AK1223" s="1">
        <v>43982</v>
      </c>
      <c r="AL1223" t="s">
        <v>59</v>
      </c>
      <c r="AM1223" t="s">
        <v>3845</v>
      </c>
    </row>
    <row r="1224" spans="1:39" hidden="1" x14ac:dyDescent="0.25">
      <c r="A1224" t="s">
        <v>39</v>
      </c>
      <c r="B1224" t="s">
        <v>83</v>
      </c>
      <c r="C1224" t="s">
        <v>84</v>
      </c>
      <c r="D1224" t="s">
        <v>85</v>
      </c>
      <c r="E1224" t="s">
        <v>43</v>
      </c>
      <c r="F1224" t="s">
        <v>44</v>
      </c>
      <c r="G1224">
        <v>1473062</v>
      </c>
      <c r="H1224" t="s">
        <v>3833</v>
      </c>
      <c r="I1224" s="1">
        <v>43985</v>
      </c>
      <c r="J1224" t="s">
        <v>46</v>
      </c>
      <c r="K1224" t="s">
        <v>63</v>
      </c>
      <c r="L1224" t="s">
        <v>1228</v>
      </c>
      <c r="M1224" t="s">
        <v>1229</v>
      </c>
      <c r="N1224" t="s">
        <v>50</v>
      </c>
      <c r="O1224" t="s">
        <v>92</v>
      </c>
      <c r="P1224">
        <v>4.8000000000000001E-2</v>
      </c>
      <c r="Q1224">
        <v>1</v>
      </c>
      <c r="R1224">
        <v>93.25</v>
      </c>
      <c r="S1224">
        <v>0</v>
      </c>
      <c r="T1224">
        <v>93.25</v>
      </c>
      <c r="U1224" t="s">
        <v>52</v>
      </c>
      <c r="V1224" t="s">
        <v>3846</v>
      </c>
      <c r="W1224" t="s">
        <v>53</v>
      </c>
      <c r="Y1224" t="s">
        <v>54</v>
      </c>
      <c r="Z1224" t="s">
        <v>93</v>
      </c>
      <c r="AA1224" s="1">
        <v>43952</v>
      </c>
      <c r="AB1224" s="1">
        <v>43982</v>
      </c>
      <c r="AC1224" t="s">
        <v>78</v>
      </c>
      <c r="AD1224">
        <v>4.7199999999999999E-2</v>
      </c>
      <c r="AE1224" t="s">
        <v>79</v>
      </c>
      <c r="AF1224" t="s">
        <v>3834</v>
      </c>
      <c r="AG1224">
        <v>1975.838624</v>
      </c>
      <c r="AI1224" t="s">
        <v>52</v>
      </c>
      <c r="AJ1224">
        <v>1</v>
      </c>
      <c r="AK1224" s="1">
        <v>43982</v>
      </c>
      <c r="AL1224" t="s">
        <v>1230</v>
      </c>
      <c r="AM1224" t="s">
        <v>3847</v>
      </c>
    </row>
    <row r="1225" spans="1:39" hidden="1" x14ac:dyDescent="0.25">
      <c r="A1225" t="s">
        <v>39</v>
      </c>
      <c r="B1225" t="s">
        <v>83</v>
      </c>
      <c r="C1225" t="s">
        <v>84</v>
      </c>
      <c r="D1225" t="s">
        <v>85</v>
      </c>
      <c r="E1225" t="s">
        <v>43</v>
      </c>
      <c r="F1225" t="s">
        <v>44</v>
      </c>
      <c r="G1225">
        <v>1473062</v>
      </c>
      <c r="H1225" t="s">
        <v>3833</v>
      </c>
      <c r="I1225" s="1">
        <v>43985</v>
      </c>
      <c r="J1225" t="s">
        <v>124</v>
      </c>
      <c r="K1225" t="s">
        <v>349</v>
      </c>
      <c r="L1225" t="s">
        <v>350</v>
      </c>
      <c r="M1225" t="s">
        <v>351</v>
      </c>
      <c r="N1225" t="s">
        <v>127</v>
      </c>
      <c r="O1225" t="s">
        <v>92</v>
      </c>
      <c r="P1225">
        <v>259.04570000000001</v>
      </c>
      <c r="Q1225">
        <v>1</v>
      </c>
      <c r="R1225">
        <v>28.4</v>
      </c>
      <c r="S1225">
        <v>0</v>
      </c>
      <c r="T1225">
        <v>28.4</v>
      </c>
      <c r="U1225" t="s">
        <v>52</v>
      </c>
      <c r="V1225" t="s">
        <v>67</v>
      </c>
      <c r="W1225" t="s">
        <v>53</v>
      </c>
      <c r="Y1225" t="s">
        <v>54</v>
      </c>
      <c r="Z1225" t="s">
        <v>93</v>
      </c>
      <c r="AA1225" s="1">
        <v>43952</v>
      </c>
      <c r="AB1225" s="1">
        <v>43982</v>
      </c>
      <c r="AC1225" t="s">
        <v>128</v>
      </c>
      <c r="AD1225">
        <v>220.18884499999999</v>
      </c>
      <c r="AE1225" t="s">
        <v>129</v>
      </c>
      <c r="AF1225" t="s">
        <v>3834</v>
      </c>
      <c r="AG1225">
        <v>0.129024</v>
      </c>
      <c r="AI1225" t="s">
        <v>52</v>
      </c>
      <c r="AJ1225">
        <v>1</v>
      </c>
      <c r="AK1225" s="1">
        <v>43982</v>
      </c>
      <c r="AL1225" t="s">
        <v>352</v>
      </c>
      <c r="AM1225" t="s">
        <v>3848</v>
      </c>
    </row>
    <row r="1226" spans="1:39" hidden="1" x14ac:dyDescent="0.25">
      <c r="A1226" t="s">
        <v>39</v>
      </c>
      <c r="B1226" t="s">
        <v>601</v>
      </c>
      <c r="C1226" t="s">
        <v>602</v>
      </c>
      <c r="D1226" t="s">
        <v>603</v>
      </c>
      <c r="E1226" t="s">
        <v>43</v>
      </c>
      <c r="F1226" t="s">
        <v>44</v>
      </c>
      <c r="G1226">
        <v>1473062</v>
      </c>
      <c r="H1226" t="s">
        <v>3849</v>
      </c>
      <c r="I1226" s="1">
        <v>43985</v>
      </c>
      <c r="J1226" t="s">
        <v>173</v>
      </c>
      <c r="K1226" t="s">
        <v>1389</v>
      </c>
      <c r="L1226" t="s">
        <v>3850</v>
      </c>
      <c r="M1226" t="s">
        <v>3851</v>
      </c>
      <c r="N1226" t="s">
        <v>177</v>
      </c>
      <c r="O1226" t="s">
        <v>92</v>
      </c>
      <c r="P1226">
        <v>38.4</v>
      </c>
      <c r="Q1226">
        <v>1</v>
      </c>
      <c r="R1226">
        <v>4.21</v>
      </c>
      <c r="S1226">
        <v>0</v>
      </c>
      <c r="T1226">
        <v>4.21</v>
      </c>
      <c r="U1226" t="s">
        <v>52</v>
      </c>
      <c r="V1226" t="s">
        <v>67</v>
      </c>
      <c r="W1226" t="s">
        <v>53</v>
      </c>
      <c r="Y1226" t="s">
        <v>54</v>
      </c>
      <c r="Z1226" t="s">
        <v>606</v>
      </c>
      <c r="AA1226" s="1">
        <v>43952</v>
      </c>
      <c r="AB1226" s="1">
        <v>43982</v>
      </c>
      <c r="AC1226" t="s">
        <v>128</v>
      </c>
      <c r="AD1226">
        <v>32.64</v>
      </c>
      <c r="AE1226" t="s">
        <v>129</v>
      </c>
      <c r="AF1226" t="s">
        <v>3852</v>
      </c>
      <c r="AG1226">
        <v>0.129024</v>
      </c>
      <c r="AI1226" t="s">
        <v>52</v>
      </c>
      <c r="AJ1226">
        <v>1</v>
      </c>
      <c r="AK1226" s="1">
        <v>43982</v>
      </c>
      <c r="AL1226" t="s">
        <v>3853</v>
      </c>
      <c r="AM1226" t="s">
        <v>3854</v>
      </c>
    </row>
    <row r="1227" spans="1:39" hidden="1" x14ac:dyDescent="0.25">
      <c r="A1227" t="s">
        <v>39</v>
      </c>
      <c r="B1227" t="s">
        <v>601</v>
      </c>
      <c r="C1227" t="s">
        <v>602</v>
      </c>
      <c r="D1227" t="s">
        <v>603</v>
      </c>
      <c r="E1227" t="s">
        <v>43</v>
      </c>
      <c r="F1227" t="s">
        <v>44</v>
      </c>
      <c r="G1227">
        <v>1473062</v>
      </c>
      <c r="H1227" t="s">
        <v>3849</v>
      </c>
      <c r="I1227" s="1">
        <v>43985</v>
      </c>
      <c r="J1227" t="s">
        <v>2616</v>
      </c>
      <c r="K1227" t="s">
        <v>3855</v>
      </c>
      <c r="L1227" t="s">
        <v>3856</v>
      </c>
      <c r="M1227" t="s">
        <v>3857</v>
      </c>
      <c r="N1227" t="s">
        <v>2620</v>
      </c>
      <c r="O1227" t="s">
        <v>92</v>
      </c>
      <c r="P1227">
        <v>0.4</v>
      </c>
      <c r="Q1227">
        <v>1</v>
      </c>
      <c r="R1227">
        <v>32.64</v>
      </c>
      <c r="S1227">
        <v>0</v>
      </c>
      <c r="T1227">
        <v>32.64</v>
      </c>
      <c r="U1227" t="s">
        <v>52</v>
      </c>
      <c r="V1227" t="s">
        <v>67</v>
      </c>
      <c r="W1227" t="s">
        <v>53</v>
      </c>
      <c r="Y1227" t="s">
        <v>54</v>
      </c>
      <c r="Z1227" t="s">
        <v>606</v>
      </c>
      <c r="AA1227" s="1">
        <v>43952</v>
      </c>
      <c r="AB1227" s="1">
        <v>43982</v>
      </c>
      <c r="AC1227" t="s">
        <v>119</v>
      </c>
      <c r="AD1227">
        <v>0.34</v>
      </c>
      <c r="AE1227" t="s">
        <v>120</v>
      </c>
      <c r="AF1227" t="s">
        <v>3852</v>
      </c>
      <c r="AG1227">
        <v>96</v>
      </c>
      <c r="AI1227" t="s">
        <v>52</v>
      </c>
      <c r="AJ1227">
        <v>1</v>
      </c>
      <c r="AK1227" s="1">
        <v>43982</v>
      </c>
      <c r="AL1227" t="s">
        <v>3858</v>
      </c>
      <c r="AM1227" t="s">
        <v>3859</v>
      </c>
    </row>
    <row r="1228" spans="1:39" hidden="1" x14ac:dyDescent="0.25">
      <c r="A1228" t="s">
        <v>39</v>
      </c>
      <c r="B1228" t="s">
        <v>601</v>
      </c>
      <c r="C1228" t="s">
        <v>602</v>
      </c>
      <c r="D1228" t="s">
        <v>603</v>
      </c>
      <c r="E1228" t="s">
        <v>43</v>
      </c>
      <c r="F1228" t="s">
        <v>44</v>
      </c>
      <c r="G1228">
        <v>1473062</v>
      </c>
      <c r="H1228" t="s">
        <v>3849</v>
      </c>
      <c r="I1228" s="1">
        <v>43985</v>
      </c>
      <c r="J1228" t="s">
        <v>46</v>
      </c>
      <c r="K1228" t="s">
        <v>47</v>
      </c>
      <c r="L1228" t="s">
        <v>210</v>
      </c>
      <c r="M1228" t="s">
        <v>49</v>
      </c>
      <c r="N1228" t="s">
        <v>50</v>
      </c>
      <c r="O1228" t="s">
        <v>92</v>
      </c>
      <c r="P1228">
        <v>3.6000000000000002E-4</v>
      </c>
      <c r="Q1228">
        <v>1</v>
      </c>
      <c r="R1228">
        <v>0.05</v>
      </c>
      <c r="S1228">
        <v>0</v>
      </c>
      <c r="T1228">
        <v>0.05</v>
      </c>
      <c r="U1228" t="s">
        <v>52</v>
      </c>
      <c r="V1228" t="s">
        <v>67</v>
      </c>
      <c r="W1228" t="s">
        <v>53</v>
      </c>
      <c r="Y1228" t="s">
        <v>54</v>
      </c>
      <c r="Z1228" t="s">
        <v>606</v>
      </c>
      <c r="AA1228" s="1">
        <v>43952</v>
      </c>
      <c r="AB1228" s="1">
        <v>43982</v>
      </c>
      <c r="AC1228" t="s">
        <v>56</v>
      </c>
      <c r="AD1228">
        <v>3.0600000000000001E-4</v>
      </c>
      <c r="AE1228" t="s">
        <v>57</v>
      </c>
      <c r="AF1228" t="s">
        <v>3852</v>
      </c>
      <c r="AG1228">
        <v>174.62950000000001</v>
      </c>
      <c r="AI1228" t="s">
        <v>52</v>
      </c>
      <c r="AJ1228">
        <v>1</v>
      </c>
      <c r="AK1228" s="1">
        <v>43982</v>
      </c>
      <c r="AL1228" t="s">
        <v>59</v>
      </c>
      <c r="AM1228" t="s">
        <v>3860</v>
      </c>
    </row>
    <row r="1229" spans="1:39" hidden="1" x14ac:dyDescent="0.25">
      <c r="A1229" t="s">
        <v>39</v>
      </c>
      <c r="B1229" t="s">
        <v>601</v>
      </c>
      <c r="C1229" t="s">
        <v>602</v>
      </c>
      <c r="D1229" t="s">
        <v>603</v>
      </c>
      <c r="E1229" t="s">
        <v>43</v>
      </c>
      <c r="F1229" t="s">
        <v>44</v>
      </c>
      <c r="G1229">
        <v>1473062</v>
      </c>
      <c r="H1229" t="s">
        <v>3849</v>
      </c>
      <c r="I1229" s="1">
        <v>43985</v>
      </c>
      <c r="J1229" t="s">
        <v>286</v>
      </c>
      <c r="K1229" t="s">
        <v>3861</v>
      </c>
      <c r="L1229" t="s">
        <v>3862</v>
      </c>
      <c r="M1229" t="s">
        <v>3863</v>
      </c>
      <c r="N1229" t="s">
        <v>290</v>
      </c>
      <c r="O1229" t="s">
        <v>92</v>
      </c>
      <c r="P1229">
        <v>0.1</v>
      </c>
      <c r="Q1229">
        <v>1</v>
      </c>
      <c r="R1229">
        <v>16.32</v>
      </c>
      <c r="S1229">
        <v>0</v>
      </c>
      <c r="T1229">
        <v>16.32</v>
      </c>
      <c r="U1229" t="s">
        <v>52</v>
      </c>
      <c r="V1229" t="s">
        <v>67</v>
      </c>
      <c r="W1229" t="s">
        <v>53</v>
      </c>
      <c r="Y1229" t="s">
        <v>54</v>
      </c>
      <c r="Z1229" t="s">
        <v>606</v>
      </c>
      <c r="AA1229" s="1">
        <v>43952</v>
      </c>
      <c r="AB1229" s="1">
        <v>43982</v>
      </c>
      <c r="AC1229" t="s">
        <v>119</v>
      </c>
      <c r="AD1229">
        <v>8.5000000000000006E-2</v>
      </c>
      <c r="AE1229" t="s">
        <v>120</v>
      </c>
      <c r="AF1229" t="s">
        <v>3852</v>
      </c>
      <c r="AG1229">
        <v>192</v>
      </c>
      <c r="AI1229" t="s">
        <v>52</v>
      </c>
      <c r="AJ1229">
        <v>1</v>
      </c>
      <c r="AK1229" s="1">
        <v>43982</v>
      </c>
      <c r="AL1229" t="s">
        <v>3864</v>
      </c>
      <c r="AM1229" t="s">
        <v>3865</v>
      </c>
    </row>
    <row r="1230" spans="1:39" hidden="1" x14ac:dyDescent="0.25">
      <c r="A1230" t="s">
        <v>39</v>
      </c>
      <c r="B1230" t="s">
        <v>601</v>
      </c>
      <c r="C1230" t="s">
        <v>602</v>
      </c>
      <c r="D1230" t="s">
        <v>603</v>
      </c>
      <c r="E1230" t="s">
        <v>43</v>
      </c>
      <c r="F1230" t="s">
        <v>44</v>
      </c>
      <c r="G1230">
        <v>1473062</v>
      </c>
      <c r="H1230" t="s">
        <v>3849</v>
      </c>
      <c r="I1230" s="1">
        <v>43985</v>
      </c>
      <c r="J1230" t="s">
        <v>142</v>
      </c>
      <c r="K1230">
        <v>51</v>
      </c>
      <c r="L1230" t="s">
        <v>3866</v>
      </c>
      <c r="M1230" t="s">
        <v>2230</v>
      </c>
      <c r="N1230" t="s">
        <v>145</v>
      </c>
      <c r="O1230" t="s">
        <v>92</v>
      </c>
      <c r="P1230">
        <v>0.01</v>
      </c>
      <c r="Q1230">
        <v>1</v>
      </c>
      <c r="R1230">
        <v>0.09</v>
      </c>
      <c r="S1230">
        <v>0</v>
      </c>
      <c r="T1230">
        <v>0.09</v>
      </c>
      <c r="U1230" t="s">
        <v>52</v>
      </c>
      <c r="V1230" t="s">
        <v>67</v>
      </c>
      <c r="W1230" t="s">
        <v>53</v>
      </c>
      <c r="Y1230" t="s">
        <v>54</v>
      </c>
      <c r="Z1230" t="s">
        <v>606</v>
      </c>
      <c r="AA1230" s="1">
        <v>43952</v>
      </c>
      <c r="AB1230" s="1">
        <v>43982</v>
      </c>
      <c r="AC1230" t="s">
        <v>56</v>
      </c>
      <c r="AD1230">
        <v>8.5000000000000006E-3</v>
      </c>
      <c r="AE1230" t="s">
        <v>57</v>
      </c>
      <c r="AF1230" t="s">
        <v>3852</v>
      </c>
      <c r="AG1230">
        <v>11.505100000000001</v>
      </c>
      <c r="AI1230" t="s">
        <v>52</v>
      </c>
      <c r="AJ1230">
        <v>1</v>
      </c>
      <c r="AK1230" s="1">
        <v>43982</v>
      </c>
      <c r="AL1230" t="s">
        <v>3867</v>
      </c>
      <c r="AM1230" t="s">
        <v>3868</v>
      </c>
    </row>
    <row r="1231" spans="1:39" hidden="1" x14ac:dyDescent="0.25">
      <c r="A1231" t="s">
        <v>39</v>
      </c>
      <c r="B1231" t="s">
        <v>601</v>
      </c>
      <c r="C1231" t="s">
        <v>602</v>
      </c>
      <c r="D1231" t="s">
        <v>603</v>
      </c>
      <c r="E1231" t="s">
        <v>43</v>
      </c>
      <c r="F1231" t="s">
        <v>44</v>
      </c>
      <c r="G1231">
        <v>1473062</v>
      </c>
      <c r="H1231" t="s">
        <v>3849</v>
      </c>
      <c r="I1231" s="1">
        <v>43985</v>
      </c>
      <c r="J1231" t="s">
        <v>396</v>
      </c>
      <c r="K1231" t="s">
        <v>397</v>
      </c>
      <c r="L1231" t="s">
        <v>398</v>
      </c>
      <c r="M1231" t="s">
        <v>399</v>
      </c>
      <c r="N1231" t="s">
        <v>400</v>
      </c>
      <c r="O1231" t="s">
        <v>92</v>
      </c>
      <c r="P1231">
        <v>2E-3</v>
      </c>
      <c r="Q1231">
        <v>1</v>
      </c>
      <c r="R1231">
        <v>0.68</v>
      </c>
      <c r="S1231">
        <v>0</v>
      </c>
      <c r="T1231">
        <v>0.68</v>
      </c>
      <c r="U1231" t="s">
        <v>52</v>
      </c>
      <c r="V1231" t="s">
        <v>67</v>
      </c>
      <c r="W1231" t="s">
        <v>53</v>
      </c>
      <c r="Y1231" t="s">
        <v>54</v>
      </c>
      <c r="Z1231" t="s">
        <v>606</v>
      </c>
      <c r="AA1231" s="1">
        <v>43952</v>
      </c>
      <c r="AB1231" s="1">
        <v>43982</v>
      </c>
      <c r="AC1231" t="s">
        <v>401</v>
      </c>
      <c r="AD1231">
        <v>1.6999999999999999E-3</v>
      </c>
      <c r="AE1231" t="s">
        <v>402</v>
      </c>
      <c r="AF1231" t="s">
        <v>3852</v>
      </c>
      <c r="AG1231">
        <v>401.3666666666</v>
      </c>
      <c r="AI1231" t="s">
        <v>52</v>
      </c>
      <c r="AJ1231">
        <v>1</v>
      </c>
      <c r="AK1231" s="1">
        <v>43982</v>
      </c>
      <c r="AL1231" t="s">
        <v>403</v>
      </c>
      <c r="AM1231" t="s">
        <v>3869</v>
      </c>
    </row>
    <row r="1232" spans="1:39" hidden="1" x14ac:dyDescent="0.25">
      <c r="A1232" t="s">
        <v>39</v>
      </c>
      <c r="B1232" t="s">
        <v>601</v>
      </c>
      <c r="C1232" t="s">
        <v>602</v>
      </c>
      <c r="D1232" t="s">
        <v>603</v>
      </c>
      <c r="E1232" t="s">
        <v>43</v>
      </c>
      <c r="F1232" t="s">
        <v>44</v>
      </c>
      <c r="G1232">
        <v>1473062</v>
      </c>
      <c r="H1232" t="s">
        <v>3849</v>
      </c>
      <c r="I1232" s="1">
        <v>43985</v>
      </c>
      <c r="J1232" t="s">
        <v>173</v>
      </c>
      <c r="K1232" t="s">
        <v>317</v>
      </c>
      <c r="L1232" t="s">
        <v>3870</v>
      </c>
      <c r="M1232" t="s">
        <v>3871</v>
      </c>
      <c r="N1232" t="s">
        <v>177</v>
      </c>
      <c r="O1232" t="s">
        <v>92</v>
      </c>
      <c r="P1232">
        <v>9.6</v>
      </c>
      <c r="Q1232">
        <v>1</v>
      </c>
      <c r="R1232">
        <v>9.4700000000000006</v>
      </c>
      <c r="S1232">
        <v>0</v>
      </c>
      <c r="T1232">
        <v>9.4700000000000006</v>
      </c>
      <c r="U1232" t="s">
        <v>52</v>
      </c>
      <c r="V1232" t="s">
        <v>67</v>
      </c>
      <c r="W1232" t="s">
        <v>53</v>
      </c>
      <c r="Y1232" t="s">
        <v>54</v>
      </c>
      <c r="Z1232" t="s">
        <v>606</v>
      </c>
      <c r="AA1232" s="1">
        <v>43952</v>
      </c>
      <c r="AB1232" s="1">
        <v>43982</v>
      </c>
      <c r="AC1232" t="s">
        <v>128</v>
      </c>
      <c r="AD1232">
        <v>8.16</v>
      </c>
      <c r="AE1232" t="s">
        <v>129</v>
      </c>
      <c r="AF1232" t="s">
        <v>3852</v>
      </c>
      <c r="AG1232">
        <v>1.161216</v>
      </c>
      <c r="AI1232" t="s">
        <v>52</v>
      </c>
      <c r="AJ1232">
        <v>1</v>
      </c>
      <c r="AK1232" s="1">
        <v>43982</v>
      </c>
      <c r="AL1232" t="s">
        <v>3872</v>
      </c>
      <c r="AM1232" t="s">
        <v>3873</v>
      </c>
    </row>
    <row r="1233" spans="1:39" hidden="1" x14ac:dyDescent="0.25">
      <c r="A1233" t="s">
        <v>39</v>
      </c>
      <c r="B1233" t="s">
        <v>601</v>
      </c>
      <c r="C1233" t="s">
        <v>602</v>
      </c>
      <c r="D1233" t="s">
        <v>603</v>
      </c>
      <c r="E1233" t="s">
        <v>43</v>
      </c>
      <c r="F1233" t="s">
        <v>44</v>
      </c>
      <c r="G1233">
        <v>1473062</v>
      </c>
      <c r="H1233" t="s">
        <v>3849</v>
      </c>
      <c r="I1233" s="1">
        <v>43985</v>
      </c>
      <c r="J1233" t="s">
        <v>948</v>
      </c>
      <c r="K1233" t="s">
        <v>88</v>
      </c>
      <c r="L1233" t="s">
        <v>3874</v>
      </c>
      <c r="M1233" t="s">
        <v>3875</v>
      </c>
      <c r="N1233" t="s">
        <v>951</v>
      </c>
      <c r="O1233" t="s">
        <v>92</v>
      </c>
      <c r="P1233">
        <v>0.10100000000000001</v>
      </c>
      <c r="Q1233">
        <v>1</v>
      </c>
      <c r="R1233">
        <v>7.27</v>
      </c>
      <c r="S1233">
        <v>0</v>
      </c>
      <c r="T1233">
        <v>7.27</v>
      </c>
      <c r="U1233" t="s">
        <v>52</v>
      </c>
      <c r="W1233" t="s">
        <v>53</v>
      </c>
      <c r="Y1233" t="s">
        <v>54</v>
      </c>
      <c r="Z1233" t="s">
        <v>606</v>
      </c>
      <c r="AA1233" s="1">
        <v>43952</v>
      </c>
      <c r="AB1233" s="1">
        <v>43982</v>
      </c>
      <c r="AC1233" t="s">
        <v>952</v>
      </c>
      <c r="AD1233">
        <v>0.10100000000000001</v>
      </c>
      <c r="AE1233" t="s">
        <v>120</v>
      </c>
      <c r="AF1233" t="s">
        <v>3852</v>
      </c>
      <c r="AG1233">
        <v>72</v>
      </c>
      <c r="AI1233" t="s">
        <v>52</v>
      </c>
      <c r="AJ1233">
        <v>1</v>
      </c>
      <c r="AK1233" s="1">
        <v>43982</v>
      </c>
      <c r="AL1233" t="s">
        <v>3876</v>
      </c>
      <c r="AM1233" t="s">
        <v>3877</v>
      </c>
    </row>
    <row r="1234" spans="1:39" hidden="1" x14ac:dyDescent="0.25">
      <c r="A1234" t="s">
        <v>39</v>
      </c>
      <c r="B1234" t="s">
        <v>601</v>
      </c>
      <c r="C1234" t="s">
        <v>602</v>
      </c>
      <c r="D1234" t="s">
        <v>603</v>
      </c>
      <c r="E1234" t="s">
        <v>43</v>
      </c>
      <c r="F1234" t="s">
        <v>44</v>
      </c>
      <c r="G1234">
        <v>1473062</v>
      </c>
      <c r="H1234" t="s">
        <v>3849</v>
      </c>
      <c r="I1234" s="1">
        <v>43985</v>
      </c>
      <c r="J1234" t="s">
        <v>3878</v>
      </c>
      <c r="K1234" t="s">
        <v>3879</v>
      </c>
      <c r="L1234" t="s">
        <v>3880</v>
      </c>
      <c r="M1234" t="s">
        <v>3881</v>
      </c>
      <c r="N1234" t="s">
        <v>3882</v>
      </c>
      <c r="O1234" t="s">
        <v>92</v>
      </c>
      <c r="P1234">
        <v>0.24</v>
      </c>
      <c r="Q1234">
        <v>1</v>
      </c>
      <c r="R1234">
        <v>19.579999999999998</v>
      </c>
      <c r="S1234">
        <v>0</v>
      </c>
      <c r="T1234">
        <v>19.579999999999998</v>
      </c>
      <c r="U1234" t="s">
        <v>52</v>
      </c>
      <c r="V1234" t="s">
        <v>67</v>
      </c>
      <c r="W1234" t="s">
        <v>53</v>
      </c>
      <c r="Y1234" t="s">
        <v>54</v>
      </c>
      <c r="Z1234" t="s">
        <v>606</v>
      </c>
      <c r="AA1234" s="1">
        <v>43952</v>
      </c>
      <c r="AB1234" s="1">
        <v>43982</v>
      </c>
      <c r="AC1234" t="s">
        <v>119</v>
      </c>
      <c r="AD1234">
        <v>0.20399999999999999</v>
      </c>
      <c r="AE1234" t="s">
        <v>120</v>
      </c>
      <c r="AF1234" t="s">
        <v>3852</v>
      </c>
      <c r="AG1234">
        <v>96</v>
      </c>
      <c r="AI1234" t="s">
        <v>52</v>
      </c>
      <c r="AJ1234">
        <v>1</v>
      </c>
      <c r="AK1234" s="1">
        <v>43982</v>
      </c>
      <c r="AL1234" t="s">
        <v>3883</v>
      </c>
      <c r="AM1234" t="s">
        <v>3884</v>
      </c>
    </row>
    <row r="1235" spans="1:39" hidden="1" x14ac:dyDescent="0.25">
      <c r="A1235" t="s">
        <v>39</v>
      </c>
      <c r="B1235" t="s">
        <v>256</v>
      </c>
      <c r="C1235" t="s">
        <v>257</v>
      </c>
      <c r="D1235" t="s">
        <v>258</v>
      </c>
      <c r="E1235" t="s">
        <v>43</v>
      </c>
      <c r="F1235" t="s">
        <v>44</v>
      </c>
      <c r="G1235">
        <v>1473062</v>
      </c>
      <c r="H1235" t="s">
        <v>3885</v>
      </c>
      <c r="I1235" s="1">
        <v>43985</v>
      </c>
      <c r="J1235" t="s">
        <v>98</v>
      </c>
      <c r="K1235" t="s">
        <v>63</v>
      </c>
      <c r="L1235" t="s">
        <v>253</v>
      </c>
      <c r="M1235" t="s">
        <v>232</v>
      </c>
      <c r="N1235" t="s">
        <v>102</v>
      </c>
      <c r="O1235" t="s">
        <v>92</v>
      </c>
      <c r="P1235">
        <v>4.4999999999999998E-2</v>
      </c>
      <c r="Q1235">
        <v>1</v>
      </c>
      <c r="R1235">
        <v>0</v>
      </c>
      <c r="S1235">
        <v>0</v>
      </c>
      <c r="T1235">
        <v>0</v>
      </c>
      <c r="U1235" t="s">
        <v>52</v>
      </c>
      <c r="V1235" t="s">
        <v>67</v>
      </c>
      <c r="W1235" t="s">
        <v>53</v>
      </c>
      <c r="Y1235" t="s">
        <v>54</v>
      </c>
      <c r="Z1235" t="s">
        <v>264</v>
      </c>
      <c r="AA1235" s="1">
        <v>43952</v>
      </c>
      <c r="AB1235" s="1">
        <v>43982</v>
      </c>
      <c r="AC1235" t="s">
        <v>78</v>
      </c>
      <c r="AD1235">
        <v>3.8249999999999999E-2</v>
      </c>
      <c r="AE1235" t="s">
        <v>79</v>
      </c>
      <c r="AF1235" t="s">
        <v>3886</v>
      </c>
      <c r="AG1235">
        <v>4.2340999999999997E-2</v>
      </c>
      <c r="AI1235" t="s">
        <v>52</v>
      </c>
      <c r="AJ1235">
        <v>1</v>
      </c>
      <c r="AK1235" s="1">
        <v>43982</v>
      </c>
      <c r="AL1235" t="s">
        <v>254</v>
      </c>
      <c r="AM1235" t="s">
        <v>3887</v>
      </c>
    </row>
    <row r="1236" spans="1:39" hidden="1" x14ac:dyDescent="0.25">
      <c r="A1236" t="s">
        <v>39</v>
      </c>
      <c r="B1236" t="s">
        <v>796</v>
      </c>
      <c r="C1236" t="s">
        <v>797</v>
      </c>
      <c r="D1236" t="s">
        <v>798</v>
      </c>
      <c r="E1236" t="s">
        <v>43</v>
      </c>
      <c r="F1236" t="s">
        <v>44</v>
      </c>
      <c r="G1236">
        <v>1473062</v>
      </c>
      <c r="H1236" t="s">
        <v>3888</v>
      </c>
      <c r="I1236" s="1">
        <v>43985</v>
      </c>
      <c r="J1236" t="s">
        <v>73</v>
      </c>
      <c r="K1236" t="s">
        <v>834</v>
      </c>
      <c r="L1236" t="s">
        <v>835</v>
      </c>
      <c r="M1236" t="s">
        <v>836</v>
      </c>
      <c r="N1236" t="s">
        <v>77</v>
      </c>
      <c r="O1236" t="s">
        <v>92</v>
      </c>
      <c r="P1236">
        <v>0.03</v>
      </c>
      <c r="Q1236">
        <v>1</v>
      </c>
      <c r="R1236">
        <v>0</v>
      </c>
      <c r="S1236">
        <v>0</v>
      </c>
      <c r="T1236">
        <v>0</v>
      </c>
      <c r="U1236" t="s">
        <v>52</v>
      </c>
      <c r="V1236" t="s">
        <v>67</v>
      </c>
      <c r="W1236" t="s">
        <v>53</v>
      </c>
      <c r="Y1236" t="s">
        <v>54</v>
      </c>
      <c r="Z1236" t="s">
        <v>802</v>
      </c>
      <c r="AA1236" s="1">
        <v>43952</v>
      </c>
      <c r="AB1236" s="1">
        <v>43982</v>
      </c>
      <c r="AC1236" t="s">
        <v>147</v>
      </c>
      <c r="AD1236">
        <v>2.5499999999999998E-2</v>
      </c>
      <c r="AE1236" t="s">
        <v>57</v>
      </c>
      <c r="AF1236" t="s">
        <v>3889</v>
      </c>
      <c r="AG1236">
        <v>9.64E-2</v>
      </c>
      <c r="AI1236" t="s">
        <v>52</v>
      </c>
      <c r="AJ1236">
        <v>1</v>
      </c>
      <c r="AK1236" s="1">
        <v>43982</v>
      </c>
      <c r="AL1236" t="s">
        <v>837</v>
      </c>
      <c r="AM1236" t="s">
        <v>3890</v>
      </c>
    </row>
    <row r="1237" spans="1:39" hidden="1" x14ac:dyDescent="0.25">
      <c r="A1237" t="s">
        <v>39</v>
      </c>
      <c r="B1237" t="s">
        <v>796</v>
      </c>
      <c r="C1237" t="s">
        <v>797</v>
      </c>
      <c r="D1237" t="s">
        <v>798</v>
      </c>
      <c r="E1237" t="s">
        <v>43</v>
      </c>
      <c r="F1237" t="s">
        <v>44</v>
      </c>
      <c r="G1237">
        <v>1473062</v>
      </c>
      <c r="H1237" t="s">
        <v>3888</v>
      </c>
      <c r="I1237" s="1">
        <v>43985</v>
      </c>
      <c r="J1237" t="s">
        <v>73</v>
      </c>
      <c r="K1237" t="s">
        <v>74</v>
      </c>
      <c r="L1237" t="s">
        <v>386</v>
      </c>
      <c r="M1237" t="s">
        <v>76</v>
      </c>
      <c r="N1237" t="s">
        <v>77</v>
      </c>
      <c r="O1237" t="s">
        <v>92</v>
      </c>
      <c r="P1237">
        <v>1.5E-3</v>
      </c>
      <c r="Q1237">
        <v>1</v>
      </c>
      <c r="R1237">
        <v>0</v>
      </c>
      <c r="S1237">
        <v>0</v>
      </c>
      <c r="T1237">
        <v>0</v>
      </c>
      <c r="U1237" t="s">
        <v>52</v>
      </c>
      <c r="V1237" t="s">
        <v>67</v>
      </c>
      <c r="W1237" t="s">
        <v>53</v>
      </c>
      <c r="Y1237" t="s">
        <v>54</v>
      </c>
      <c r="Z1237" t="s">
        <v>802</v>
      </c>
      <c r="AA1237" s="1">
        <v>43952</v>
      </c>
      <c r="AB1237" s="1">
        <v>43982</v>
      </c>
      <c r="AC1237" t="s">
        <v>387</v>
      </c>
      <c r="AD1237">
        <v>1.2750000000000001E-3</v>
      </c>
      <c r="AE1237" t="s">
        <v>57</v>
      </c>
      <c r="AF1237" t="s">
        <v>3889</v>
      </c>
      <c r="AG1237">
        <v>0.12759999999999999</v>
      </c>
      <c r="AI1237" t="s">
        <v>52</v>
      </c>
      <c r="AJ1237">
        <v>1</v>
      </c>
      <c r="AK1237" s="1">
        <v>43982</v>
      </c>
      <c r="AL1237" t="s">
        <v>388</v>
      </c>
      <c r="AM1237" t="s">
        <v>3891</v>
      </c>
    </row>
    <row r="1238" spans="1:39" hidden="1" x14ac:dyDescent="0.25">
      <c r="A1238" t="s">
        <v>39</v>
      </c>
      <c r="B1238" t="s">
        <v>796</v>
      </c>
      <c r="C1238" t="s">
        <v>797</v>
      </c>
      <c r="D1238" t="s">
        <v>798</v>
      </c>
      <c r="E1238" t="s">
        <v>43</v>
      </c>
      <c r="F1238" t="s">
        <v>44</v>
      </c>
      <c r="G1238">
        <v>1473062</v>
      </c>
      <c r="H1238" t="s">
        <v>3888</v>
      </c>
      <c r="I1238" s="1">
        <v>43985</v>
      </c>
      <c r="J1238" t="s">
        <v>87</v>
      </c>
      <c r="K1238" t="s">
        <v>88</v>
      </c>
      <c r="L1238" t="s">
        <v>89</v>
      </c>
      <c r="M1238" t="s">
        <v>90</v>
      </c>
      <c r="N1238" t="s">
        <v>91</v>
      </c>
      <c r="O1238" t="s">
        <v>92</v>
      </c>
      <c r="P1238">
        <v>0</v>
      </c>
      <c r="Q1238">
        <v>1</v>
      </c>
      <c r="R1238">
        <v>0</v>
      </c>
      <c r="S1238">
        <v>0</v>
      </c>
      <c r="T1238">
        <v>0</v>
      </c>
      <c r="U1238" t="s">
        <v>52</v>
      </c>
      <c r="V1238" t="s">
        <v>67</v>
      </c>
      <c r="W1238" t="s">
        <v>53</v>
      </c>
      <c r="Y1238" t="s">
        <v>54</v>
      </c>
      <c r="Z1238" t="s">
        <v>802</v>
      </c>
      <c r="AA1238" s="1">
        <v>43952</v>
      </c>
      <c r="AB1238" s="1">
        <v>43982</v>
      </c>
      <c r="AC1238" t="s">
        <v>94</v>
      </c>
      <c r="AD1238">
        <v>0</v>
      </c>
      <c r="AE1238" t="s">
        <v>57</v>
      </c>
      <c r="AF1238" t="s">
        <v>3889</v>
      </c>
      <c r="AG1238">
        <v>23.441400000000002</v>
      </c>
      <c r="AI1238" t="s">
        <v>52</v>
      </c>
      <c r="AJ1238">
        <v>1</v>
      </c>
      <c r="AK1238" s="1">
        <v>43982</v>
      </c>
      <c r="AL1238" t="s">
        <v>96</v>
      </c>
      <c r="AM1238" t="s">
        <v>3892</v>
      </c>
    </row>
    <row r="1239" spans="1:39" hidden="1" x14ac:dyDescent="0.25">
      <c r="A1239" t="s">
        <v>39</v>
      </c>
      <c r="B1239" t="s">
        <v>796</v>
      </c>
      <c r="C1239" t="s">
        <v>797</v>
      </c>
      <c r="D1239" t="s">
        <v>798</v>
      </c>
      <c r="E1239" t="s">
        <v>43</v>
      </c>
      <c r="F1239" t="s">
        <v>44</v>
      </c>
      <c r="G1239">
        <v>1473062</v>
      </c>
      <c r="H1239" t="s">
        <v>3888</v>
      </c>
      <c r="I1239" s="1">
        <v>43985</v>
      </c>
      <c r="J1239" t="s">
        <v>73</v>
      </c>
      <c r="K1239" t="s">
        <v>834</v>
      </c>
      <c r="L1239" t="s">
        <v>2566</v>
      </c>
      <c r="M1239" t="s">
        <v>836</v>
      </c>
      <c r="N1239" t="s">
        <v>77</v>
      </c>
      <c r="O1239" t="s">
        <v>92</v>
      </c>
      <c r="P1239">
        <v>0.1</v>
      </c>
      <c r="Q1239">
        <v>1</v>
      </c>
      <c r="R1239">
        <v>0</v>
      </c>
      <c r="S1239">
        <v>0</v>
      </c>
      <c r="T1239">
        <v>0</v>
      </c>
      <c r="U1239" t="s">
        <v>52</v>
      </c>
      <c r="V1239" t="s">
        <v>67</v>
      </c>
      <c r="W1239" t="s">
        <v>53</v>
      </c>
      <c r="Y1239" t="s">
        <v>54</v>
      </c>
      <c r="Z1239" t="s">
        <v>802</v>
      </c>
      <c r="AA1239" s="1">
        <v>43952</v>
      </c>
      <c r="AB1239" s="1">
        <v>43982</v>
      </c>
      <c r="AC1239" t="s">
        <v>78</v>
      </c>
      <c r="AD1239">
        <v>8.5000000000000006E-2</v>
      </c>
      <c r="AE1239" t="s">
        <v>79</v>
      </c>
      <c r="AF1239" t="s">
        <v>3889</v>
      </c>
      <c r="AG1239">
        <v>3.1679999999999998E-3</v>
      </c>
      <c r="AI1239" t="s">
        <v>52</v>
      </c>
      <c r="AJ1239">
        <v>1</v>
      </c>
      <c r="AK1239" s="1">
        <v>43982</v>
      </c>
      <c r="AL1239" t="s">
        <v>2567</v>
      </c>
      <c r="AM1239" t="s">
        <v>3893</v>
      </c>
    </row>
    <row r="1240" spans="1:39" hidden="1" x14ac:dyDescent="0.25">
      <c r="A1240" t="s">
        <v>39</v>
      </c>
      <c r="B1240" t="s">
        <v>1382</v>
      </c>
      <c r="C1240" t="s">
        <v>1383</v>
      </c>
      <c r="D1240" t="s">
        <v>1384</v>
      </c>
      <c r="E1240" t="s">
        <v>43</v>
      </c>
      <c r="F1240" t="s">
        <v>44</v>
      </c>
      <c r="G1240">
        <v>1473062</v>
      </c>
      <c r="H1240" t="s">
        <v>3894</v>
      </c>
      <c r="I1240" s="1">
        <v>43985</v>
      </c>
      <c r="J1240" t="s">
        <v>212</v>
      </c>
      <c r="K1240" t="s">
        <v>213</v>
      </c>
      <c r="L1240" t="s">
        <v>214</v>
      </c>
      <c r="M1240" t="s">
        <v>215</v>
      </c>
      <c r="N1240" t="s">
        <v>215</v>
      </c>
      <c r="O1240" t="s">
        <v>92</v>
      </c>
      <c r="P1240">
        <v>8.6999999999999994E-2</v>
      </c>
      <c r="Q1240">
        <v>1</v>
      </c>
      <c r="R1240">
        <v>0</v>
      </c>
      <c r="S1240">
        <v>0</v>
      </c>
      <c r="T1240">
        <v>0</v>
      </c>
      <c r="U1240" t="s">
        <v>52</v>
      </c>
      <c r="V1240" t="s">
        <v>237</v>
      </c>
      <c r="W1240" t="s">
        <v>53</v>
      </c>
      <c r="Y1240" t="s">
        <v>54</v>
      </c>
      <c r="Z1240" t="s">
        <v>1386</v>
      </c>
      <c r="AA1240" s="1">
        <v>43952</v>
      </c>
      <c r="AB1240" s="1">
        <v>43982</v>
      </c>
      <c r="AC1240" t="s">
        <v>216</v>
      </c>
      <c r="AD1240">
        <v>0</v>
      </c>
      <c r="AE1240" t="s">
        <v>217</v>
      </c>
      <c r="AF1240" t="s">
        <v>3895</v>
      </c>
      <c r="AG1240">
        <v>1.5282640000000001</v>
      </c>
      <c r="AI1240" t="s">
        <v>52</v>
      </c>
      <c r="AJ1240">
        <v>1</v>
      </c>
      <c r="AK1240" s="1">
        <v>43982</v>
      </c>
      <c r="AL1240" t="s">
        <v>218</v>
      </c>
      <c r="AM1240" t="s">
        <v>3896</v>
      </c>
    </row>
    <row r="1241" spans="1:39" hidden="1" x14ac:dyDescent="0.25">
      <c r="A1241" t="s">
        <v>39</v>
      </c>
      <c r="B1241" t="s">
        <v>1382</v>
      </c>
      <c r="C1241" t="s">
        <v>1383</v>
      </c>
      <c r="D1241" t="s">
        <v>1384</v>
      </c>
      <c r="E1241" t="s">
        <v>43</v>
      </c>
      <c r="F1241" t="s">
        <v>44</v>
      </c>
      <c r="G1241">
        <v>1473062</v>
      </c>
      <c r="H1241" t="s">
        <v>3894</v>
      </c>
      <c r="I1241" s="1">
        <v>43985</v>
      </c>
      <c r="J1241" t="s">
        <v>142</v>
      </c>
      <c r="K1241">
        <v>55</v>
      </c>
      <c r="L1241" t="s">
        <v>3897</v>
      </c>
      <c r="M1241" t="s">
        <v>1395</v>
      </c>
      <c r="N1241" t="s">
        <v>145</v>
      </c>
      <c r="O1241" t="s">
        <v>92</v>
      </c>
      <c r="P1241">
        <v>0.05</v>
      </c>
      <c r="Q1241">
        <v>1</v>
      </c>
      <c r="R1241">
        <v>0</v>
      </c>
      <c r="S1241">
        <v>0</v>
      </c>
      <c r="T1241">
        <v>0</v>
      </c>
      <c r="U1241" t="s">
        <v>52</v>
      </c>
      <c r="V1241" t="s">
        <v>67</v>
      </c>
      <c r="W1241" t="s">
        <v>53</v>
      </c>
      <c r="Y1241" t="s">
        <v>54</v>
      </c>
      <c r="Z1241" t="s">
        <v>1386</v>
      </c>
      <c r="AA1241" s="1">
        <v>43952</v>
      </c>
      <c r="AB1241" s="1">
        <v>43982</v>
      </c>
      <c r="AC1241" t="s">
        <v>147</v>
      </c>
      <c r="AD1241">
        <v>4.2500000000000003E-2</v>
      </c>
      <c r="AE1241" t="s">
        <v>57</v>
      </c>
      <c r="AF1241" t="s">
        <v>3895</v>
      </c>
      <c r="AG1241">
        <v>1.5E-3</v>
      </c>
      <c r="AI1241" t="s">
        <v>52</v>
      </c>
      <c r="AJ1241">
        <v>1</v>
      </c>
      <c r="AK1241" s="1">
        <v>43982</v>
      </c>
      <c r="AL1241" t="s">
        <v>3898</v>
      </c>
      <c r="AM1241" t="s">
        <v>3899</v>
      </c>
    </row>
    <row r="1242" spans="1:39" hidden="1" x14ac:dyDescent="0.25">
      <c r="A1242" t="s">
        <v>39</v>
      </c>
      <c r="B1242" t="s">
        <v>1382</v>
      </c>
      <c r="C1242" t="s">
        <v>1383</v>
      </c>
      <c r="D1242" t="s">
        <v>1384</v>
      </c>
      <c r="E1242" t="s">
        <v>43</v>
      </c>
      <c r="F1242" t="s">
        <v>44</v>
      </c>
      <c r="G1242">
        <v>1473062</v>
      </c>
      <c r="H1242" t="s">
        <v>3894</v>
      </c>
      <c r="I1242" s="1">
        <v>43985</v>
      </c>
      <c r="J1242" t="s">
        <v>377</v>
      </c>
      <c r="K1242" t="s">
        <v>1389</v>
      </c>
      <c r="L1242" t="s">
        <v>3900</v>
      </c>
      <c r="M1242" t="s">
        <v>1391</v>
      </c>
      <c r="N1242" t="s">
        <v>381</v>
      </c>
      <c r="O1242" t="s">
        <v>92</v>
      </c>
      <c r="P1242">
        <v>5.0000000000000001E-4</v>
      </c>
      <c r="Q1242">
        <v>1</v>
      </c>
      <c r="R1242">
        <v>0</v>
      </c>
      <c r="S1242">
        <v>0</v>
      </c>
      <c r="T1242">
        <v>0</v>
      </c>
      <c r="U1242" t="s">
        <v>52</v>
      </c>
      <c r="V1242" t="s">
        <v>67</v>
      </c>
      <c r="W1242" t="s">
        <v>53</v>
      </c>
      <c r="Y1242" t="s">
        <v>54</v>
      </c>
      <c r="Z1242" t="s">
        <v>1386</v>
      </c>
      <c r="AA1242" s="1">
        <v>43952</v>
      </c>
      <c r="AB1242" s="1">
        <v>43982</v>
      </c>
      <c r="AC1242" t="s">
        <v>106</v>
      </c>
      <c r="AD1242">
        <v>4.2499999999999998E-4</v>
      </c>
      <c r="AE1242" t="s">
        <v>57</v>
      </c>
      <c r="AF1242" t="s">
        <v>3895</v>
      </c>
      <c r="AG1242">
        <v>9.9796999999999993</v>
      </c>
      <c r="AI1242" t="s">
        <v>52</v>
      </c>
      <c r="AJ1242">
        <v>1</v>
      </c>
      <c r="AK1242" s="1">
        <v>43982</v>
      </c>
      <c r="AL1242" t="s">
        <v>3901</v>
      </c>
      <c r="AM1242" t="s">
        <v>3902</v>
      </c>
    </row>
    <row r="1243" spans="1:39" hidden="1" x14ac:dyDescent="0.25">
      <c r="A1243" t="s">
        <v>39</v>
      </c>
      <c r="B1243" t="s">
        <v>1382</v>
      </c>
      <c r="C1243" t="s">
        <v>1383</v>
      </c>
      <c r="D1243" t="s">
        <v>1384</v>
      </c>
      <c r="E1243" t="s">
        <v>43</v>
      </c>
      <c r="F1243" t="s">
        <v>44</v>
      </c>
      <c r="G1243">
        <v>1473062</v>
      </c>
      <c r="H1243" t="s">
        <v>3894</v>
      </c>
      <c r="I1243" s="1">
        <v>43985</v>
      </c>
      <c r="J1243" t="s">
        <v>98</v>
      </c>
      <c r="K1243" t="s">
        <v>63</v>
      </c>
      <c r="L1243" t="s">
        <v>793</v>
      </c>
      <c r="M1243" t="s">
        <v>232</v>
      </c>
      <c r="N1243" t="s">
        <v>102</v>
      </c>
      <c r="O1243" t="s">
        <v>92</v>
      </c>
      <c r="P1243">
        <v>3.6000000000000002E-4</v>
      </c>
      <c r="Q1243">
        <v>1</v>
      </c>
      <c r="R1243">
        <v>0</v>
      </c>
      <c r="S1243">
        <v>0</v>
      </c>
      <c r="T1243">
        <v>0</v>
      </c>
      <c r="U1243" t="s">
        <v>52</v>
      </c>
      <c r="V1243" t="s">
        <v>67</v>
      </c>
      <c r="W1243" t="s">
        <v>53</v>
      </c>
      <c r="Y1243" t="s">
        <v>54</v>
      </c>
      <c r="Z1243" t="s">
        <v>1386</v>
      </c>
      <c r="AA1243" s="1">
        <v>43952</v>
      </c>
      <c r="AB1243" s="1">
        <v>43982</v>
      </c>
      <c r="AC1243" t="s">
        <v>147</v>
      </c>
      <c r="AD1243">
        <v>3.0600000000000001E-4</v>
      </c>
      <c r="AE1243" t="s">
        <v>57</v>
      </c>
      <c r="AF1243" t="s">
        <v>3895</v>
      </c>
      <c r="AG1243">
        <v>1.8E-3</v>
      </c>
      <c r="AI1243" t="s">
        <v>52</v>
      </c>
      <c r="AJ1243">
        <v>1</v>
      </c>
      <c r="AK1243" s="1">
        <v>43982</v>
      </c>
      <c r="AL1243" t="s">
        <v>794</v>
      </c>
      <c r="AM1243" t="s">
        <v>3903</v>
      </c>
    </row>
    <row r="1244" spans="1:39" hidden="1" x14ac:dyDescent="0.25">
      <c r="A1244" t="s">
        <v>39</v>
      </c>
      <c r="B1244" t="s">
        <v>256</v>
      </c>
      <c r="C1244" t="s">
        <v>257</v>
      </c>
      <c r="D1244" t="s">
        <v>258</v>
      </c>
      <c r="E1244" t="s">
        <v>43</v>
      </c>
      <c r="F1244" t="s">
        <v>44</v>
      </c>
      <c r="G1244">
        <v>1473062</v>
      </c>
      <c r="H1244" t="s">
        <v>3904</v>
      </c>
      <c r="I1244" s="1">
        <v>43985</v>
      </c>
      <c r="J1244" t="s">
        <v>98</v>
      </c>
      <c r="K1244" t="s">
        <v>248</v>
      </c>
      <c r="L1244" t="s">
        <v>249</v>
      </c>
      <c r="M1244" t="s">
        <v>250</v>
      </c>
      <c r="N1244" t="s">
        <v>102</v>
      </c>
      <c r="O1244" t="s">
        <v>92</v>
      </c>
      <c r="P1244">
        <v>7.4999999999999997E-2</v>
      </c>
      <c r="Q1244">
        <v>1</v>
      </c>
      <c r="R1244">
        <v>0</v>
      </c>
      <c r="S1244">
        <v>0</v>
      </c>
      <c r="T1244">
        <v>0</v>
      </c>
      <c r="U1244" t="s">
        <v>52</v>
      </c>
      <c r="V1244" t="s">
        <v>67</v>
      </c>
      <c r="W1244" t="s">
        <v>53</v>
      </c>
      <c r="Y1244" t="s">
        <v>54</v>
      </c>
      <c r="Z1244" t="s">
        <v>264</v>
      </c>
      <c r="AA1244" s="1">
        <v>43952</v>
      </c>
      <c r="AB1244" s="1">
        <v>43982</v>
      </c>
      <c r="AC1244" t="s">
        <v>78</v>
      </c>
      <c r="AD1244">
        <v>6.3750000000000001E-2</v>
      </c>
      <c r="AE1244" t="s">
        <v>79</v>
      </c>
      <c r="AF1244" t="s">
        <v>3905</v>
      </c>
      <c r="AG1244">
        <v>1.4546E-2</v>
      </c>
      <c r="AI1244" t="s">
        <v>52</v>
      </c>
      <c r="AJ1244">
        <v>1</v>
      </c>
      <c r="AK1244" s="1">
        <v>43982</v>
      </c>
      <c r="AL1244" t="s">
        <v>251</v>
      </c>
      <c r="AM1244" t="s">
        <v>3906</v>
      </c>
    </row>
    <row r="1245" spans="1:39" hidden="1" x14ac:dyDescent="0.25">
      <c r="A1245" t="s">
        <v>39</v>
      </c>
      <c r="B1245" t="s">
        <v>256</v>
      </c>
      <c r="C1245" t="s">
        <v>257</v>
      </c>
      <c r="D1245" t="s">
        <v>258</v>
      </c>
      <c r="E1245" t="s">
        <v>43</v>
      </c>
      <c r="F1245" t="s">
        <v>44</v>
      </c>
      <c r="G1245">
        <v>1473062</v>
      </c>
      <c r="H1245" t="s">
        <v>3904</v>
      </c>
      <c r="I1245" s="1">
        <v>43985</v>
      </c>
      <c r="J1245" t="s">
        <v>377</v>
      </c>
      <c r="K1245" t="s">
        <v>739</v>
      </c>
      <c r="L1245" t="s">
        <v>3907</v>
      </c>
      <c r="M1245" t="s">
        <v>741</v>
      </c>
      <c r="N1245" t="s">
        <v>381</v>
      </c>
      <c r="O1245" t="s">
        <v>92</v>
      </c>
      <c r="P1245">
        <v>5.5000000000000003E-4</v>
      </c>
      <c r="Q1245">
        <v>1</v>
      </c>
      <c r="R1245">
        <v>0</v>
      </c>
      <c r="S1245">
        <v>0</v>
      </c>
      <c r="T1245">
        <v>0</v>
      </c>
      <c r="U1245" t="s">
        <v>52</v>
      </c>
      <c r="V1245" t="s">
        <v>67</v>
      </c>
      <c r="W1245" t="s">
        <v>53</v>
      </c>
      <c r="Y1245" t="s">
        <v>54</v>
      </c>
      <c r="Z1245" t="s">
        <v>264</v>
      </c>
      <c r="AA1245" s="1">
        <v>43952</v>
      </c>
      <c r="AB1245" s="1">
        <v>43982</v>
      </c>
      <c r="AC1245" t="s">
        <v>761</v>
      </c>
      <c r="AD1245">
        <v>4.6749999999999998E-4</v>
      </c>
      <c r="AE1245" t="s">
        <v>57</v>
      </c>
      <c r="AF1245" t="s">
        <v>3905</v>
      </c>
      <c r="AG1245">
        <v>17.866099999999999</v>
      </c>
      <c r="AI1245" t="s">
        <v>52</v>
      </c>
      <c r="AJ1245">
        <v>1</v>
      </c>
      <c r="AK1245" s="1">
        <v>43982</v>
      </c>
      <c r="AL1245" t="s">
        <v>3908</v>
      </c>
      <c r="AM1245" t="s">
        <v>3909</v>
      </c>
    </row>
    <row r="1246" spans="1:39" hidden="1" x14ac:dyDescent="0.25">
      <c r="A1246" t="s">
        <v>39</v>
      </c>
      <c r="B1246" t="s">
        <v>256</v>
      </c>
      <c r="C1246" t="s">
        <v>257</v>
      </c>
      <c r="D1246" t="s">
        <v>258</v>
      </c>
      <c r="E1246" t="s">
        <v>43</v>
      </c>
      <c r="F1246" t="s">
        <v>44</v>
      </c>
      <c r="G1246">
        <v>1473062</v>
      </c>
      <c r="H1246" t="s">
        <v>3904</v>
      </c>
      <c r="I1246" s="1">
        <v>43985</v>
      </c>
      <c r="J1246" t="s">
        <v>405</v>
      </c>
      <c r="K1246">
        <v>4</v>
      </c>
      <c r="L1246" t="s">
        <v>406</v>
      </c>
      <c r="M1246" t="s">
        <v>407</v>
      </c>
      <c r="N1246" t="s">
        <v>408</v>
      </c>
      <c r="O1246" t="s">
        <v>92</v>
      </c>
      <c r="P1246">
        <v>0</v>
      </c>
      <c r="Q1246">
        <v>1</v>
      </c>
      <c r="R1246">
        <v>0</v>
      </c>
      <c r="S1246">
        <v>0</v>
      </c>
      <c r="T1246">
        <v>0</v>
      </c>
      <c r="U1246" t="s">
        <v>52</v>
      </c>
      <c r="V1246" t="s">
        <v>67</v>
      </c>
      <c r="W1246" t="s">
        <v>53</v>
      </c>
      <c r="Y1246" t="s">
        <v>54</v>
      </c>
      <c r="Z1246" t="s">
        <v>264</v>
      </c>
      <c r="AA1246" s="1">
        <v>43952</v>
      </c>
      <c r="AB1246" s="1">
        <v>43982</v>
      </c>
      <c r="AC1246" t="s">
        <v>321</v>
      </c>
      <c r="AD1246">
        <v>0</v>
      </c>
      <c r="AE1246" t="s">
        <v>120</v>
      </c>
      <c r="AF1246" t="s">
        <v>3905</v>
      </c>
      <c r="AG1246">
        <v>7725.1337759999997</v>
      </c>
      <c r="AI1246" t="s">
        <v>52</v>
      </c>
      <c r="AJ1246">
        <v>1</v>
      </c>
      <c r="AK1246" s="1">
        <v>43982</v>
      </c>
      <c r="AL1246" t="s">
        <v>409</v>
      </c>
      <c r="AM1246" t="s">
        <v>3910</v>
      </c>
    </row>
    <row r="1247" spans="1:39" hidden="1" x14ac:dyDescent="0.25">
      <c r="A1247" t="s">
        <v>39</v>
      </c>
      <c r="B1247" t="s">
        <v>786</v>
      </c>
      <c r="C1247" t="s">
        <v>787</v>
      </c>
      <c r="D1247" t="s">
        <v>788</v>
      </c>
      <c r="E1247" t="s">
        <v>43</v>
      </c>
      <c r="F1247" t="s">
        <v>44</v>
      </c>
      <c r="G1247">
        <v>1473062</v>
      </c>
      <c r="H1247" t="s">
        <v>3911</v>
      </c>
      <c r="I1247" s="1">
        <v>43985</v>
      </c>
      <c r="J1247" t="s">
        <v>142</v>
      </c>
      <c r="K1247">
        <v>54</v>
      </c>
      <c r="L1247" t="s">
        <v>3912</v>
      </c>
      <c r="M1247" t="s">
        <v>1525</v>
      </c>
      <c r="N1247" t="s">
        <v>145</v>
      </c>
      <c r="O1247" t="s">
        <v>92</v>
      </c>
      <c r="P1247">
        <v>0.1</v>
      </c>
      <c r="Q1247">
        <v>1</v>
      </c>
      <c r="R1247">
        <v>0.3</v>
      </c>
      <c r="S1247">
        <v>0</v>
      </c>
      <c r="T1247">
        <v>0.3</v>
      </c>
      <c r="U1247" t="s">
        <v>52</v>
      </c>
      <c r="V1247" t="s">
        <v>67</v>
      </c>
      <c r="W1247" t="s">
        <v>53</v>
      </c>
      <c r="Y1247" t="s">
        <v>54</v>
      </c>
      <c r="Z1247" t="s">
        <v>790</v>
      </c>
      <c r="AA1247" s="1">
        <v>43952</v>
      </c>
      <c r="AB1247" s="1">
        <v>43982</v>
      </c>
      <c r="AC1247" t="s">
        <v>147</v>
      </c>
      <c r="AD1247">
        <v>8.5000000000000006E-2</v>
      </c>
      <c r="AE1247" t="s">
        <v>57</v>
      </c>
      <c r="AF1247" t="s">
        <v>3913</v>
      </c>
      <c r="AG1247">
        <v>3.5823999999999998</v>
      </c>
      <c r="AI1247" t="s">
        <v>52</v>
      </c>
      <c r="AJ1247">
        <v>1</v>
      </c>
      <c r="AK1247" s="1">
        <v>43982</v>
      </c>
      <c r="AL1247" t="s">
        <v>3914</v>
      </c>
      <c r="AM1247" t="s">
        <v>3915</v>
      </c>
    </row>
    <row r="1248" spans="1:39" hidden="1" x14ac:dyDescent="0.25">
      <c r="A1248" t="s">
        <v>39</v>
      </c>
      <c r="B1248" t="s">
        <v>786</v>
      </c>
      <c r="C1248" t="s">
        <v>787</v>
      </c>
      <c r="D1248" t="s">
        <v>788</v>
      </c>
      <c r="E1248" t="s">
        <v>43</v>
      </c>
      <c r="F1248" t="s">
        <v>44</v>
      </c>
      <c r="G1248">
        <v>1473062</v>
      </c>
      <c r="H1248" t="s">
        <v>3911</v>
      </c>
      <c r="I1248" s="1">
        <v>43985</v>
      </c>
      <c r="J1248" t="s">
        <v>2347</v>
      </c>
      <c r="K1248" t="s">
        <v>2348</v>
      </c>
      <c r="L1248" t="s">
        <v>3334</v>
      </c>
      <c r="M1248" t="s">
        <v>2350</v>
      </c>
      <c r="N1248" t="s">
        <v>2351</v>
      </c>
      <c r="O1248" t="s">
        <v>92</v>
      </c>
      <c r="P1248">
        <v>8.0000000000000002E-3</v>
      </c>
      <c r="Q1248">
        <v>1</v>
      </c>
      <c r="R1248">
        <v>121.28</v>
      </c>
      <c r="S1248">
        <v>0</v>
      </c>
      <c r="T1248">
        <v>121.28</v>
      </c>
      <c r="U1248" t="s">
        <v>52</v>
      </c>
      <c r="V1248" t="s">
        <v>67</v>
      </c>
      <c r="W1248" t="s">
        <v>53</v>
      </c>
      <c r="Y1248" t="s">
        <v>54</v>
      </c>
      <c r="Z1248" t="s">
        <v>790</v>
      </c>
      <c r="AA1248" s="1">
        <v>43952</v>
      </c>
      <c r="AB1248" s="1">
        <v>43982</v>
      </c>
      <c r="AC1248" t="s">
        <v>3335</v>
      </c>
      <c r="AD1248">
        <v>6.7999999999999996E-3</v>
      </c>
      <c r="AE1248" t="s">
        <v>514</v>
      </c>
      <c r="AF1248" t="s">
        <v>3913</v>
      </c>
      <c r="AG1248">
        <v>17836</v>
      </c>
      <c r="AI1248" t="s">
        <v>52</v>
      </c>
      <c r="AJ1248">
        <v>1</v>
      </c>
      <c r="AK1248" s="1">
        <v>43982</v>
      </c>
      <c r="AL1248" t="s">
        <v>3336</v>
      </c>
      <c r="AM1248" t="s">
        <v>3916</v>
      </c>
    </row>
    <row r="1249" spans="1:39" hidden="1" x14ac:dyDescent="0.25">
      <c r="A1249" t="s">
        <v>39</v>
      </c>
      <c r="B1249" t="s">
        <v>786</v>
      </c>
      <c r="C1249" t="s">
        <v>787</v>
      </c>
      <c r="D1249" t="s">
        <v>788</v>
      </c>
      <c r="E1249" t="s">
        <v>43</v>
      </c>
      <c r="F1249" t="s">
        <v>44</v>
      </c>
      <c r="G1249">
        <v>1473062</v>
      </c>
      <c r="H1249" t="s">
        <v>3911</v>
      </c>
      <c r="I1249" s="1">
        <v>43985</v>
      </c>
      <c r="J1249" t="s">
        <v>844</v>
      </c>
      <c r="K1249" t="s">
        <v>3917</v>
      </c>
      <c r="L1249" t="s">
        <v>3918</v>
      </c>
      <c r="M1249" t="s">
        <v>3919</v>
      </c>
      <c r="N1249" t="s">
        <v>848</v>
      </c>
      <c r="O1249" t="s">
        <v>92</v>
      </c>
      <c r="P1249">
        <v>0.21099999999999999</v>
      </c>
      <c r="Q1249">
        <v>1</v>
      </c>
      <c r="R1249">
        <v>133.43</v>
      </c>
      <c r="S1249">
        <v>0</v>
      </c>
      <c r="T1249">
        <v>133.43</v>
      </c>
      <c r="U1249" t="s">
        <v>52</v>
      </c>
      <c r="V1249" t="s">
        <v>67</v>
      </c>
      <c r="W1249" t="s">
        <v>53</v>
      </c>
      <c r="Y1249" t="s">
        <v>54</v>
      </c>
      <c r="Z1249" t="s">
        <v>790</v>
      </c>
      <c r="AA1249" s="1">
        <v>43952</v>
      </c>
      <c r="AB1249" s="1">
        <v>43982</v>
      </c>
      <c r="AC1249" t="s">
        <v>119</v>
      </c>
      <c r="AD1249">
        <v>0.17935000000000001</v>
      </c>
      <c r="AE1249" t="s">
        <v>120</v>
      </c>
      <c r="AF1249" t="s">
        <v>3913</v>
      </c>
      <c r="AG1249">
        <v>743.96670600000004</v>
      </c>
      <c r="AI1249" t="s">
        <v>52</v>
      </c>
      <c r="AJ1249">
        <v>1</v>
      </c>
      <c r="AK1249" s="1">
        <v>43982</v>
      </c>
      <c r="AL1249" t="s">
        <v>3920</v>
      </c>
      <c r="AM1249" t="s">
        <v>3921</v>
      </c>
    </row>
    <row r="1250" spans="1:39" hidden="1" x14ac:dyDescent="0.25">
      <c r="A1250" t="s">
        <v>39</v>
      </c>
      <c r="B1250" t="s">
        <v>786</v>
      </c>
      <c r="C1250" t="s">
        <v>787</v>
      </c>
      <c r="D1250" t="s">
        <v>788</v>
      </c>
      <c r="E1250" t="s">
        <v>43</v>
      </c>
      <c r="F1250" t="s">
        <v>44</v>
      </c>
      <c r="G1250">
        <v>1473062</v>
      </c>
      <c r="H1250" t="s">
        <v>3911</v>
      </c>
      <c r="I1250" s="1">
        <v>43985</v>
      </c>
      <c r="J1250" t="s">
        <v>2347</v>
      </c>
      <c r="K1250" t="s">
        <v>2348</v>
      </c>
      <c r="L1250" t="s">
        <v>2349</v>
      </c>
      <c r="M1250" t="s">
        <v>2350</v>
      </c>
      <c r="N1250" t="s">
        <v>2351</v>
      </c>
      <c r="O1250" t="s">
        <v>92</v>
      </c>
      <c r="P1250">
        <v>0.25</v>
      </c>
      <c r="Q1250">
        <v>1</v>
      </c>
      <c r="R1250">
        <v>0.42</v>
      </c>
      <c r="S1250">
        <v>0</v>
      </c>
      <c r="T1250">
        <v>0.42</v>
      </c>
      <c r="U1250" t="s">
        <v>52</v>
      </c>
      <c r="V1250" t="s">
        <v>67</v>
      </c>
      <c r="W1250" t="s">
        <v>53</v>
      </c>
      <c r="Y1250" t="s">
        <v>54</v>
      </c>
      <c r="Z1250" t="s">
        <v>790</v>
      </c>
      <c r="AA1250" s="1">
        <v>43952</v>
      </c>
      <c r="AB1250" s="1">
        <v>43982</v>
      </c>
      <c r="AC1250" t="s">
        <v>78</v>
      </c>
      <c r="AD1250">
        <v>0.21249999999999999</v>
      </c>
      <c r="AE1250" t="s">
        <v>79</v>
      </c>
      <c r="AF1250" t="s">
        <v>3913</v>
      </c>
      <c r="AG1250">
        <v>1.9986559139</v>
      </c>
      <c r="AI1250" t="s">
        <v>52</v>
      </c>
      <c r="AJ1250">
        <v>1</v>
      </c>
      <c r="AK1250" s="1">
        <v>43982</v>
      </c>
      <c r="AL1250" t="s">
        <v>2352</v>
      </c>
      <c r="AM1250" t="s">
        <v>3922</v>
      </c>
    </row>
    <row r="1251" spans="1:39" hidden="1" x14ac:dyDescent="0.25">
      <c r="A1251" t="s">
        <v>39</v>
      </c>
      <c r="B1251" t="s">
        <v>786</v>
      </c>
      <c r="C1251" t="s">
        <v>787</v>
      </c>
      <c r="D1251" t="s">
        <v>788</v>
      </c>
      <c r="E1251" t="s">
        <v>43</v>
      </c>
      <c r="F1251" t="s">
        <v>44</v>
      </c>
      <c r="G1251">
        <v>1473062</v>
      </c>
      <c r="H1251" t="s">
        <v>3911</v>
      </c>
      <c r="I1251" s="1">
        <v>43985</v>
      </c>
      <c r="J1251" t="s">
        <v>538</v>
      </c>
      <c r="K1251">
        <v>2</v>
      </c>
      <c r="L1251" t="s">
        <v>3923</v>
      </c>
      <c r="M1251" t="s">
        <v>3924</v>
      </c>
      <c r="N1251" t="s">
        <v>542</v>
      </c>
      <c r="O1251" t="s">
        <v>92</v>
      </c>
      <c r="P1251">
        <v>0.02</v>
      </c>
      <c r="Q1251">
        <v>1</v>
      </c>
      <c r="R1251">
        <v>6.79</v>
      </c>
      <c r="S1251">
        <v>0</v>
      </c>
      <c r="T1251">
        <v>6.79</v>
      </c>
      <c r="U1251" t="s">
        <v>52</v>
      </c>
      <c r="V1251" t="s">
        <v>67</v>
      </c>
      <c r="W1251" t="s">
        <v>53</v>
      </c>
      <c r="Y1251" t="s">
        <v>54</v>
      </c>
      <c r="Z1251" t="s">
        <v>790</v>
      </c>
      <c r="AA1251" s="1">
        <v>43952</v>
      </c>
      <c r="AB1251" s="1">
        <v>43982</v>
      </c>
      <c r="AC1251" t="s">
        <v>543</v>
      </c>
      <c r="AD1251">
        <v>1.7000000000000001E-2</v>
      </c>
      <c r="AE1251" t="s">
        <v>217</v>
      </c>
      <c r="AF1251" t="s">
        <v>3913</v>
      </c>
      <c r="AG1251">
        <v>399.70516900000001</v>
      </c>
      <c r="AI1251" t="s">
        <v>52</v>
      </c>
      <c r="AJ1251">
        <v>1</v>
      </c>
      <c r="AK1251" s="1">
        <v>43982</v>
      </c>
      <c r="AL1251" t="s">
        <v>3925</v>
      </c>
      <c r="AM1251" t="s">
        <v>3926</v>
      </c>
    </row>
    <row r="1252" spans="1:39" hidden="1" x14ac:dyDescent="0.25">
      <c r="A1252" t="s">
        <v>39</v>
      </c>
      <c r="B1252" t="s">
        <v>786</v>
      </c>
      <c r="C1252" t="s">
        <v>787</v>
      </c>
      <c r="D1252" t="s">
        <v>788</v>
      </c>
      <c r="E1252" t="s">
        <v>43</v>
      </c>
      <c r="F1252" t="s">
        <v>44</v>
      </c>
      <c r="G1252">
        <v>1473062</v>
      </c>
      <c r="H1252" t="s">
        <v>3911</v>
      </c>
      <c r="I1252" s="1">
        <v>43985</v>
      </c>
      <c r="J1252" t="s">
        <v>3927</v>
      </c>
      <c r="K1252" t="s">
        <v>3928</v>
      </c>
      <c r="L1252" t="s">
        <v>3929</v>
      </c>
      <c r="M1252" t="s">
        <v>3930</v>
      </c>
      <c r="N1252" t="s">
        <v>3930</v>
      </c>
      <c r="O1252" t="s">
        <v>92</v>
      </c>
      <c r="P1252">
        <v>9.9965999999999999E-2</v>
      </c>
      <c r="Q1252">
        <v>1</v>
      </c>
      <c r="R1252">
        <v>1.18</v>
      </c>
      <c r="S1252">
        <v>0</v>
      </c>
      <c r="T1252">
        <v>1.18</v>
      </c>
      <c r="U1252" t="s">
        <v>52</v>
      </c>
      <c r="V1252" t="s">
        <v>67</v>
      </c>
      <c r="W1252" t="s">
        <v>53</v>
      </c>
      <c r="Y1252" t="s">
        <v>54</v>
      </c>
      <c r="Z1252" t="s">
        <v>790</v>
      </c>
      <c r="AA1252" s="1">
        <v>43952</v>
      </c>
      <c r="AB1252" s="1">
        <v>43982</v>
      </c>
      <c r="AC1252" t="s">
        <v>506</v>
      </c>
      <c r="AD1252">
        <v>8.4971099999999994E-2</v>
      </c>
      <c r="AE1252" t="s">
        <v>120</v>
      </c>
      <c r="AF1252" t="s">
        <v>3913</v>
      </c>
      <c r="AG1252">
        <v>14</v>
      </c>
      <c r="AI1252" t="s">
        <v>52</v>
      </c>
      <c r="AJ1252">
        <v>1</v>
      </c>
      <c r="AK1252" s="1">
        <v>43982</v>
      </c>
      <c r="AL1252" t="s">
        <v>3931</v>
      </c>
      <c r="AM1252" t="s">
        <v>3932</v>
      </c>
    </row>
    <row r="1253" spans="1:39" hidden="1" x14ac:dyDescent="0.25">
      <c r="A1253" t="s">
        <v>39</v>
      </c>
      <c r="B1253" t="s">
        <v>786</v>
      </c>
      <c r="C1253" t="s">
        <v>787</v>
      </c>
      <c r="D1253" t="s">
        <v>788</v>
      </c>
      <c r="E1253" t="s">
        <v>43</v>
      </c>
      <c r="F1253" t="s">
        <v>44</v>
      </c>
      <c r="G1253">
        <v>1473062</v>
      </c>
      <c r="H1253" t="s">
        <v>3911</v>
      </c>
      <c r="I1253" s="1">
        <v>43985</v>
      </c>
      <c r="J1253" t="s">
        <v>502</v>
      </c>
      <c r="K1253" t="s">
        <v>503</v>
      </c>
      <c r="L1253" t="s">
        <v>504</v>
      </c>
      <c r="M1253" t="s">
        <v>505</v>
      </c>
      <c r="N1253" t="s">
        <v>505</v>
      </c>
      <c r="O1253" t="s">
        <v>92</v>
      </c>
      <c r="P1253">
        <v>0.375</v>
      </c>
      <c r="Q1253">
        <v>1</v>
      </c>
      <c r="R1253">
        <v>947.32</v>
      </c>
      <c r="S1253">
        <v>0</v>
      </c>
      <c r="T1253">
        <v>947.32</v>
      </c>
      <c r="U1253" t="s">
        <v>52</v>
      </c>
      <c r="V1253" t="s">
        <v>67</v>
      </c>
      <c r="W1253" t="s">
        <v>53</v>
      </c>
      <c r="Y1253" t="s">
        <v>54</v>
      </c>
      <c r="Z1253" t="s">
        <v>790</v>
      </c>
      <c r="AA1253" s="1">
        <v>43952</v>
      </c>
      <c r="AB1253" s="1">
        <v>43982</v>
      </c>
      <c r="AC1253" t="s">
        <v>506</v>
      </c>
      <c r="AD1253">
        <v>0.31874999999999998</v>
      </c>
      <c r="AE1253" t="s">
        <v>120</v>
      </c>
      <c r="AF1253" t="s">
        <v>3913</v>
      </c>
      <c r="AG1253">
        <v>2972</v>
      </c>
      <c r="AI1253" t="s">
        <v>52</v>
      </c>
      <c r="AJ1253">
        <v>1</v>
      </c>
      <c r="AK1253" s="1">
        <v>43982</v>
      </c>
      <c r="AL1253" t="s">
        <v>507</v>
      </c>
      <c r="AM1253" t="s">
        <v>3933</v>
      </c>
    </row>
    <row r="1254" spans="1:39" hidden="1" x14ac:dyDescent="0.25">
      <c r="A1254" t="s">
        <v>39</v>
      </c>
      <c r="B1254" t="s">
        <v>786</v>
      </c>
      <c r="C1254" t="s">
        <v>787</v>
      </c>
      <c r="D1254" t="s">
        <v>788</v>
      </c>
      <c r="E1254" t="s">
        <v>43</v>
      </c>
      <c r="F1254" t="s">
        <v>44</v>
      </c>
      <c r="G1254">
        <v>1473062</v>
      </c>
      <c r="H1254" t="s">
        <v>3911</v>
      </c>
      <c r="I1254" s="1">
        <v>43985</v>
      </c>
      <c r="J1254" t="s">
        <v>46</v>
      </c>
      <c r="K1254" t="s">
        <v>47</v>
      </c>
      <c r="L1254" t="s">
        <v>210</v>
      </c>
      <c r="M1254" t="s">
        <v>49</v>
      </c>
      <c r="N1254" t="s">
        <v>50</v>
      </c>
      <c r="O1254" t="s">
        <v>92</v>
      </c>
      <c r="P1254">
        <v>3.6000000000000002E-4</v>
      </c>
      <c r="Q1254">
        <v>1</v>
      </c>
      <c r="R1254">
        <v>0.13</v>
      </c>
      <c r="S1254">
        <v>0</v>
      </c>
      <c r="T1254">
        <v>0.13</v>
      </c>
      <c r="U1254" t="s">
        <v>52</v>
      </c>
      <c r="V1254" t="s">
        <v>67</v>
      </c>
      <c r="W1254" t="s">
        <v>53</v>
      </c>
      <c r="Y1254" t="s">
        <v>54</v>
      </c>
      <c r="Z1254" t="s">
        <v>790</v>
      </c>
      <c r="AA1254" s="1">
        <v>43952</v>
      </c>
      <c r="AB1254" s="1">
        <v>43982</v>
      </c>
      <c r="AC1254" t="s">
        <v>56</v>
      </c>
      <c r="AD1254">
        <v>3.0600000000000001E-4</v>
      </c>
      <c r="AE1254" t="s">
        <v>57</v>
      </c>
      <c r="AF1254" t="s">
        <v>3913</v>
      </c>
      <c r="AG1254">
        <v>433.30950000000001</v>
      </c>
      <c r="AI1254" t="s">
        <v>52</v>
      </c>
      <c r="AJ1254">
        <v>1</v>
      </c>
      <c r="AK1254" s="1">
        <v>43982</v>
      </c>
      <c r="AL1254" t="s">
        <v>59</v>
      </c>
      <c r="AM1254" t="s">
        <v>3934</v>
      </c>
    </row>
    <row r="1255" spans="1:39" hidden="1" x14ac:dyDescent="0.25">
      <c r="A1255" t="s">
        <v>39</v>
      </c>
      <c r="B1255" t="s">
        <v>786</v>
      </c>
      <c r="C1255" t="s">
        <v>787</v>
      </c>
      <c r="D1255" t="s">
        <v>788</v>
      </c>
      <c r="E1255" t="s">
        <v>43</v>
      </c>
      <c r="F1255" t="s">
        <v>44</v>
      </c>
      <c r="G1255">
        <v>1473062</v>
      </c>
      <c r="H1255" t="s">
        <v>3911</v>
      </c>
      <c r="I1255" s="1">
        <v>43985</v>
      </c>
      <c r="J1255" t="s">
        <v>132</v>
      </c>
      <c r="K1255">
        <v>32</v>
      </c>
      <c r="L1255" t="s">
        <v>133</v>
      </c>
      <c r="M1255" t="s">
        <v>134</v>
      </c>
      <c r="N1255" t="s">
        <v>135</v>
      </c>
      <c r="O1255" t="s">
        <v>92</v>
      </c>
      <c r="P1255">
        <v>4.0000000000000001E-3</v>
      </c>
      <c r="Q1255">
        <v>1</v>
      </c>
      <c r="R1255">
        <v>15.04</v>
      </c>
      <c r="S1255">
        <v>0</v>
      </c>
      <c r="T1255">
        <v>15.04</v>
      </c>
      <c r="U1255" t="s">
        <v>52</v>
      </c>
      <c r="V1255" t="s">
        <v>67</v>
      </c>
      <c r="W1255" t="s">
        <v>53</v>
      </c>
      <c r="Y1255" t="s">
        <v>54</v>
      </c>
      <c r="Z1255" t="s">
        <v>790</v>
      </c>
      <c r="AA1255" s="1">
        <v>43952</v>
      </c>
      <c r="AB1255" s="1">
        <v>43982</v>
      </c>
      <c r="AC1255" t="s">
        <v>136</v>
      </c>
      <c r="AD1255">
        <v>3.3999999999999998E-3</v>
      </c>
      <c r="AE1255" t="s">
        <v>120</v>
      </c>
      <c r="AF1255" t="s">
        <v>3913</v>
      </c>
      <c r="AG1255">
        <v>4425.3999999999996</v>
      </c>
      <c r="AI1255" t="s">
        <v>52</v>
      </c>
      <c r="AJ1255">
        <v>1</v>
      </c>
      <c r="AK1255" s="1">
        <v>43982</v>
      </c>
      <c r="AL1255" t="s">
        <v>137</v>
      </c>
      <c r="AM1255" t="s">
        <v>3935</v>
      </c>
    </row>
    <row r="1256" spans="1:39" hidden="1" x14ac:dyDescent="0.25">
      <c r="A1256" t="s">
        <v>39</v>
      </c>
      <c r="B1256" t="s">
        <v>786</v>
      </c>
      <c r="C1256" t="s">
        <v>787</v>
      </c>
      <c r="D1256" t="s">
        <v>788</v>
      </c>
      <c r="E1256" t="s">
        <v>43</v>
      </c>
      <c r="F1256" t="s">
        <v>44</v>
      </c>
      <c r="G1256">
        <v>1473062</v>
      </c>
      <c r="H1256" t="s">
        <v>3911</v>
      </c>
      <c r="I1256" s="1">
        <v>43985</v>
      </c>
      <c r="J1256" t="s">
        <v>142</v>
      </c>
      <c r="K1256" t="s">
        <v>834</v>
      </c>
      <c r="L1256" t="s">
        <v>3936</v>
      </c>
      <c r="M1256" t="s">
        <v>1798</v>
      </c>
      <c r="N1256" t="s">
        <v>145</v>
      </c>
      <c r="O1256" t="s">
        <v>92</v>
      </c>
      <c r="P1256">
        <v>0.1</v>
      </c>
      <c r="Q1256">
        <v>1</v>
      </c>
      <c r="R1256">
        <v>5.25</v>
      </c>
      <c r="S1256">
        <v>0</v>
      </c>
      <c r="T1256">
        <v>5.25</v>
      </c>
      <c r="U1256" t="s">
        <v>52</v>
      </c>
      <c r="V1256" t="s">
        <v>67</v>
      </c>
      <c r="W1256" t="s">
        <v>53</v>
      </c>
      <c r="Y1256" t="s">
        <v>54</v>
      </c>
      <c r="Z1256" t="s">
        <v>790</v>
      </c>
      <c r="AA1256" s="1">
        <v>43952</v>
      </c>
      <c r="AB1256" s="1">
        <v>43982</v>
      </c>
      <c r="AC1256" t="s">
        <v>147</v>
      </c>
      <c r="AD1256">
        <v>8.5000000000000006E-2</v>
      </c>
      <c r="AE1256" t="s">
        <v>57</v>
      </c>
      <c r="AF1256" t="s">
        <v>3913</v>
      </c>
      <c r="AG1256">
        <v>61.878599999999999</v>
      </c>
      <c r="AI1256" t="s">
        <v>52</v>
      </c>
      <c r="AJ1256">
        <v>1</v>
      </c>
      <c r="AK1256" s="1">
        <v>43982</v>
      </c>
      <c r="AL1256" t="s">
        <v>3937</v>
      </c>
      <c r="AM1256" t="s">
        <v>3938</v>
      </c>
    </row>
    <row r="1257" spans="1:39" hidden="1" x14ac:dyDescent="0.25">
      <c r="A1257" t="s">
        <v>39</v>
      </c>
      <c r="B1257" t="s">
        <v>139</v>
      </c>
      <c r="C1257" t="s">
        <v>140</v>
      </c>
      <c r="D1257" t="s">
        <v>141</v>
      </c>
      <c r="E1257" t="s">
        <v>43</v>
      </c>
      <c r="F1257" t="s">
        <v>44</v>
      </c>
      <c r="G1257">
        <v>1473062</v>
      </c>
      <c r="H1257" t="s">
        <v>3939</v>
      </c>
      <c r="I1257" s="1">
        <v>43985</v>
      </c>
      <c r="J1257" t="s">
        <v>2578</v>
      </c>
      <c r="K1257" t="s">
        <v>240</v>
      </c>
      <c r="L1257" t="s">
        <v>3940</v>
      </c>
      <c r="M1257" t="s">
        <v>2580</v>
      </c>
      <c r="N1257" t="s">
        <v>2580</v>
      </c>
      <c r="O1257" t="s">
        <v>92</v>
      </c>
      <c r="P1257">
        <v>0.5</v>
      </c>
      <c r="Q1257">
        <v>1</v>
      </c>
      <c r="R1257">
        <v>0</v>
      </c>
      <c r="S1257">
        <v>0</v>
      </c>
      <c r="T1257">
        <v>0</v>
      </c>
      <c r="U1257" t="s">
        <v>52</v>
      </c>
      <c r="V1257" t="s">
        <v>237</v>
      </c>
      <c r="W1257" t="s">
        <v>53</v>
      </c>
      <c r="Y1257" t="s">
        <v>54</v>
      </c>
      <c r="Z1257" t="s">
        <v>146</v>
      </c>
      <c r="AA1257" s="1">
        <v>43952</v>
      </c>
      <c r="AB1257" s="1">
        <v>43982</v>
      </c>
      <c r="AC1257" t="s">
        <v>3941</v>
      </c>
      <c r="AD1257">
        <v>0</v>
      </c>
      <c r="AE1257" t="s">
        <v>217</v>
      </c>
      <c r="AF1257" t="s">
        <v>3942</v>
      </c>
      <c r="AG1257">
        <v>8.4738051000000005E-3</v>
      </c>
      <c r="AI1257" t="s">
        <v>52</v>
      </c>
      <c r="AJ1257">
        <v>1</v>
      </c>
      <c r="AK1257" s="1">
        <v>43982</v>
      </c>
      <c r="AL1257" t="s">
        <v>3943</v>
      </c>
      <c r="AM1257" t="s">
        <v>3944</v>
      </c>
    </row>
    <row r="1258" spans="1:39" hidden="1" x14ac:dyDescent="0.25">
      <c r="A1258" t="s">
        <v>39</v>
      </c>
      <c r="B1258" t="s">
        <v>139</v>
      </c>
      <c r="C1258" t="s">
        <v>140</v>
      </c>
      <c r="D1258" t="s">
        <v>141</v>
      </c>
      <c r="E1258" t="s">
        <v>43</v>
      </c>
      <c r="F1258" t="s">
        <v>44</v>
      </c>
      <c r="G1258">
        <v>1473062</v>
      </c>
      <c r="H1258" t="s">
        <v>3939</v>
      </c>
      <c r="I1258" s="1">
        <v>43985</v>
      </c>
      <c r="J1258" t="s">
        <v>212</v>
      </c>
      <c r="K1258" t="s">
        <v>213</v>
      </c>
      <c r="L1258" t="s">
        <v>214</v>
      </c>
      <c r="M1258" t="s">
        <v>215</v>
      </c>
      <c r="N1258" t="s">
        <v>215</v>
      </c>
      <c r="O1258" t="s">
        <v>92</v>
      </c>
      <c r="P1258">
        <v>8.6999999999999994E-2</v>
      </c>
      <c r="Q1258">
        <v>1</v>
      </c>
      <c r="R1258">
        <v>0</v>
      </c>
      <c r="S1258">
        <v>0</v>
      </c>
      <c r="T1258">
        <v>0</v>
      </c>
      <c r="U1258" t="s">
        <v>52</v>
      </c>
      <c r="V1258" t="s">
        <v>237</v>
      </c>
      <c r="W1258" t="s">
        <v>53</v>
      </c>
      <c r="Y1258" t="s">
        <v>54</v>
      </c>
      <c r="Z1258" t="s">
        <v>146</v>
      </c>
      <c r="AA1258" s="1">
        <v>43952</v>
      </c>
      <c r="AB1258" s="1">
        <v>43982</v>
      </c>
      <c r="AC1258" t="s">
        <v>216</v>
      </c>
      <c r="AD1258">
        <v>0</v>
      </c>
      <c r="AE1258" t="s">
        <v>217</v>
      </c>
      <c r="AF1258" t="s">
        <v>3942</v>
      </c>
      <c r="AG1258">
        <v>3.0968309999999999</v>
      </c>
      <c r="AI1258" t="s">
        <v>52</v>
      </c>
      <c r="AJ1258">
        <v>1</v>
      </c>
      <c r="AK1258" s="1">
        <v>43982</v>
      </c>
      <c r="AL1258" t="s">
        <v>218</v>
      </c>
      <c r="AM1258" t="s">
        <v>3945</v>
      </c>
    </row>
    <row r="1259" spans="1:39" hidden="1" x14ac:dyDescent="0.25">
      <c r="A1259" t="s">
        <v>39</v>
      </c>
      <c r="B1259" t="s">
        <v>139</v>
      </c>
      <c r="C1259" t="s">
        <v>140</v>
      </c>
      <c r="D1259" t="s">
        <v>141</v>
      </c>
      <c r="E1259" t="s">
        <v>43</v>
      </c>
      <c r="F1259" t="s">
        <v>44</v>
      </c>
      <c r="G1259">
        <v>1473062</v>
      </c>
      <c r="H1259" t="s">
        <v>3939</v>
      </c>
      <c r="I1259" s="1">
        <v>43985</v>
      </c>
      <c r="J1259" t="s">
        <v>87</v>
      </c>
      <c r="K1259" t="s">
        <v>88</v>
      </c>
      <c r="L1259" t="s">
        <v>897</v>
      </c>
      <c r="M1259" t="s">
        <v>90</v>
      </c>
      <c r="N1259" t="s">
        <v>91</v>
      </c>
      <c r="O1259" t="s">
        <v>92</v>
      </c>
      <c r="P1259">
        <v>3.6000000000000002E-4</v>
      </c>
      <c r="Q1259">
        <v>1</v>
      </c>
      <c r="R1259">
        <v>0</v>
      </c>
      <c r="S1259">
        <v>0</v>
      </c>
      <c r="T1259">
        <v>0</v>
      </c>
      <c r="U1259" t="s">
        <v>52</v>
      </c>
      <c r="V1259" t="s">
        <v>67</v>
      </c>
      <c r="W1259" t="s">
        <v>53</v>
      </c>
      <c r="Y1259" t="s">
        <v>54</v>
      </c>
      <c r="Z1259" t="s">
        <v>146</v>
      </c>
      <c r="AA1259" s="1">
        <v>43952</v>
      </c>
      <c r="AB1259" s="1">
        <v>43982</v>
      </c>
      <c r="AC1259" t="s">
        <v>761</v>
      </c>
      <c r="AD1259">
        <v>3.0600000000000001E-4</v>
      </c>
      <c r="AE1259" t="s">
        <v>57</v>
      </c>
      <c r="AF1259" t="s">
        <v>3942</v>
      </c>
      <c r="AG1259">
        <v>1.3733</v>
      </c>
      <c r="AI1259" t="s">
        <v>52</v>
      </c>
      <c r="AJ1259">
        <v>1</v>
      </c>
      <c r="AK1259" s="1">
        <v>43982</v>
      </c>
      <c r="AL1259" t="s">
        <v>898</v>
      </c>
      <c r="AM1259" t="s">
        <v>3946</v>
      </c>
    </row>
    <row r="1260" spans="1:39" hidden="1" x14ac:dyDescent="0.25">
      <c r="A1260" t="s">
        <v>39</v>
      </c>
      <c r="B1260" t="s">
        <v>139</v>
      </c>
      <c r="C1260" t="s">
        <v>140</v>
      </c>
      <c r="D1260" t="s">
        <v>141</v>
      </c>
      <c r="E1260" t="s">
        <v>43</v>
      </c>
      <c r="F1260" t="s">
        <v>44</v>
      </c>
      <c r="G1260">
        <v>1473062</v>
      </c>
      <c r="H1260" t="s">
        <v>3939</v>
      </c>
      <c r="I1260" s="1">
        <v>43985</v>
      </c>
      <c r="J1260" t="s">
        <v>142</v>
      </c>
      <c r="K1260">
        <v>58</v>
      </c>
      <c r="L1260" t="s">
        <v>1545</v>
      </c>
      <c r="M1260" t="s">
        <v>144</v>
      </c>
      <c r="N1260" t="s">
        <v>145</v>
      </c>
      <c r="O1260" t="s">
        <v>92</v>
      </c>
      <c r="P1260">
        <v>0.05</v>
      </c>
      <c r="Q1260">
        <v>1</v>
      </c>
      <c r="R1260">
        <v>0</v>
      </c>
      <c r="S1260">
        <v>0</v>
      </c>
      <c r="T1260">
        <v>0</v>
      </c>
      <c r="U1260" t="s">
        <v>52</v>
      </c>
      <c r="V1260" t="s">
        <v>67</v>
      </c>
      <c r="W1260" t="s">
        <v>53</v>
      </c>
      <c r="Y1260" t="s">
        <v>54</v>
      </c>
      <c r="Z1260" t="s">
        <v>146</v>
      </c>
      <c r="AA1260" s="1">
        <v>43952</v>
      </c>
      <c r="AB1260" s="1">
        <v>43982</v>
      </c>
      <c r="AC1260" t="s">
        <v>160</v>
      </c>
      <c r="AD1260">
        <v>4.2500000000000003E-2</v>
      </c>
      <c r="AE1260" t="s">
        <v>57</v>
      </c>
      <c r="AF1260" t="s">
        <v>3942</v>
      </c>
      <c r="AG1260">
        <v>1.4E-3</v>
      </c>
      <c r="AI1260" t="s">
        <v>52</v>
      </c>
      <c r="AJ1260">
        <v>1</v>
      </c>
      <c r="AK1260" s="1">
        <v>43982</v>
      </c>
      <c r="AL1260" t="s">
        <v>1546</v>
      </c>
      <c r="AM1260" t="s">
        <v>3947</v>
      </c>
    </row>
    <row r="1261" spans="1:39" hidden="1" x14ac:dyDescent="0.25">
      <c r="A1261" t="s">
        <v>39</v>
      </c>
      <c r="B1261" t="s">
        <v>256</v>
      </c>
      <c r="C1261" t="s">
        <v>257</v>
      </c>
      <c r="D1261" t="s">
        <v>258</v>
      </c>
      <c r="E1261" t="s">
        <v>43</v>
      </c>
      <c r="F1261" t="s">
        <v>44</v>
      </c>
      <c r="G1261">
        <v>1473062</v>
      </c>
      <c r="H1261" t="s">
        <v>3948</v>
      </c>
      <c r="I1261" s="1">
        <v>43985</v>
      </c>
      <c r="J1261" t="s">
        <v>212</v>
      </c>
      <c r="K1261" t="s">
        <v>213</v>
      </c>
      <c r="L1261" t="s">
        <v>214</v>
      </c>
      <c r="M1261" t="s">
        <v>215</v>
      </c>
      <c r="N1261" t="s">
        <v>215</v>
      </c>
      <c r="O1261" t="s">
        <v>92</v>
      </c>
      <c r="P1261">
        <v>8.6999999999999994E-2</v>
      </c>
      <c r="Q1261">
        <v>1</v>
      </c>
      <c r="R1261">
        <v>21.29</v>
      </c>
      <c r="S1261">
        <v>0</v>
      </c>
      <c r="T1261">
        <v>21.29</v>
      </c>
      <c r="U1261" t="s">
        <v>52</v>
      </c>
      <c r="V1261" t="s">
        <v>67</v>
      </c>
      <c r="W1261" t="s">
        <v>53</v>
      </c>
      <c r="Y1261" t="s">
        <v>54</v>
      </c>
      <c r="Z1261" t="s">
        <v>264</v>
      </c>
      <c r="AA1261" s="1">
        <v>43952</v>
      </c>
      <c r="AB1261" s="1">
        <v>43982</v>
      </c>
      <c r="AC1261" t="s">
        <v>216</v>
      </c>
      <c r="AD1261">
        <v>7.3950000000000002E-2</v>
      </c>
      <c r="AE1261" t="s">
        <v>217</v>
      </c>
      <c r="AF1261" t="s">
        <v>3949</v>
      </c>
      <c r="AG1261">
        <v>287.92190743520001</v>
      </c>
      <c r="AI1261" t="s">
        <v>52</v>
      </c>
      <c r="AJ1261">
        <v>1</v>
      </c>
      <c r="AK1261" s="1">
        <v>43982</v>
      </c>
      <c r="AL1261" t="s">
        <v>218</v>
      </c>
      <c r="AM1261" t="s">
        <v>3950</v>
      </c>
    </row>
    <row r="1262" spans="1:39" hidden="1" x14ac:dyDescent="0.25">
      <c r="A1262" t="s">
        <v>39</v>
      </c>
      <c r="B1262" t="s">
        <v>256</v>
      </c>
      <c r="C1262" t="s">
        <v>257</v>
      </c>
      <c r="D1262" t="s">
        <v>258</v>
      </c>
      <c r="E1262" t="s">
        <v>43</v>
      </c>
      <c r="F1262" t="s">
        <v>44</v>
      </c>
      <c r="G1262">
        <v>1473062</v>
      </c>
      <c r="H1262" t="s">
        <v>3948</v>
      </c>
      <c r="I1262" s="1">
        <v>43985</v>
      </c>
      <c r="J1262" t="s">
        <v>124</v>
      </c>
      <c r="K1262" t="s">
        <v>3951</v>
      </c>
      <c r="L1262" t="s">
        <v>3952</v>
      </c>
      <c r="M1262" t="s">
        <v>3953</v>
      </c>
      <c r="N1262" t="s">
        <v>127</v>
      </c>
      <c r="O1262" t="s">
        <v>92</v>
      </c>
      <c r="P1262">
        <v>259.04570000000001</v>
      </c>
      <c r="Q1262">
        <v>1</v>
      </c>
      <c r="R1262">
        <v>2098.7600000000002</v>
      </c>
      <c r="S1262">
        <v>0</v>
      </c>
      <c r="T1262">
        <v>2098.7600000000002</v>
      </c>
      <c r="U1262" t="s">
        <v>52</v>
      </c>
      <c r="V1262" t="s">
        <v>67</v>
      </c>
      <c r="W1262" t="s">
        <v>53</v>
      </c>
      <c r="Y1262" t="s">
        <v>54</v>
      </c>
      <c r="Z1262" t="s">
        <v>264</v>
      </c>
      <c r="AA1262" s="1">
        <v>43952</v>
      </c>
      <c r="AB1262" s="1">
        <v>43982</v>
      </c>
      <c r="AC1262" t="s">
        <v>128</v>
      </c>
      <c r="AD1262">
        <v>220.18884499999999</v>
      </c>
      <c r="AE1262" t="s">
        <v>129</v>
      </c>
      <c r="AF1262" t="s">
        <v>3949</v>
      </c>
      <c r="AG1262">
        <v>9.5316480000000006</v>
      </c>
      <c r="AI1262" t="s">
        <v>52</v>
      </c>
      <c r="AJ1262">
        <v>1</v>
      </c>
      <c r="AK1262" s="1">
        <v>43982</v>
      </c>
      <c r="AL1262" t="s">
        <v>3954</v>
      </c>
      <c r="AM1262" t="s">
        <v>3955</v>
      </c>
    </row>
    <row r="1263" spans="1:39" hidden="1" x14ac:dyDescent="0.25">
      <c r="A1263" t="s">
        <v>39</v>
      </c>
      <c r="B1263" t="s">
        <v>256</v>
      </c>
      <c r="C1263" t="s">
        <v>257</v>
      </c>
      <c r="D1263" t="s">
        <v>258</v>
      </c>
      <c r="E1263" t="s">
        <v>43</v>
      </c>
      <c r="F1263" t="s">
        <v>44</v>
      </c>
      <c r="G1263">
        <v>1473062</v>
      </c>
      <c r="H1263" t="s">
        <v>3948</v>
      </c>
      <c r="I1263" s="1">
        <v>43985</v>
      </c>
      <c r="J1263" t="s">
        <v>377</v>
      </c>
      <c r="K1263" t="s">
        <v>739</v>
      </c>
      <c r="L1263" t="s">
        <v>3956</v>
      </c>
      <c r="M1263" t="s">
        <v>741</v>
      </c>
      <c r="N1263" t="s">
        <v>381</v>
      </c>
      <c r="O1263" t="s">
        <v>92</v>
      </c>
      <c r="P1263">
        <v>4.4999999999999998E-2</v>
      </c>
      <c r="Q1263">
        <v>1</v>
      </c>
      <c r="R1263">
        <v>206.63</v>
      </c>
      <c r="S1263">
        <v>0</v>
      </c>
      <c r="T1263">
        <v>206.63</v>
      </c>
      <c r="U1263" t="s">
        <v>52</v>
      </c>
      <c r="V1263" t="s">
        <v>67</v>
      </c>
      <c r="W1263" t="s">
        <v>53</v>
      </c>
      <c r="Y1263" t="s">
        <v>54</v>
      </c>
      <c r="Z1263" t="s">
        <v>264</v>
      </c>
      <c r="AA1263" s="1">
        <v>43952</v>
      </c>
      <c r="AB1263" s="1">
        <v>43982</v>
      </c>
      <c r="AC1263" t="s">
        <v>78</v>
      </c>
      <c r="AD1263">
        <v>3.8249999999999999E-2</v>
      </c>
      <c r="AE1263" t="s">
        <v>79</v>
      </c>
      <c r="AF1263" t="s">
        <v>3949</v>
      </c>
      <c r="AG1263">
        <v>5402.1392930000002</v>
      </c>
      <c r="AI1263" t="s">
        <v>52</v>
      </c>
      <c r="AJ1263">
        <v>1</v>
      </c>
      <c r="AK1263" s="1">
        <v>43982</v>
      </c>
      <c r="AL1263" t="s">
        <v>3957</v>
      </c>
      <c r="AM1263" t="s">
        <v>3958</v>
      </c>
    </row>
    <row r="1264" spans="1:39" hidden="1" x14ac:dyDescent="0.25">
      <c r="A1264" t="s">
        <v>39</v>
      </c>
      <c r="B1264" t="s">
        <v>256</v>
      </c>
      <c r="C1264" t="s">
        <v>257</v>
      </c>
      <c r="D1264" t="s">
        <v>258</v>
      </c>
      <c r="E1264" t="s">
        <v>43</v>
      </c>
      <c r="F1264" t="s">
        <v>44</v>
      </c>
      <c r="G1264">
        <v>1473062</v>
      </c>
      <c r="H1264" t="s">
        <v>3948</v>
      </c>
      <c r="I1264" s="1">
        <v>43985</v>
      </c>
      <c r="J1264" t="s">
        <v>1214</v>
      </c>
      <c r="K1264">
        <v>4</v>
      </c>
      <c r="L1264" t="s">
        <v>2555</v>
      </c>
      <c r="M1264" t="s">
        <v>1216</v>
      </c>
      <c r="N1264" t="s">
        <v>1216</v>
      </c>
      <c r="O1264" t="s">
        <v>92</v>
      </c>
      <c r="P1264">
        <v>0.01</v>
      </c>
      <c r="Q1264">
        <v>1</v>
      </c>
      <c r="R1264">
        <v>147.59</v>
      </c>
      <c r="S1264">
        <v>0</v>
      </c>
      <c r="T1264">
        <v>147.59</v>
      </c>
      <c r="U1264" t="s">
        <v>52</v>
      </c>
      <c r="V1264" t="s">
        <v>67</v>
      </c>
      <c r="W1264" t="s">
        <v>53</v>
      </c>
      <c r="Y1264" t="s">
        <v>54</v>
      </c>
      <c r="Z1264" t="s">
        <v>264</v>
      </c>
      <c r="AA1264" s="1">
        <v>43952</v>
      </c>
      <c r="AB1264" s="1">
        <v>43982</v>
      </c>
      <c r="AC1264" t="s">
        <v>2556</v>
      </c>
      <c r="AD1264">
        <v>8.5000000000000006E-3</v>
      </c>
      <c r="AE1264" t="s">
        <v>217</v>
      </c>
      <c r="AF1264" t="s">
        <v>3949</v>
      </c>
      <c r="AG1264">
        <v>17364.644370999999</v>
      </c>
      <c r="AI1264" t="s">
        <v>52</v>
      </c>
      <c r="AJ1264">
        <v>1</v>
      </c>
      <c r="AK1264" s="1">
        <v>43982</v>
      </c>
      <c r="AL1264" t="s">
        <v>2558</v>
      </c>
      <c r="AM1264" t="s">
        <v>3959</v>
      </c>
    </row>
    <row r="1265" spans="1:39" hidden="1" x14ac:dyDescent="0.25">
      <c r="A1265" t="s">
        <v>39</v>
      </c>
      <c r="B1265" t="s">
        <v>256</v>
      </c>
      <c r="C1265" t="s">
        <v>257</v>
      </c>
      <c r="D1265" t="s">
        <v>258</v>
      </c>
      <c r="E1265" t="s">
        <v>43</v>
      </c>
      <c r="F1265" t="s">
        <v>44</v>
      </c>
      <c r="G1265">
        <v>1473062</v>
      </c>
      <c r="H1265" t="s">
        <v>3948</v>
      </c>
      <c r="I1265" s="1">
        <v>43985</v>
      </c>
      <c r="J1265" t="s">
        <v>286</v>
      </c>
      <c r="K1265" t="s">
        <v>3076</v>
      </c>
      <c r="L1265" t="s">
        <v>3960</v>
      </c>
      <c r="M1265" t="s">
        <v>3961</v>
      </c>
      <c r="N1265" t="s">
        <v>290</v>
      </c>
      <c r="O1265" t="s">
        <v>92</v>
      </c>
      <c r="P1265">
        <v>0.11700000000000001</v>
      </c>
      <c r="Q1265">
        <v>1</v>
      </c>
      <c r="R1265">
        <v>73.78</v>
      </c>
      <c r="S1265">
        <v>0</v>
      </c>
      <c r="T1265">
        <v>73.78</v>
      </c>
      <c r="U1265" t="s">
        <v>52</v>
      </c>
      <c r="V1265" t="s">
        <v>67</v>
      </c>
      <c r="W1265" t="s">
        <v>53</v>
      </c>
      <c r="Y1265" t="s">
        <v>54</v>
      </c>
      <c r="Z1265" t="s">
        <v>264</v>
      </c>
      <c r="AA1265" s="1">
        <v>43952</v>
      </c>
      <c r="AB1265" s="1">
        <v>43982</v>
      </c>
      <c r="AC1265" t="s">
        <v>119</v>
      </c>
      <c r="AD1265">
        <v>9.9449999999999997E-2</v>
      </c>
      <c r="AE1265" t="s">
        <v>120</v>
      </c>
      <c r="AF1265" t="s">
        <v>3949</v>
      </c>
      <c r="AG1265">
        <v>741.96670600000004</v>
      </c>
      <c r="AI1265" t="s">
        <v>52</v>
      </c>
      <c r="AJ1265">
        <v>1</v>
      </c>
      <c r="AK1265" s="1">
        <v>43982</v>
      </c>
      <c r="AL1265" t="s">
        <v>3962</v>
      </c>
      <c r="AM1265" t="s">
        <v>3963</v>
      </c>
    </row>
    <row r="1266" spans="1:39" hidden="1" x14ac:dyDescent="0.25">
      <c r="A1266" t="s">
        <v>39</v>
      </c>
      <c r="B1266" t="s">
        <v>256</v>
      </c>
      <c r="C1266" t="s">
        <v>257</v>
      </c>
      <c r="D1266" t="s">
        <v>258</v>
      </c>
      <c r="E1266" t="s">
        <v>43</v>
      </c>
      <c r="F1266" t="s">
        <v>44</v>
      </c>
      <c r="G1266">
        <v>1473062</v>
      </c>
      <c r="H1266" t="s">
        <v>3948</v>
      </c>
      <c r="I1266" s="1">
        <v>43985</v>
      </c>
      <c r="J1266" t="s">
        <v>695</v>
      </c>
      <c r="K1266" t="s">
        <v>710</v>
      </c>
      <c r="L1266" t="s">
        <v>711</v>
      </c>
      <c r="M1266" t="s">
        <v>712</v>
      </c>
      <c r="N1266" t="s">
        <v>699</v>
      </c>
      <c r="O1266" t="s">
        <v>92</v>
      </c>
      <c r="P1266">
        <v>10</v>
      </c>
      <c r="Q1266">
        <v>1</v>
      </c>
      <c r="R1266">
        <v>3036.48</v>
      </c>
      <c r="S1266">
        <v>0</v>
      </c>
      <c r="T1266">
        <v>3036.48</v>
      </c>
      <c r="U1266" t="s">
        <v>52</v>
      </c>
      <c r="V1266" t="s">
        <v>67</v>
      </c>
      <c r="W1266" t="s">
        <v>53</v>
      </c>
      <c r="Y1266" t="s">
        <v>54</v>
      </c>
      <c r="Z1266" t="s">
        <v>264</v>
      </c>
      <c r="AA1266" s="1">
        <v>43952</v>
      </c>
      <c r="AB1266" s="1">
        <v>43982</v>
      </c>
      <c r="AC1266" t="s">
        <v>713</v>
      </c>
      <c r="AD1266">
        <v>8.5</v>
      </c>
      <c r="AE1266" t="s">
        <v>129</v>
      </c>
      <c r="AF1266" t="s">
        <v>3949</v>
      </c>
      <c r="AG1266">
        <v>357.23319892469999</v>
      </c>
      <c r="AI1266" t="s">
        <v>52</v>
      </c>
      <c r="AJ1266">
        <v>1</v>
      </c>
      <c r="AK1266" s="1">
        <v>43982</v>
      </c>
      <c r="AL1266" t="s">
        <v>714</v>
      </c>
      <c r="AM1266" t="s">
        <v>3964</v>
      </c>
    </row>
    <row r="1267" spans="1:39" hidden="1" x14ac:dyDescent="0.25">
      <c r="A1267" t="s">
        <v>39</v>
      </c>
      <c r="B1267" t="s">
        <v>256</v>
      </c>
      <c r="C1267" t="s">
        <v>257</v>
      </c>
      <c r="D1267" t="s">
        <v>258</v>
      </c>
      <c r="E1267" t="s">
        <v>43</v>
      </c>
      <c r="F1267" t="s">
        <v>44</v>
      </c>
      <c r="G1267">
        <v>1473062</v>
      </c>
      <c r="H1267" t="s">
        <v>3948</v>
      </c>
      <c r="I1267" s="1">
        <v>43985</v>
      </c>
      <c r="J1267" t="s">
        <v>377</v>
      </c>
      <c r="K1267" t="s">
        <v>758</v>
      </c>
      <c r="L1267" t="s">
        <v>3965</v>
      </c>
      <c r="M1267" t="s">
        <v>760</v>
      </c>
      <c r="N1267" t="s">
        <v>381</v>
      </c>
      <c r="O1267" t="s">
        <v>92</v>
      </c>
      <c r="P1267">
        <v>5.13E-3</v>
      </c>
      <c r="Q1267">
        <v>1</v>
      </c>
      <c r="R1267">
        <v>0.76</v>
      </c>
      <c r="S1267">
        <v>0</v>
      </c>
      <c r="T1267">
        <v>0.76</v>
      </c>
      <c r="U1267" t="s">
        <v>52</v>
      </c>
      <c r="V1267" t="s">
        <v>67</v>
      </c>
      <c r="W1267" t="s">
        <v>53</v>
      </c>
      <c r="Y1267" t="s">
        <v>54</v>
      </c>
      <c r="Z1267" t="s">
        <v>264</v>
      </c>
      <c r="AA1267" s="1">
        <v>43952</v>
      </c>
      <c r="AB1267" s="1">
        <v>43982</v>
      </c>
      <c r="AC1267" t="s">
        <v>94</v>
      </c>
      <c r="AD1267">
        <v>4.3604999999999998E-3</v>
      </c>
      <c r="AE1267" t="s">
        <v>57</v>
      </c>
      <c r="AF1267" t="s">
        <v>3949</v>
      </c>
      <c r="AG1267">
        <v>174.34350000000001</v>
      </c>
      <c r="AI1267" t="s">
        <v>52</v>
      </c>
      <c r="AJ1267">
        <v>1</v>
      </c>
      <c r="AK1267" s="1">
        <v>43982</v>
      </c>
      <c r="AL1267" t="s">
        <v>3966</v>
      </c>
      <c r="AM1267" t="s">
        <v>3967</v>
      </c>
    </row>
    <row r="1268" spans="1:39" hidden="1" x14ac:dyDescent="0.25">
      <c r="A1268" t="s">
        <v>39</v>
      </c>
      <c r="B1268" t="s">
        <v>256</v>
      </c>
      <c r="C1268" t="s">
        <v>257</v>
      </c>
      <c r="D1268" t="s">
        <v>258</v>
      </c>
      <c r="E1268" t="s">
        <v>43</v>
      </c>
      <c r="F1268" t="s">
        <v>44</v>
      </c>
      <c r="G1268">
        <v>1473062</v>
      </c>
      <c r="H1268" t="s">
        <v>3948</v>
      </c>
      <c r="I1268" s="1">
        <v>43985</v>
      </c>
      <c r="J1268" t="s">
        <v>173</v>
      </c>
      <c r="K1268" t="s">
        <v>3968</v>
      </c>
      <c r="L1268" t="s">
        <v>3969</v>
      </c>
      <c r="M1268" t="s">
        <v>3970</v>
      </c>
      <c r="N1268" t="s">
        <v>177</v>
      </c>
      <c r="O1268" t="s">
        <v>92</v>
      </c>
      <c r="P1268">
        <v>307.2</v>
      </c>
      <c r="Q1268">
        <v>1</v>
      </c>
      <c r="R1268">
        <v>522.20000000000005</v>
      </c>
      <c r="S1268">
        <v>0</v>
      </c>
      <c r="T1268">
        <v>522.20000000000005</v>
      </c>
      <c r="U1268" t="s">
        <v>52</v>
      </c>
      <c r="V1268" t="s">
        <v>67</v>
      </c>
      <c r="W1268" t="s">
        <v>53</v>
      </c>
      <c r="Y1268" t="s">
        <v>54</v>
      </c>
      <c r="Z1268" t="s">
        <v>264</v>
      </c>
      <c r="AA1268" s="1">
        <v>43952</v>
      </c>
      <c r="AB1268" s="1">
        <v>43982</v>
      </c>
      <c r="AC1268" t="s">
        <v>128</v>
      </c>
      <c r="AD1268">
        <v>261.12</v>
      </c>
      <c r="AE1268" t="s">
        <v>129</v>
      </c>
      <c r="AF1268" t="s">
        <v>3949</v>
      </c>
      <c r="AG1268">
        <v>1.9998720000000001</v>
      </c>
      <c r="AI1268" t="s">
        <v>52</v>
      </c>
      <c r="AJ1268">
        <v>1</v>
      </c>
      <c r="AK1268" s="1">
        <v>43982</v>
      </c>
      <c r="AL1268" t="s">
        <v>3971</v>
      </c>
      <c r="AM1268" t="s">
        <v>3972</v>
      </c>
    </row>
    <row r="1269" spans="1:39" hidden="1" x14ac:dyDescent="0.25">
      <c r="A1269" t="s">
        <v>39</v>
      </c>
      <c r="B1269" t="s">
        <v>256</v>
      </c>
      <c r="C1269" t="s">
        <v>257</v>
      </c>
      <c r="D1269" t="s">
        <v>258</v>
      </c>
      <c r="E1269" t="s">
        <v>43</v>
      </c>
      <c r="F1269" t="s">
        <v>44</v>
      </c>
      <c r="G1269">
        <v>1473062</v>
      </c>
      <c r="H1269" t="s">
        <v>3948</v>
      </c>
      <c r="I1269" s="1">
        <v>43985</v>
      </c>
      <c r="J1269" t="s">
        <v>2402</v>
      </c>
      <c r="K1269" t="s">
        <v>3973</v>
      </c>
      <c r="L1269" t="s">
        <v>3974</v>
      </c>
      <c r="M1269" t="s">
        <v>3975</v>
      </c>
      <c r="N1269" t="s">
        <v>2406</v>
      </c>
      <c r="O1269" t="s">
        <v>92</v>
      </c>
      <c r="P1269">
        <v>0.29599999999999999</v>
      </c>
      <c r="Q1269">
        <v>1</v>
      </c>
      <c r="R1269">
        <v>2665.88</v>
      </c>
      <c r="S1269">
        <v>0</v>
      </c>
      <c r="T1269">
        <v>2665.88</v>
      </c>
      <c r="U1269" t="s">
        <v>52</v>
      </c>
      <c r="V1269" t="s">
        <v>67</v>
      </c>
      <c r="W1269" t="s">
        <v>53</v>
      </c>
      <c r="Y1269" t="s">
        <v>54</v>
      </c>
      <c r="Z1269" t="s">
        <v>264</v>
      </c>
      <c r="AA1269" s="1">
        <v>43952</v>
      </c>
      <c r="AB1269" s="1">
        <v>43982</v>
      </c>
      <c r="AC1269" t="s">
        <v>119</v>
      </c>
      <c r="AD1269">
        <v>0.25159999999999999</v>
      </c>
      <c r="AE1269" t="s">
        <v>120</v>
      </c>
      <c r="AF1269" t="s">
        <v>3949</v>
      </c>
      <c r="AG1269">
        <v>10595.718021000001</v>
      </c>
      <c r="AI1269" t="s">
        <v>52</v>
      </c>
      <c r="AJ1269">
        <v>1</v>
      </c>
      <c r="AK1269" s="1">
        <v>43982</v>
      </c>
      <c r="AL1269" t="s">
        <v>3976</v>
      </c>
      <c r="AM1269" t="s">
        <v>3977</v>
      </c>
    </row>
    <row r="1270" spans="1:39" hidden="1" x14ac:dyDescent="0.25">
      <c r="A1270" t="s">
        <v>39</v>
      </c>
      <c r="B1270" t="s">
        <v>256</v>
      </c>
      <c r="C1270" t="s">
        <v>257</v>
      </c>
      <c r="D1270" t="s">
        <v>258</v>
      </c>
      <c r="E1270" t="s">
        <v>43</v>
      </c>
      <c r="F1270" t="s">
        <v>44</v>
      </c>
      <c r="G1270">
        <v>1473062</v>
      </c>
      <c r="H1270" t="s">
        <v>3948</v>
      </c>
      <c r="I1270" s="1">
        <v>43985</v>
      </c>
      <c r="J1270" t="s">
        <v>275</v>
      </c>
      <c r="K1270" t="s">
        <v>447</v>
      </c>
      <c r="L1270" t="s">
        <v>3978</v>
      </c>
      <c r="M1270" t="s">
        <v>3979</v>
      </c>
      <c r="N1270" t="s">
        <v>279</v>
      </c>
      <c r="O1270" t="s">
        <v>92</v>
      </c>
      <c r="P1270">
        <v>0.106</v>
      </c>
      <c r="Q1270">
        <v>1</v>
      </c>
      <c r="R1270">
        <v>66.930000000000007</v>
      </c>
      <c r="S1270">
        <v>0</v>
      </c>
      <c r="T1270">
        <v>66.930000000000007</v>
      </c>
      <c r="U1270" t="s">
        <v>52</v>
      </c>
      <c r="V1270" t="s">
        <v>67</v>
      </c>
      <c r="W1270" t="s">
        <v>53</v>
      </c>
      <c r="Y1270" t="s">
        <v>54</v>
      </c>
      <c r="Z1270" t="s">
        <v>264</v>
      </c>
      <c r="AA1270" s="1">
        <v>43952</v>
      </c>
      <c r="AB1270" s="1">
        <v>43982</v>
      </c>
      <c r="AC1270" t="s">
        <v>119</v>
      </c>
      <c r="AD1270">
        <v>9.01E-2</v>
      </c>
      <c r="AE1270" t="s">
        <v>120</v>
      </c>
      <c r="AF1270" t="s">
        <v>3949</v>
      </c>
      <c r="AG1270">
        <v>742.93339200000003</v>
      </c>
      <c r="AI1270" t="s">
        <v>52</v>
      </c>
      <c r="AJ1270">
        <v>1</v>
      </c>
      <c r="AK1270" s="1">
        <v>43982</v>
      </c>
      <c r="AL1270" t="s">
        <v>3980</v>
      </c>
      <c r="AM1270" t="s">
        <v>3981</v>
      </c>
    </row>
    <row r="1271" spans="1:39" hidden="1" x14ac:dyDescent="0.25">
      <c r="A1271" t="s">
        <v>39</v>
      </c>
      <c r="B1271" t="s">
        <v>256</v>
      </c>
      <c r="C1271" t="s">
        <v>257</v>
      </c>
      <c r="D1271" t="s">
        <v>258</v>
      </c>
      <c r="E1271" t="s">
        <v>43</v>
      </c>
      <c r="F1271" t="s">
        <v>44</v>
      </c>
      <c r="G1271">
        <v>1473062</v>
      </c>
      <c r="H1271" t="s">
        <v>3982</v>
      </c>
      <c r="I1271" s="1">
        <v>43985</v>
      </c>
      <c r="J1271" t="s">
        <v>46</v>
      </c>
      <c r="K1271" t="s">
        <v>47</v>
      </c>
      <c r="L1271" t="s">
        <v>605</v>
      </c>
      <c r="M1271" t="s">
        <v>49</v>
      </c>
      <c r="N1271" t="s">
        <v>50</v>
      </c>
      <c r="O1271" t="s">
        <v>92</v>
      </c>
      <c r="P1271">
        <v>3.6000000000000002E-4</v>
      </c>
      <c r="Q1271">
        <v>1</v>
      </c>
      <c r="R1271">
        <v>0</v>
      </c>
      <c r="S1271">
        <v>0</v>
      </c>
      <c r="T1271">
        <v>0</v>
      </c>
      <c r="U1271" t="s">
        <v>52</v>
      </c>
      <c r="V1271" t="s">
        <v>67</v>
      </c>
      <c r="W1271" t="s">
        <v>53</v>
      </c>
      <c r="Y1271" t="s">
        <v>54</v>
      </c>
      <c r="Z1271" t="s">
        <v>264</v>
      </c>
      <c r="AA1271" s="1">
        <v>43952</v>
      </c>
      <c r="AB1271" s="1">
        <v>43982</v>
      </c>
      <c r="AC1271" t="s">
        <v>147</v>
      </c>
      <c r="AD1271">
        <v>3.0600000000000001E-4</v>
      </c>
      <c r="AE1271" t="s">
        <v>57</v>
      </c>
      <c r="AF1271" t="s">
        <v>3983</v>
      </c>
      <c r="AG1271">
        <v>14.4664</v>
      </c>
      <c r="AI1271" t="s">
        <v>52</v>
      </c>
      <c r="AJ1271">
        <v>1</v>
      </c>
      <c r="AK1271" s="1">
        <v>43982</v>
      </c>
      <c r="AL1271" t="s">
        <v>608</v>
      </c>
      <c r="AM1271" t="s">
        <v>3984</v>
      </c>
    </row>
    <row r="1272" spans="1:39" hidden="1" x14ac:dyDescent="0.25">
      <c r="A1272" t="s">
        <v>39</v>
      </c>
      <c r="B1272" t="s">
        <v>256</v>
      </c>
      <c r="C1272" t="s">
        <v>257</v>
      </c>
      <c r="D1272" t="s">
        <v>258</v>
      </c>
      <c r="E1272" t="s">
        <v>43</v>
      </c>
      <c r="F1272" t="s">
        <v>44</v>
      </c>
      <c r="G1272">
        <v>1473062</v>
      </c>
      <c r="H1272" t="s">
        <v>3982</v>
      </c>
      <c r="I1272" s="1">
        <v>43985</v>
      </c>
      <c r="J1272" t="s">
        <v>2025</v>
      </c>
      <c r="K1272">
        <v>1</v>
      </c>
      <c r="L1272" t="s">
        <v>2026</v>
      </c>
      <c r="M1272" t="s">
        <v>2027</v>
      </c>
      <c r="N1272" t="s">
        <v>2027</v>
      </c>
      <c r="O1272" t="s">
        <v>92</v>
      </c>
      <c r="P1272">
        <v>0</v>
      </c>
      <c r="Q1272">
        <v>1</v>
      </c>
      <c r="R1272">
        <v>0</v>
      </c>
      <c r="S1272">
        <v>0</v>
      </c>
      <c r="T1272">
        <v>0</v>
      </c>
      <c r="U1272" t="s">
        <v>52</v>
      </c>
      <c r="V1272" t="s">
        <v>67</v>
      </c>
      <c r="W1272" t="s">
        <v>53</v>
      </c>
      <c r="Y1272" t="s">
        <v>54</v>
      </c>
      <c r="Z1272" t="s">
        <v>264</v>
      </c>
      <c r="AA1272" s="1">
        <v>43952</v>
      </c>
      <c r="AB1272" s="1">
        <v>43982</v>
      </c>
      <c r="AC1272" t="s">
        <v>321</v>
      </c>
      <c r="AD1272">
        <v>0</v>
      </c>
      <c r="AE1272" t="s">
        <v>120</v>
      </c>
      <c r="AF1272" t="s">
        <v>3983</v>
      </c>
      <c r="AG1272">
        <v>10764.551950999999</v>
      </c>
      <c r="AI1272" t="s">
        <v>52</v>
      </c>
      <c r="AJ1272">
        <v>1</v>
      </c>
      <c r="AK1272" s="1">
        <v>43982</v>
      </c>
      <c r="AL1272" t="s">
        <v>2028</v>
      </c>
      <c r="AM1272" t="s">
        <v>3985</v>
      </c>
    </row>
    <row r="1273" spans="1:39" hidden="1" x14ac:dyDescent="0.25">
      <c r="A1273" t="s">
        <v>39</v>
      </c>
      <c r="B1273" t="s">
        <v>256</v>
      </c>
      <c r="C1273" t="s">
        <v>257</v>
      </c>
      <c r="D1273" t="s">
        <v>258</v>
      </c>
      <c r="E1273" t="s">
        <v>43</v>
      </c>
      <c r="F1273" t="s">
        <v>44</v>
      </c>
      <c r="G1273">
        <v>1473062</v>
      </c>
      <c r="H1273" t="s">
        <v>3982</v>
      </c>
      <c r="I1273" s="1">
        <v>43985</v>
      </c>
      <c r="J1273" t="s">
        <v>87</v>
      </c>
      <c r="K1273" t="s">
        <v>88</v>
      </c>
      <c r="L1273" t="s">
        <v>462</v>
      </c>
      <c r="M1273" t="s">
        <v>90</v>
      </c>
      <c r="N1273" t="s">
        <v>91</v>
      </c>
      <c r="O1273" t="s">
        <v>92</v>
      </c>
      <c r="P1273">
        <v>4.4999999999999998E-2</v>
      </c>
      <c r="Q1273">
        <v>1</v>
      </c>
      <c r="R1273">
        <v>0</v>
      </c>
      <c r="S1273">
        <v>0</v>
      </c>
      <c r="T1273">
        <v>0</v>
      </c>
      <c r="U1273" t="s">
        <v>52</v>
      </c>
      <c r="V1273" t="s">
        <v>67</v>
      </c>
      <c r="W1273" t="s">
        <v>53</v>
      </c>
      <c r="Y1273" t="s">
        <v>54</v>
      </c>
      <c r="Z1273" t="s">
        <v>264</v>
      </c>
      <c r="AA1273" s="1">
        <v>43952</v>
      </c>
      <c r="AB1273" s="1">
        <v>43982</v>
      </c>
      <c r="AC1273" t="s">
        <v>78</v>
      </c>
      <c r="AD1273">
        <v>3.8249999999999999E-2</v>
      </c>
      <c r="AE1273" t="s">
        <v>79</v>
      </c>
      <c r="AF1273" t="s">
        <v>3983</v>
      </c>
      <c r="AG1273">
        <v>0.120855</v>
      </c>
      <c r="AI1273" t="s">
        <v>52</v>
      </c>
      <c r="AJ1273">
        <v>1</v>
      </c>
      <c r="AK1273" s="1">
        <v>43982</v>
      </c>
      <c r="AL1273" t="s">
        <v>463</v>
      </c>
      <c r="AM1273" t="s">
        <v>3986</v>
      </c>
    </row>
    <row r="1274" spans="1:39" hidden="1" x14ac:dyDescent="0.25">
      <c r="A1274" t="s">
        <v>39</v>
      </c>
      <c r="B1274" t="s">
        <v>83</v>
      </c>
      <c r="C1274" t="s">
        <v>84</v>
      </c>
      <c r="D1274" t="s">
        <v>85</v>
      </c>
      <c r="E1274" t="s">
        <v>43</v>
      </c>
      <c r="F1274" t="s">
        <v>44</v>
      </c>
      <c r="G1274">
        <v>1473062</v>
      </c>
      <c r="H1274" t="s">
        <v>3987</v>
      </c>
      <c r="I1274" s="1">
        <v>43985</v>
      </c>
      <c r="J1274" t="s">
        <v>517</v>
      </c>
      <c r="K1274">
        <v>7</v>
      </c>
      <c r="L1274" t="s">
        <v>3066</v>
      </c>
      <c r="M1274" t="s">
        <v>519</v>
      </c>
      <c r="N1274" t="s">
        <v>519</v>
      </c>
      <c r="O1274" t="s">
        <v>92</v>
      </c>
      <c r="P1274">
        <v>0</v>
      </c>
      <c r="Q1274">
        <v>1</v>
      </c>
      <c r="R1274">
        <v>0</v>
      </c>
      <c r="S1274">
        <v>0</v>
      </c>
      <c r="T1274">
        <v>0</v>
      </c>
      <c r="U1274" t="s">
        <v>52</v>
      </c>
      <c r="W1274" t="s">
        <v>53</v>
      </c>
      <c r="Y1274" t="s">
        <v>54</v>
      </c>
      <c r="Z1274" t="s">
        <v>93</v>
      </c>
      <c r="AA1274" s="1">
        <v>43952</v>
      </c>
      <c r="AB1274" s="1">
        <v>43982</v>
      </c>
      <c r="AC1274" t="s">
        <v>3067</v>
      </c>
      <c r="AD1274">
        <v>0</v>
      </c>
      <c r="AE1274" t="s">
        <v>69</v>
      </c>
      <c r="AF1274" t="s">
        <v>3988</v>
      </c>
      <c r="AG1274">
        <v>6</v>
      </c>
      <c r="AI1274" t="s">
        <v>52</v>
      </c>
      <c r="AJ1274">
        <v>1</v>
      </c>
      <c r="AK1274" s="1">
        <v>43982</v>
      </c>
      <c r="AL1274" t="s">
        <v>3068</v>
      </c>
      <c r="AM1274" t="s">
        <v>3989</v>
      </c>
    </row>
    <row r="1275" spans="1:39" hidden="1" x14ac:dyDescent="0.25">
      <c r="A1275" t="s">
        <v>39</v>
      </c>
      <c r="B1275" t="s">
        <v>83</v>
      </c>
      <c r="C1275" t="s">
        <v>84</v>
      </c>
      <c r="D1275" t="s">
        <v>85</v>
      </c>
      <c r="E1275" t="s">
        <v>43</v>
      </c>
      <c r="F1275" t="s">
        <v>44</v>
      </c>
      <c r="G1275">
        <v>1473062</v>
      </c>
      <c r="H1275" t="s">
        <v>3987</v>
      </c>
      <c r="I1275" s="1">
        <v>43985</v>
      </c>
      <c r="J1275" t="s">
        <v>46</v>
      </c>
      <c r="K1275" t="s">
        <v>47</v>
      </c>
      <c r="L1275" t="s">
        <v>605</v>
      </c>
      <c r="M1275" t="s">
        <v>49</v>
      </c>
      <c r="N1275" t="s">
        <v>50</v>
      </c>
      <c r="O1275" t="s">
        <v>92</v>
      </c>
      <c r="P1275">
        <v>3.6000000000000002E-4</v>
      </c>
      <c r="Q1275">
        <v>1</v>
      </c>
      <c r="R1275">
        <v>0</v>
      </c>
      <c r="S1275">
        <v>0</v>
      </c>
      <c r="T1275">
        <v>0</v>
      </c>
      <c r="U1275" t="s">
        <v>52</v>
      </c>
      <c r="V1275" t="s">
        <v>67</v>
      </c>
      <c r="W1275" t="s">
        <v>53</v>
      </c>
      <c r="Y1275" t="s">
        <v>54</v>
      </c>
      <c r="Z1275" t="s">
        <v>93</v>
      </c>
      <c r="AA1275" s="1">
        <v>43952</v>
      </c>
      <c r="AB1275" s="1">
        <v>43982</v>
      </c>
      <c r="AC1275" t="s">
        <v>147</v>
      </c>
      <c r="AD1275">
        <v>3.0600000000000001E-4</v>
      </c>
      <c r="AE1275" t="s">
        <v>57</v>
      </c>
      <c r="AF1275" t="s">
        <v>3988</v>
      </c>
      <c r="AG1275">
        <v>13.2118</v>
      </c>
      <c r="AI1275" t="s">
        <v>52</v>
      </c>
      <c r="AJ1275">
        <v>1</v>
      </c>
      <c r="AK1275" s="1">
        <v>43982</v>
      </c>
      <c r="AL1275" t="s">
        <v>608</v>
      </c>
      <c r="AM1275" t="s">
        <v>3990</v>
      </c>
    </row>
    <row r="1276" spans="1:39" hidden="1" x14ac:dyDescent="0.25">
      <c r="A1276" t="s">
        <v>39</v>
      </c>
      <c r="B1276" t="s">
        <v>83</v>
      </c>
      <c r="C1276" t="s">
        <v>84</v>
      </c>
      <c r="D1276" t="s">
        <v>85</v>
      </c>
      <c r="E1276" t="s">
        <v>43</v>
      </c>
      <c r="F1276" t="s">
        <v>44</v>
      </c>
      <c r="G1276">
        <v>1473062</v>
      </c>
      <c r="H1276" t="s">
        <v>3987</v>
      </c>
      <c r="I1276" s="1">
        <v>43985</v>
      </c>
      <c r="J1276" t="s">
        <v>46</v>
      </c>
      <c r="K1276" t="s">
        <v>47</v>
      </c>
      <c r="L1276" t="s">
        <v>159</v>
      </c>
      <c r="M1276" t="s">
        <v>49</v>
      </c>
      <c r="N1276" t="s">
        <v>50</v>
      </c>
      <c r="O1276" t="s">
        <v>92</v>
      </c>
      <c r="P1276">
        <v>3.6000000000000002E-4</v>
      </c>
      <c r="Q1276">
        <v>1</v>
      </c>
      <c r="R1276">
        <v>0</v>
      </c>
      <c r="S1276">
        <v>0</v>
      </c>
      <c r="T1276">
        <v>0</v>
      </c>
      <c r="U1276" t="s">
        <v>52</v>
      </c>
      <c r="W1276" t="s">
        <v>53</v>
      </c>
      <c r="Y1276" t="s">
        <v>54</v>
      </c>
      <c r="Z1276" t="s">
        <v>93</v>
      </c>
      <c r="AA1276" s="1">
        <v>43952</v>
      </c>
      <c r="AB1276" s="1">
        <v>43982</v>
      </c>
      <c r="AC1276" t="s">
        <v>160</v>
      </c>
      <c r="AD1276">
        <v>3.6000000000000002E-4</v>
      </c>
      <c r="AE1276" t="s">
        <v>57</v>
      </c>
      <c r="AF1276" t="s">
        <v>3988</v>
      </c>
      <c r="AG1276">
        <v>0.4516</v>
      </c>
      <c r="AI1276" t="s">
        <v>52</v>
      </c>
      <c r="AJ1276">
        <v>1</v>
      </c>
      <c r="AK1276" s="1">
        <v>43982</v>
      </c>
      <c r="AL1276" t="s">
        <v>161</v>
      </c>
      <c r="AM1276" t="s">
        <v>3991</v>
      </c>
    </row>
    <row r="1277" spans="1:39" hidden="1" x14ac:dyDescent="0.25">
      <c r="A1277" t="s">
        <v>39</v>
      </c>
      <c r="B1277" t="s">
        <v>83</v>
      </c>
      <c r="C1277" t="s">
        <v>84</v>
      </c>
      <c r="D1277" t="s">
        <v>85</v>
      </c>
      <c r="E1277" t="s">
        <v>43</v>
      </c>
      <c r="F1277" t="s">
        <v>44</v>
      </c>
      <c r="G1277">
        <v>1473062</v>
      </c>
      <c r="H1277" t="s">
        <v>3987</v>
      </c>
      <c r="I1277" s="1">
        <v>43985</v>
      </c>
      <c r="J1277" t="s">
        <v>367</v>
      </c>
      <c r="K1277">
        <v>18</v>
      </c>
      <c r="L1277" t="s">
        <v>368</v>
      </c>
      <c r="M1277" t="s">
        <v>369</v>
      </c>
      <c r="N1277" t="s">
        <v>370</v>
      </c>
      <c r="O1277" t="s">
        <v>92</v>
      </c>
      <c r="P1277">
        <v>0</v>
      </c>
      <c r="Q1277">
        <v>1</v>
      </c>
      <c r="R1277">
        <v>0</v>
      </c>
      <c r="S1277">
        <v>0</v>
      </c>
      <c r="T1277">
        <v>0</v>
      </c>
      <c r="U1277" t="s">
        <v>52</v>
      </c>
      <c r="V1277" t="s">
        <v>67</v>
      </c>
      <c r="W1277" t="s">
        <v>53</v>
      </c>
      <c r="Y1277" t="s">
        <v>54</v>
      </c>
      <c r="Z1277" t="s">
        <v>93</v>
      </c>
      <c r="AA1277" s="1">
        <v>43952</v>
      </c>
      <c r="AB1277" s="1">
        <v>43982</v>
      </c>
      <c r="AC1277" t="s">
        <v>373</v>
      </c>
      <c r="AD1277">
        <v>0</v>
      </c>
      <c r="AE1277" t="s">
        <v>120</v>
      </c>
      <c r="AF1277" t="s">
        <v>3988</v>
      </c>
      <c r="AG1277">
        <v>1.9024639999999999</v>
      </c>
      <c r="AI1277" t="s">
        <v>52</v>
      </c>
      <c r="AJ1277">
        <v>1</v>
      </c>
      <c r="AK1277" s="1">
        <v>43982</v>
      </c>
      <c r="AL1277" t="s">
        <v>375</v>
      </c>
      <c r="AM1277" t="s">
        <v>3992</v>
      </c>
    </row>
    <row r="1278" spans="1:39" hidden="1" x14ac:dyDescent="0.25">
      <c r="A1278" t="s">
        <v>39</v>
      </c>
      <c r="B1278" t="s">
        <v>83</v>
      </c>
      <c r="C1278" t="s">
        <v>84</v>
      </c>
      <c r="D1278" t="s">
        <v>85</v>
      </c>
      <c r="E1278" t="s">
        <v>43</v>
      </c>
      <c r="F1278" t="s">
        <v>44</v>
      </c>
      <c r="G1278">
        <v>1473062</v>
      </c>
      <c r="H1278" t="s">
        <v>3987</v>
      </c>
      <c r="I1278" s="1">
        <v>43985</v>
      </c>
      <c r="J1278" t="s">
        <v>1440</v>
      </c>
      <c r="K1278">
        <v>5</v>
      </c>
      <c r="L1278" t="s">
        <v>2509</v>
      </c>
      <c r="M1278" t="s">
        <v>2510</v>
      </c>
      <c r="N1278" t="s">
        <v>1443</v>
      </c>
      <c r="O1278" t="s">
        <v>92</v>
      </c>
      <c r="P1278">
        <v>0</v>
      </c>
      <c r="Q1278">
        <v>1</v>
      </c>
      <c r="R1278">
        <v>0</v>
      </c>
      <c r="S1278">
        <v>0</v>
      </c>
      <c r="T1278">
        <v>0</v>
      </c>
      <c r="U1278" t="s">
        <v>52</v>
      </c>
      <c r="W1278" t="s">
        <v>53</v>
      </c>
      <c r="Y1278" t="s">
        <v>54</v>
      </c>
      <c r="Z1278" t="s">
        <v>93</v>
      </c>
      <c r="AA1278" s="1">
        <v>43952</v>
      </c>
      <c r="AB1278" s="1">
        <v>43982</v>
      </c>
      <c r="AC1278" t="s">
        <v>520</v>
      </c>
      <c r="AD1278">
        <v>0</v>
      </c>
      <c r="AE1278" t="s">
        <v>69</v>
      </c>
      <c r="AF1278" t="s">
        <v>3988</v>
      </c>
      <c r="AG1278">
        <v>14</v>
      </c>
      <c r="AI1278" t="s">
        <v>52</v>
      </c>
      <c r="AJ1278">
        <v>1</v>
      </c>
      <c r="AK1278" s="1">
        <v>43982</v>
      </c>
      <c r="AL1278" t="s">
        <v>2511</v>
      </c>
      <c r="AM1278" t="s">
        <v>3993</v>
      </c>
    </row>
    <row r="1279" spans="1:39" hidden="1" x14ac:dyDescent="0.25">
      <c r="A1279" t="s">
        <v>39</v>
      </c>
      <c r="B1279" t="s">
        <v>83</v>
      </c>
      <c r="C1279" t="s">
        <v>84</v>
      </c>
      <c r="D1279" t="s">
        <v>85</v>
      </c>
      <c r="E1279" t="s">
        <v>43</v>
      </c>
      <c r="F1279" t="s">
        <v>44</v>
      </c>
      <c r="G1279">
        <v>1473062</v>
      </c>
      <c r="H1279" t="s">
        <v>3987</v>
      </c>
      <c r="I1279" s="1">
        <v>43985</v>
      </c>
      <c r="J1279" t="s">
        <v>1092</v>
      </c>
      <c r="K1279" t="s">
        <v>1093</v>
      </c>
      <c r="L1279" t="s">
        <v>1094</v>
      </c>
      <c r="M1279" t="s">
        <v>1095</v>
      </c>
      <c r="N1279" t="s">
        <v>1095</v>
      </c>
      <c r="O1279" t="s">
        <v>92</v>
      </c>
      <c r="P1279">
        <v>0</v>
      </c>
      <c r="Q1279">
        <v>1</v>
      </c>
      <c r="R1279">
        <v>0</v>
      </c>
      <c r="S1279">
        <v>0</v>
      </c>
      <c r="T1279">
        <v>0</v>
      </c>
      <c r="U1279" t="s">
        <v>52</v>
      </c>
      <c r="W1279" t="s">
        <v>53</v>
      </c>
      <c r="Y1279" t="s">
        <v>54</v>
      </c>
      <c r="Z1279" t="s">
        <v>93</v>
      </c>
      <c r="AA1279" s="1">
        <v>43952</v>
      </c>
      <c r="AB1279" s="1">
        <v>43982</v>
      </c>
      <c r="AC1279" t="s">
        <v>1096</v>
      </c>
      <c r="AD1279">
        <v>0</v>
      </c>
      <c r="AE1279" t="s">
        <v>217</v>
      </c>
      <c r="AF1279" t="s">
        <v>3988</v>
      </c>
      <c r="AG1279">
        <v>0.27658336529999999</v>
      </c>
      <c r="AI1279" t="s">
        <v>52</v>
      </c>
      <c r="AJ1279">
        <v>1</v>
      </c>
      <c r="AK1279" s="1">
        <v>43982</v>
      </c>
      <c r="AL1279" t="s">
        <v>1097</v>
      </c>
      <c r="AM1279" t="s">
        <v>3994</v>
      </c>
    </row>
    <row r="1280" spans="1:39" hidden="1" x14ac:dyDescent="0.25">
      <c r="A1280" t="s">
        <v>39</v>
      </c>
      <c r="B1280" t="s">
        <v>83</v>
      </c>
      <c r="C1280" t="s">
        <v>84</v>
      </c>
      <c r="D1280" t="s">
        <v>85</v>
      </c>
      <c r="E1280" t="s">
        <v>43</v>
      </c>
      <c r="F1280" t="s">
        <v>44</v>
      </c>
      <c r="G1280">
        <v>1473062</v>
      </c>
      <c r="H1280" t="s">
        <v>3987</v>
      </c>
      <c r="I1280" s="1">
        <v>43985</v>
      </c>
      <c r="J1280" t="s">
        <v>1195</v>
      </c>
      <c r="K1280">
        <v>1</v>
      </c>
      <c r="L1280" t="s">
        <v>1196</v>
      </c>
      <c r="M1280" t="s">
        <v>1197</v>
      </c>
      <c r="N1280" t="s">
        <v>1197</v>
      </c>
      <c r="O1280" t="s">
        <v>92</v>
      </c>
      <c r="P1280">
        <v>0</v>
      </c>
      <c r="Q1280">
        <v>1</v>
      </c>
      <c r="R1280">
        <v>0</v>
      </c>
      <c r="S1280">
        <v>0</v>
      </c>
      <c r="T1280">
        <v>0</v>
      </c>
      <c r="U1280" t="s">
        <v>52</v>
      </c>
      <c r="V1280" t="s">
        <v>67</v>
      </c>
      <c r="W1280" t="s">
        <v>53</v>
      </c>
      <c r="Y1280" t="s">
        <v>54</v>
      </c>
      <c r="Z1280" t="s">
        <v>93</v>
      </c>
      <c r="AA1280" s="1">
        <v>43952</v>
      </c>
      <c r="AB1280" s="1">
        <v>43982</v>
      </c>
      <c r="AC1280" t="s">
        <v>321</v>
      </c>
      <c r="AD1280">
        <v>0</v>
      </c>
      <c r="AE1280" t="s">
        <v>120</v>
      </c>
      <c r="AF1280" t="s">
        <v>3988</v>
      </c>
      <c r="AG1280">
        <v>96</v>
      </c>
      <c r="AI1280" t="s">
        <v>52</v>
      </c>
      <c r="AJ1280">
        <v>1</v>
      </c>
      <c r="AK1280" s="1">
        <v>43982</v>
      </c>
      <c r="AL1280" t="s">
        <v>1198</v>
      </c>
      <c r="AM1280" t="s">
        <v>3995</v>
      </c>
    </row>
    <row r="1281" spans="1:39" hidden="1" x14ac:dyDescent="0.25">
      <c r="A1281" t="s">
        <v>39</v>
      </c>
      <c r="B1281" t="s">
        <v>796</v>
      </c>
      <c r="C1281" t="s">
        <v>797</v>
      </c>
      <c r="D1281" t="s">
        <v>798</v>
      </c>
      <c r="E1281" t="s">
        <v>43</v>
      </c>
      <c r="F1281" t="s">
        <v>44</v>
      </c>
      <c r="G1281">
        <v>1473062</v>
      </c>
      <c r="H1281" t="s">
        <v>3996</v>
      </c>
      <c r="I1281" s="1">
        <v>43985</v>
      </c>
      <c r="J1281" t="s">
        <v>98</v>
      </c>
      <c r="K1281" t="s">
        <v>63</v>
      </c>
      <c r="L1281" t="s">
        <v>793</v>
      </c>
      <c r="M1281" t="s">
        <v>232</v>
      </c>
      <c r="N1281" t="s">
        <v>102</v>
      </c>
      <c r="O1281" t="s">
        <v>92</v>
      </c>
      <c r="P1281">
        <v>3.6000000000000002E-4</v>
      </c>
      <c r="Q1281">
        <v>1</v>
      </c>
      <c r="R1281">
        <v>0</v>
      </c>
      <c r="S1281">
        <v>0</v>
      </c>
      <c r="T1281">
        <v>0</v>
      </c>
      <c r="U1281" t="s">
        <v>52</v>
      </c>
      <c r="V1281" t="s">
        <v>67</v>
      </c>
      <c r="W1281" t="s">
        <v>53</v>
      </c>
      <c r="Y1281" t="s">
        <v>54</v>
      </c>
      <c r="Z1281" t="s">
        <v>802</v>
      </c>
      <c r="AA1281" s="1">
        <v>43952</v>
      </c>
      <c r="AB1281" s="1">
        <v>43982</v>
      </c>
      <c r="AC1281" t="s">
        <v>147</v>
      </c>
      <c r="AD1281">
        <v>3.0600000000000001E-4</v>
      </c>
      <c r="AE1281" t="s">
        <v>57</v>
      </c>
      <c r="AF1281" t="s">
        <v>3997</v>
      </c>
      <c r="AG1281">
        <v>2.8E-3</v>
      </c>
      <c r="AI1281" t="s">
        <v>52</v>
      </c>
      <c r="AJ1281">
        <v>1</v>
      </c>
      <c r="AK1281" s="1">
        <v>43982</v>
      </c>
      <c r="AL1281" t="s">
        <v>794</v>
      </c>
      <c r="AM1281" t="s">
        <v>3998</v>
      </c>
    </row>
    <row r="1282" spans="1:39" hidden="1" x14ac:dyDescent="0.25">
      <c r="A1282" t="s">
        <v>39</v>
      </c>
      <c r="B1282" t="s">
        <v>796</v>
      </c>
      <c r="C1282" t="s">
        <v>797</v>
      </c>
      <c r="D1282" t="s">
        <v>798</v>
      </c>
      <c r="E1282" t="s">
        <v>43</v>
      </c>
      <c r="F1282" t="s">
        <v>44</v>
      </c>
      <c r="G1282">
        <v>1473062</v>
      </c>
      <c r="H1282" t="s">
        <v>3996</v>
      </c>
      <c r="I1282" s="1">
        <v>43985</v>
      </c>
      <c r="J1282" t="s">
        <v>87</v>
      </c>
      <c r="K1282" t="s">
        <v>88</v>
      </c>
      <c r="L1282" t="s">
        <v>897</v>
      </c>
      <c r="M1282" t="s">
        <v>90</v>
      </c>
      <c r="N1282" t="s">
        <v>91</v>
      </c>
      <c r="O1282" t="s">
        <v>92</v>
      </c>
      <c r="P1282">
        <v>3.6000000000000002E-4</v>
      </c>
      <c r="Q1282">
        <v>1</v>
      </c>
      <c r="R1282">
        <v>0</v>
      </c>
      <c r="S1282">
        <v>0</v>
      </c>
      <c r="T1282">
        <v>0</v>
      </c>
      <c r="U1282" t="s">
        <v>52</v>
      </c>
      <c r="V1282" t="s">
        <v>67</v>
      </c>
      <c r="W1282" t="s">
        <v>53</v>
      </c>
      <c r="Y1282" t="s">
        <v>54</v>
      </c>
      <c r="Z1282" t="s">
        <v>802</v>
      </c>
      <c r="AA1282" s="1">
        <v>43952</v>
      </c>
      <c r="AB1282" s="1">
        <v>43982</v>
      </c>
      <c r="AC1282" t="s">
        <v>761</v>
      </c>
      <c r="AD1282">
        <v>3.0600000000000001E-4</v>
      </c>
      <c r="AE1282" t="s">
        <v>57</v>
      </c>
      <c r="AF1282" t="s">
        <v>3997</v>
      </c>
      <c r="AG1282">
        <v>5.5057999999999998</v>
      </c>
      <c r="AI1282" t="s">
        <v>52</v>
      </c>
      <c r="AJ1282">
        <v>1</v>
      </c>
      <c r="AK1282" s="1">
        <v>43982</v>
      </c>
      <c r="AL1282" t="s">
        <v>898</v>
      </c>
      <c r="AM1282" t="s">
        <v>3999</v>
      </c>
    </row>
    <row r="1283" spans="1:39" hidden="1" x14ac:dyDescent="0.25">
      <c r="A1283" t="s">
        <v>39</v>
      </c>
      <c r="B1283" t="s">
        <v>796</v>
      </c>
      <c r="C1283" t="s">
        <v>797</v>
      </c>
      <c r="D1283" t="s">
        <v>798</v>
      </c>
      <c r="E1283" t="s">
        <v>43</v>
      </c>
      <c r="F1283" t="s">
        <v>44</v>
      </c>
      <c r="G1283">
        <v>1473062</v>
      </c>
      <c r="H1283" t="s">
        <v>3996</v>
      </c>
      <c r="I1283" s="1">
        <v>43985</v>
      </c>
      <c r="J1283" t="s">
        <v>73</v>
      </c>
      <c r="K1283" t="s">
        <v>74</v>
      </c>
      <c r="L1283" t="s">
        <v>415</v>
      </c>
      <c r="M1283" t="s">
        <v>76</v>
      </c>
      <c r="N1283" t="s">
        <v>77</v>
      </c>
      <c r="O1283" t="s">
        <v>92</v>
      </c>
      <c r="P1283">
        <v>1.4999999999999999E-2</v>
      </c>
      <c r="Q1283">
        <v>1</v>
      </c>
      <c r="R1283">
        <v>0</v>
      </c>
      <c r="S1283">
        <v>0</v>
      </c>
      <c r="T1283">
        <v>0</v>
      </c>
      <c r="U1283" t="s">
        <v>52</v>
      </c>
      <c r="V1283" t="s">
        <v>67</v>
      </c>
      <c r="W1283" t="s">
        <v>53</v>
      </c>
      <c r="Y1283" t="s">
        <v>54</v>
      </c>
      <c r="Z1283" t="s">
        <v>802</v>
      </c>
      <c r="AA1283" s="1">
        <v>43952</v>
      </c>
      <c r="AB1283" s="1">
        <v>43982</v>
      </c>
      <c r="AC1283" t="s">
        <v>417</v>
      </c>
      <c r="AD1283">
        <v>1.2749999999999999E-2</v>
      </c>
      <c r="AE1283" t="s">
        <v>57</v>
      </c>
      <c r="AF1283" t="s">
        <v>3997</v>
      </c>
      <c r="AG1283">
        <v>6.0000000000000001E-3</v>
      </c>
      <c r="AI1283" t="s">
        <v>52</v>
      </c>
      <c r="AJ1283">
        <v>1</v>
      </c>
      <c r="AK1283" s="1">
        <v>43982</v>
      </c>
      <c r="AL1283" t="s">
        <v>419</v>
      </c>
      <c r="AM1283" t="s">
        <v>4000</v>
      </c>
    </row>
    <row r="1284" spans="1:39" hidden="1" x14ac:dyDescent="0.25">
      <c r="A1284" t="s">
        <v>39</v>
      </c>
      <c r="B1284" t="s">
        <v>796</v>
      </c>
      <c r="C1284" t="s">
        <v>797</v>
      </c>
      <c r="D1284" t="s">
        <v>798</v>
      </c>
      <c r="E1284" t="s">
        <v>43</v>
      </c>
      <c r="F1284" t="s">
        <v>44</v>
      </c>
      <c r="G1284">
        <v>1473062</v>
      </c>
      <c r="H1284" t="s">
        <v>3996</v>
      </c>
      <c r="I1284" s="1">
        <v>43985</v>
      </c>
      <c r="J1284" t="s">
        <v>87</v>
      </c>
      <c r="K1284" t="s">
        <v>88</v>
      </c>
      <c r="L1284" t="s">
        <v>425</v>
      </c>
      <c r="M1284" t="s">
        <v>90</v>
      </c>
      <c r="N1284" t="s">
        <v>91</v>
      </c>
      <c r="O1284" t="s">
        <v>92</v>
      </c>
      <c r="P1284">
        <v>3.6000000000000002E-4</v>
      </c>
      <c r="Q1284">
        <v>1</v>
      </c>
      <c r="R1284">
        <v>0</v>
      </c>
      <c r="S1284">
        <v>0</v>
      </c>
      <c r="T1284">
        <v>0</v>
      </c>
      <c r="U1284" t="s">
        <v>52</v>
      </c>
      <c r="V1284" t="s">
        <v>67</v>
      </c>
      <c r="W1284" t="s">
        <v>53</v>
      </c>
      <c r="Y1284" t="s">
        <v>54</v>
      </c>
      <c r="Z1284" t="s">
        <v>802</v>
      </c>
      <c r="AA1284" s="1">
        <v>43952</v>
      </c>
      <c r="AB1284" s="1">
        <v>43982</v>
      </c>
      <c r="AC1284" t="s">
        <v>56</v>
      </c>
      <c r="AD1284">
        <v>3.0600000000000001E-4</v>
      </c>
      <c r="AE1284" t="s">
        <v>57</v>
      </c>
      <c r="AF1284" t="s">
        <v>3997</v>
      </c>
      <c r="AG1284">
        <v>5.3377999999999997</v>
      </c>
      <c r="AI1284" t="s">
        <v>52</v>
      </c>
      <c r="AJ1284">
        <v>1</v>
      </c>
      <c r="AK1284" s="1">
        <v>43982</v>
      </c>
      <c r="AL1284" t="s">
        <v>427</v>
      </c>
      <c r="AM1284" t="s">
        <v>4001</v>
      </c>
    </row>
    <row r="1285" spans="1:39" hidden="1" x14ac:dyDescent="0.25">
      <c r="A1285" t="s">
        <v>39</v>
      </c>
      <c r="B1285" t="s">
        <v>796</v>
      </c>
      <c r="C1285" t="s">
        <v>797</v>
      </c>
      <c r="D1285" t="s">
        <v>798</v>
      </c>
      <c r="E1285" t="s">
        <v>43</v>
      </c>
      <c r="F1285" t="s">
        <v>44</v>
      </c>
      <c r="G1285">
        <v>1473062</v>
      </c>
      <c r="H1285" t="s">
        <v>3996</v>
      </c>
      <c r="I1285" s="1">
        <v>43985</v>
      </c>
      <c r="J1285" t="s">
        <v>98</v>
      </c>
      <c r="K1285" t="s">
        <v>47</v>
      </c>
      <c r="L1285" t="s">
        <v>491</v>
      </c>
      <c r="M1285" t="s">
        <v>492</v>
      </c>
      <c r="N1285" t="s">
        <v>102</v>
      </c>
      <c r="O1285" t="s">
        <v>92</v>
      </c>
      <c r="P1285">
        <v>3.6000000000000002E-4</v>
      </c>
      <c r="Q1285">
        <v>1</v>
      </c>
      <c r="R1285">
        <v>0</v>
      </c>
      <c r="S1285">
        <v>0</v>
      </c>
      <c r="T1285">
        <v>0</v>
      </c>
      <c r="U1285" t="s">
        <v>52</v>
      </c>
      <c r="V1285" t="s">
        <v>67</v>
      </c>
      <c r="W1285" t="s">
        <v>53</v>
      </c>
      <c r="Y1285" t="s">
        <v>54</v>
      </c>
      <c r="Z1285" t="s">
        <v>802</v>
      </c>
      <c r="AA1285" s="1">
        <v>43952</v>
      </c>
      <c r="AB1285" s="1">
        <v>43982</v>
      </c>
      <c r="AC1285" t="s">
        <v>233</v>
      </c>
      <c r="AD1285">
        <v>3.0600000000000001E-4</v>
      </c>
      <c r="AE1285" t="s">
        <v>57</v>
      </c>
      <c r="AF1285" t="s">
        <v>3997</v>
      </c>
      <c r="AG1285">
        <v>9.7000000000000003E-2</v>
      </c>
      <c r="AI1285" t="s">
        <v>52</v>
      </c>
      <c r="AJ1285">
        <v>1</v>
      </c>
      <c r="AK1285" s="1">
        <v>43982</v>
      </c>
      <c r="AL1285" t="s">
        <v>493</v>
      </c>
      <c r="AM1285" t="s">
        <v>4002</v>
      </c>
    </row>
    <row r="1286" spans="1:39" hidden="1" x14ac:dyDescent="0.25">
      <c r="A1286" t="s">
        <v>39</v>
      </c>
      <c r="B1286" t="s">
        <v>3455</v>
      </c>
      <c r="C1286" t="s">
        <v>3456</v>
      </c>
      <c r="D1286" t="s">
        <v>3457</v>
      </c>
      <c r="E1286" t="s">
        <v>43</v>
      </c>
      <c r="F1286" t="s">
        <v>44</v>
      </c>
      <c r="G1286">
        <v>1473062</v>
      </c>
      <c r="H1286" t="s">
        <v>4003</v>
      </c>
      <c r="I1286" s="1">
        <v>43985</v>
      </c>
      <c r="J1286" t="s">
        <v>73</v>
      </c>
      <c r="K1286" t="s">
        <v>74</v>
      </c>
      <c r="L1286" t="s">
        <v>421</v>
      </c>
      <c r="M1286" t="s">
        <v>76</v>
      </c>
      <c r="N1286" t="s">
        <v>77</v>
      </c>
      <c r="O1286" t="s">
        <v>92</v>
      </c>
      <c r="P1286">
        <v>1.4999999999999999E-2</v>
      </c>
      <c r="Q1286">
        <v>1</v>
      </c>
      <c r="R1286">
        <v>0</v>
      </c>
      <c r="S1286">
        <v>0</v>
      </c>
      <c r="T1286">
        <v>0</v>
      </c>
      <c r="U1286" t="s">
        <v>52</v>
      </c>
      <c r="V1286" t="s">
        <v>67</v>
      </c>
      <c r="W1286" t="s">
        <v>53</v>
      </c>
      <c r="Y1286" t="s">
        <v>54</v>
      </c>
      <c r="Z1286" t="s">
        <v>3459</v>
      </c>
      <c r="AA1286" s="1">
        <v>43952</v>
      </c>
      <c r="AB1286" s="1">
        <v>43982</v>
      </c>
      <c r="AC1286" t="s">
        <v>147</v>
      </c>
      <c r="AD1286">
        <v>1.2749999999999999E-2</v>
      </c>
      <c r="AE1286" t="s">
        <v>57</v>
      </c>
      <c r="AF1286" t="s">
        <v>4004</v>
      </c>
      <c r="AG1286">
        <v>4.9299999999999997E-2</v>
      </c>
      <c r="AI1286" t="s">
        <v>52</v>
      </c>
      <c r="AJ1286">
        <v>1</v>
      </c>
      <c r="AK1286" s="1">
        <v>43982</v>
      </c>
      <c r="AL1286" t="s">
        <v>422</v>
      </c>
      <c r="AM1286" t="s">
        <v>4005</v>
      </c>
    </row>
    <row r="1287" spans="1:39" hidden="1" x14ac:dyDescent="0.25">
      <c r="A1287" t="s">
        <v>39</v>
      </c>
      <c r="B1287" t="s">
        <v>3455</v>
      </c>
      <c r="C1287" t="s">
        <v>3456</v>
      </c>
      <c r="D1287" t="s">
        <v>3457</v>
      </c>
      <c r="E1287" t="s">
        <v>43</v>
      </c>
      <c r="F1287" t="s">
        <v>44</v>
      </c>
      <c r="G1287">
        <v>1473062</v>
      </c>
      <c r="H1287" t="s">
        <v>4003</v>
      </c>
      <c r="I1287" s="1">
        <v>43985</v>
      </c>
      <c r="J1287" t="s">
        <v>98</v>
      </c>
      <c r="K1287" t="s">
        <v>63</v>
      </c>
      <c r="L1287" t="s">
        <v>793</v>
      </c>
      <c r="M1287" t="s">
        <v>232</v>
      </c>
      <c r="N1287" t="s">
        <v>102</v>
      </c>
      <c r="O1287" t="s">
        <v>92</v>
      </c>
      <c r="P1287">
        <v>3.6000000000000002E-4</v>
      </c>
      <c r="Q1287">
        <v>1</v>
      </c>
      <c r="R1287">
        <v>0</v>
      </c>
      <c r="S1287">
        <v>0</v>
      </c>
      <c r="T1287">
        <v>0</v>
      </c>
      <c r="U1287" t="s">
        <v>52</v>
      </c>
      <c r="V1287" t="s">
        <v>67</v>
      </c>
      <c r="W1287" t="s">
        <v>53</v>
      </c>
      <c r="Y1287" t="s">
        <v>54</v>
      </c>
      <c r="Z1287" t="s">
        <v>3459</v>
      </c>
      <c r="AA1287" s="1">
        <v>43952</v>
      </c>
      <c r="AB1287" s="1">
        <v>43982</v>
      </c>
      <c r="AC1287" t="s">
        <v>147</v>
      </c>
      <c r="AD1287">
        <v>3.0600000000000001E-4</v>
      </c>
      <c r="AE1287" t="s">
        <v>57</v>
      </c>
      <c r="AF1287" t="s">
        <v>4004</v>
      </c>
      <c r="AG1287">
        <v>5.0000000000000001E-4</v>
      </c>
      <c r="AI1287" t="s">
        <v>52</v>
      </c>
      <c r="AJ1287">
        <v>1</v>
      </c>
      <c r="AK1287" s="1">
        <v>43982</v>
      </c>
      <c r="AL1287" t="s">
        <v>794</v>
      </c>
      <c r="AM1287" t="s">
        <v>4006</v>
      </c>
    </row>
    <row r="1288" spans="1:39" hidden="1" x14ac:dyDescent="0.25">
      <c r="A1288" t="s">
        <v>39</v>
      </c>
      <c r="B1288" t="s">
        <v>3455</v>
      </c>
      <c r="C1288" t="s">
        <v>3456</v>
      </c>
      <c r="D1288" t="s">
        <v>3457</v>
      </c>
      <c r="E1288" t="s">
        <v>43</v>
      </c>
      <c r="F1288" t="s">
        <v>44</v>
      </c>
      <c r="G1288">
        <v>1473062</v>
      </c>
      <c r="H1288" t="s">
        <v>4003</v>
      </c>
      <c r="I1288" s="1">
        <v>43985</v>
      </c>
      <c r="J1288" t="s">
        <v>73</v>
      </c>
      <c r="K1288" t="s">
        <v>74</v>
      </c>
      <c r="L1288" t="s">
        <v>386</v>
      </c>
      <c r="M1288" t="s">
        <v>76</v>
      </c>
      <c r="N1288" t="s">
        <v>77</v>
      </c>
      <c r="O1288" t="s">
        <v>92</v>
      </c>
      <c r="P1288">
        <v>1.5E-3</v>
      </c>
      <c r="Q1288">
        <v>1</v>
      </c>
      <c r="R1288">
        <v>0</v>
      </c>
      <c r="S1288">
        <v>0</v>
      </c>
      <c r="T1288">
        <v>0</v>
      </c>
      <c r="U1288" t="s">
        <v>52</v>
      </c>
      <c r="V1288" t="s">
        <v>67</v>
      </c>
      <c r="W1288" t="s">
        <v>53</v>
      </c>
      <c r="Y1288" t="s">
        <v>54</v>
      </c>
      <c r="Z1288" t="s">
        <v>3459</v>
      </c>
      <c r="AA1288" s="1">
        <v>43952</v>
      </c>
      <c r="AB1288" s="1">
        <v>43982</v>
      </c>
      <c r="AC1288" t="s">
        <v>387</v>
      </c>
      <c r="AD1288">
        <v>1.2750000000000001E-3</v>
      </c>
      <c r="AE1288" t="s">
        <v>57</v>
      </c>
      <c r="AF1288" t="s">
        <v>4004</v>
      </c>
      <c r="AG1288">
        <v>0.02</v>
      </c>
      <c r="AI1288" t="s">
        <v>52</v>
      </c>
      <c r="AJ1288">
        <v>1</v>
      </c>
      <c r="AK1288" s="1">
        <v>43982</v>
      </c>
      <c r="AL1288" t="s">
        <v>388</v>
      </c>
      <c r="AM1288" t="s">
        <v>4007</v>
      </c>
    </row>
    <row r="1289" spans="1:39" hidden="1" x14ac:dyDescent="0.25">
      <c r="A1289" t="s">
        <v>39</v>
      </c>
      <c r="B1289" t="s">
        <v>3455</v>
      </c>
      <c r="C1289" t="s">
        <v>3456</v>
      </c>
      <c r="D1289" t="s">
        <v>3457</v>
      </c>
      <c r="E1289" t="s">
        <v>43</v>
      </c>
      <c r="F1289" t="s">
        <v>44</v>
      </c>
      <c r="G1289">
        <v>1473062</v>
      </c>
      <c r="H1289" t="s">
        <v>4003</v>
      </c>
      <c r="I1289" s="1">
        <v>43985</v>
      </c>
      <c r="J1289" t="s">
        <v>98</v>
      </c>
      <c r="K1289" t="s">
        <v>63</v>
      </c>
      <c r="L1289" t="s">
        <v>231</v>
      </c>
      <c r="M1289" t="s">
        <v>232</v>
      </c>
      <c r="N1289" t="s">
        <v>102</v>
      </c>
      <c r="O1289" t="s">
        <v>92</v>
      </c>
      <c r="P1289">
        <v>3.6000000000000002E-4</v>
      </c>
      <c r="Q1289">
        <v>1</v>
      </c>
      <c r="R1289">
        <v>0</v>
      </c>
      <c r="S1289">
        <v>0</v>
      </c>
      <c r="T1289">
        <v>0</v>
      </c>
      <c r="U1289" t="s">
        <v>52</v>
      </c>
      <c r="V1289" t="s">
        <v>67</v>
      </c>
      <c r="W1289" t="s">
        <v>53</v>
      </c>
      <c r="Y1289" t="s">
        <v>54</v>
      </c>
      <c r="Z1289" t="s">
        <v>3459</v>
      </c>
      <c r="AA1289" s="1">
        <v>43952</v>
      </c>
      <c r="AB1289" s="1">
        <v>43982</v>
      </c>
      <c r="AC1289" t="s">
        <v>233</v>
      </c>
      <c r="AD1289">
        <v>3.0600000000000001E-4</v>
      </c>
      <c r="AE1289" t="s">
        <v>57</v>
      </c>
      <c r="AF1289" t="s">
        <v>4004</v>
      </c>
      <c r="AG1289">
        <v>9.9699999999999997E-2</v>
      </c>
      <c r="AI1289" t="s">
        <v>52</v>
      </c>
      <c r="AJ1289">
        <v>1</v>
      </c>
      <c r="AK1289" s="1">
        <v>43982</v>
      </c>
      <c r="AL1289" t="s">
        <v>235</v>
      </c>
      <c r="AM1289" t="s">
        <v>4008</v>
      </c>
    </row>
    <row r="1290" spans="1:39" hidden="1" x14ac:dyDescent="0.25">
      <c r="A1290" t="s">
        <v>39</v>
      </c>
      <c r="B1290" t="s">
        <v>3455</v>
      </c>
      <c r="C1290" t="s">
        <v>3456</v>
      </c>
      <c r="D1290" t="s">
        <v>3457</v>
      </c>
      <c r="E1290" t="s">
        <v>43</v>
      </c>
      <c r="F1290" t="s">
        <v>44</v>
      </c>
      <c r="G1290">
        <v>1473062</v>
      </c>
      <c r="H1290" t="s">
        <v>4003</v>
      </c>
      <c r="I1290" s="1">
        <v>43985</v>
      </c>
      <c r="J1290" t="s">
        <v>73</v>
      </c>
      <c r="K1290" t="s">
        <v>74</v>
      </c>
      <c r="L1290" t="s">
        <v>346</v>
      </c>
      <c r="M1290" t="s">
        <v>76</v>
      </c>
      <c r="N1290" t="s">
        <v>77</v>
      </c>
      <c r="O1290" t="s">
        <v>92</v>
      </c>
      <c r="P1290">
        <v>1.5E-3</v>
      </c>
      <c r="Q1290">
        <v>1</v>
      </c>
      <c r="R1290">
        <v>0</v>
      </c>
      <c r="S1290">
        <v>0</v>
      </c>
      <c r="T1290">
        <v>0</v>
      </c>
      <c r="U1290" t="s">
        <v>52</v>
      </c>
      <c r="V1290" t="s">
        <v>67</v>
      </c>
      <c r="W1290" t="s">
        <v>53</v>
      </c>
      <c r="Y1290" t="s">
        <v>54</v>
      </c>
      <c r="Z1290" t="s">
        <v>3459</v>
      </c>
      <c r="AA1290" s="1">
        <v>43952</v>
      </c>
      <c r="AB1290" s="1">
        <v>43982</v>
      </c>
      <c r="AC1290" t="s">
        <v>56</v>
      </c>
      <c r="AD1290">
        <v>1.2750000000000001E-3</v>
      </c>
      <c r="AE1290" t="s">
        <v>57</v>
      </c>
      <c r="AF1290" t="s">
        <v>4004</v>
      </c>
      <c r="AG1290">
        <v>2.9600000000000001E-2</v>
      </c>
      <c r="AI1290" t="s">
        <v>52</v>
      </c>
      <c r="AJ1290">
        <v>1</v>
      </c>
      <c r="AK1290" s="1">
        <v>43982</v>
      </c>
      <c r="AL1290" t="s">
        <v>347</v>
      </c>
      <c r="AM1290" t="s">
        <v>4009</v>
      </c>
    </row>
    <row r="1291" spans="1:39" hidden="1" x14ac:dyDescent="0.25">
      <c r="A1291" t="s">
        <v>39</v>
      </c>
      <c r="B1291" t="s">
        <v>3455</v>
      </c>
      <c r="C1291" t="s">
        <v>3456</v>
      </c>
      <c r="D1291" t="s">
        <v>3457</v>
      </c>
      <c r="E1291" t="s">
        <v>43</v>
      </c>
      <c r="F1291" t="s">
        <v>44</v>
      </c>
      <c r="G1291">
        <v>1473062</v>
      </c>
      <c r="H1291" t="s">
        <v>4003</v>
      </c>
      <c r="I1291" s="1">
        <v>43985</v>
      </c>
      <c r="J1291" t="s">
        <v>98</v>
      </c>
      <c r="K1291" t="s">
        <v>63</v>
      </c>
      <c r="L1291" t="s">
        <v>733</v>
      </c>
      <c r="M1291" t="s">
        <v>232</v>
      </c>
      <c r="N1291" t="s">
        <v>102</v>
      </c>
      <c r="O1291" t="s">
        <v>92</v>
      </c>
      <c r="P1291">
        <v>3.6000000000000002E-4</v>
      </c>
      <c r="Q1291">
        <v>1</v>
      </c>
      <c r="R1291">
        <v>0</v>
      </c>
      <c r="S1291">
        <v>0</v>
      </c>
      <c r="T1291">
        <v>0</v>
      </c>
      <c r="U1291" t="s">
        <v>52</v>
      </c>
      <c r="V1291" t="s">
        <v>67</v>
      </c>
      <c r="W1291" t="s">
        <v>53</v>
      </c>
      <c r="Y1291" t="s">
        <v>54</v>
      </c>
      <c r="Z1291" t="s">
        <v>3459</v>
      </c>
      <c r="AA1291" s="1">
        <v>43952</v>
      </c>
      <c r="AB1291" s="1">
        <v>43982</v>
      </c>
      <c r="AC1291" t="s">
        <v>56</v>
      </c>
      <c r="AD1291">
        <v>3.0600000000000001E-4</v>
      </c>
      <c r="AE1291" t="s">
        <v>57</v>
      </c>
      <c r="AF1291" t="s">
        <v>4004</v>
      </c>
      <c r="AG1291">
        <v>5.0000000000000001E-4</v>
      </c>
      <c r="AI1291" t="s">
        <v>52</v>
      </c>
      <c r="AJ1291">
        <v>1</v>
      </c>
      <c r="AK1291" s="1">
        <v>43982</v>
      </c>
      <c r="AL1291" t="s">
        <v>736</v>
      </c>
      <c r="AM1291" t="s">
        <v>4010</v>
      </c>
    </row>
    <row r="1292" spans="1:39" hidden="1" x14ac:dyDescent="0.25">
      <c r="A1292" t="s">
        <v>39</v>
      </c>
      <c r="B1292" t="s">
        <v>363</v>
      </c>
      <c r="C1292" t="s">
        <v>364</v>
      </c>
      <c r="D1292" t="s">
        <v>365</v>
      </c>
      <c r="E1292" t="s">
        <v>43</v>
      </c>
      <c r="F1292" t="s">
        <v>44</v>
      </c>
      <c r="G1292">
        <v>1473062</v>
      </c>
      <c r="H1292" t="s">
        <v>4011</v>
      </c>
      <c r="I1292" s="1">
        <v>43985</v>
      </c>
      <c r="J1292" t="s">
        <v>1410</v>
      </c>
      <c r="K1292">
        <v>33</v>
      </c>
      <c r="L1292" t="s">
        <v>4012</v>
      </c>
      <c r="M1292" t="s">
        <v>4013</v>
      </c>
      <c r="N1292" t="s">
        <v>1414</v>
      </c>
      <c r="O1292" t="s">
        <v>92</v>
      </c>
      <c r="P1292">
        <v>0.2</v>
      </c>
      <c r="Q1292">
        <v>1</v>
      </c>
      <c r="R1292">
        <v>148.80000000000001</v>
      </c>
      <c r="S1292">
        <v>0</v>
      </c>
      <c r="T1292">
        <v>148.80000000000001</v>
      </c>
      <c r="U1292" t="s">
        <v>52</v>
      </c>
      <c r="W1292" t="s">
        <v>53</v>
      </c>
      <c r="Y1292" t="s">
        <v>54</v>
      </c>
      <c r="Z1292" t="s">
        <v>372</v>
      </c>
      <c r="AA1292" s="1">
        <v>43952</v>
      </c>
      <c r="AB1292" s="1">
        <v>43982</v>
      </c>
      <c r="AC1292" t="s">
        <v>373</v>
      </c>
      <c r="AD1292">
        <v>0.2</v>
      </c>
      <c r="AE1292" t="s">
        <v>120</v>
      </c>
      <c r="AF1292" t="s">
        <v>4014</v>
      </c>
      <c r="AG1292">
        <v>744</v>
      </c>
      <c r="AI1292" t="s">
        <v>52</v>
      </c>
      <c r="AJ1292">
        <v>1</v>
      </c>
      <c r="AK1292" s="1">
        <v>43982</v>
      </c>
      <c r="AL1292" t="s">
        <v>4015</v>
      </c>
      <c r="AM1292" t="s">
        <v>4016</v>
      </c>
    </row>
    <row r="1293" spans="1:39" hidden="1" x14ac:dyDescent="0.25">
      <c r="A1293" t="s">
        <v>39</v>
      </c>
      <c r="B1293" t="s">
        <v>363</v>
      </c>
      <c r="C1293" t="s">
        <v>364</v>
      </c>
      <c r="D1293" t="s">
        <v>365</v>
      </c>
      <c r="E1293" t="s">
        <v>43</v>
      </c>
      <c r="F1293" t="s">
        <v>44</v>
      </c>
      <c r="G1293">
        <v>1473062</v>
      </c>
      <c r="H1293" t="s">
        <v>4011</v>
      </c>
      <c r="I1293" s="1">
        <v>43985</v>
      </c>
      <c r="J1293" t="s">
        <v>196</v>
      </c>
      <c r="K1293" t="s">
        <v>4017</v>
      </c>
      <c r="L1293" t="s">
        <v>4018</v>
      </c>
      <c r="M1293" t="s">
        <v>4019</v>
      </c>
      <c r="N1293" t="s">
        <v>200</v>
      </c>
      <c r="O1293" t="s">
        <v>92</v>
      </c>
      <c r="P1293">
        <v>21.68</v>
      </c>
      <c r="Q1293">
        <v>1</v>
      </c>
      <c r="R1293">
        <v>43.35</v>
      </c>
      <c r="S1293">
        <v>0</v>
      </c>
      <c r="T1293">
        <v>43.35</v>
      </c>
      <c r="U1293" t="s">
        <v>52</v>
      </c>
      <c r="W1293" t="s">
        <v>53</v>
      </c>
      <c r="Y1293" t="s">
        <v>54</v>
      </c>
      <c r="Z1293" t="s">
        <v>372</v>
      </c>
      <c r="AA1293" s="1">
        <v>43952</v>
      </c>
      <c r="AB1293" s="1">
        <v>43982</v>
      </c>
      <c r="AC1293" t="s">
        <v>128</v>
      </c>
      <c r="AD1293">
        <v>21.68</v>
      </c>
      <c r="AE1293" t="s">
        <v>129</v>
      </c>
      <c r="AF1293" t="s">
        <v>4014</v>
      </c>
      <c r="AG1293">
        <v>1.9998720000000001</v>
      </c>
      <c r="AI1293" t="s">
        <v>52</v>
      </c>
      <c r="AJ1293">
        <v>1</v>
      </c>
      <c r="AK1293" s="1">
        <v>43982</v>
      </c>
      <c r="AL1293" t="s">
        <v>4020</v>
      </c>
      <c r="AM1293" t="s">
        <v>4021</v>
      </c>
    </row>
    <row r="1294" spans="1:39" hidden="1" x14ac:dyDescent="0.25">
      <c r="A1294" t="s">
        <v>39</v>
      </c>
      <c r="B1294" t="s">
        <v>363</v>
      </c>
      <c r="C1294" t="s">
        <v>364</v>
      </c>
      <c r="D1294" t="s">
        <v>365</v>
      </c>
      <c r="E1294" t="s">
        <v>43</v>
      </c>
      <c r="F1294" t="s">
        <v>44</v>
      </c>
      <c r="G1294">
        <v>1473062</v>
      </c>
      <c r="H1294" t="s">
        <v>4011</v>
      </c>
      <c r="I1294" s="1">
        <v>43985</v>
      </c>
      <c r="J1294" t="s">
        <v>142</v>
      </c>
      <c r="K1294" t="s">
        <v>1248</v>
      </c>
      <c r="L1294" t="s">
        <v>4022</v>
      </c>
      <c r="M1294" t="s">
        <v>1250</v>
      </c>
      <c r="N1294" t="s">
        <v>145</v>
      </c>
      <c r="O1294" t="s">
        <v>92</v>
      </c>
      <c r="P1294">
        <v>4.0000000000000001E-3</v>
      </c>
      <c r="Q1294">
        <v>1</v>
      </c>
      <c r="R1294">
        <v>0.42</v>
      </c>
      <c r="S1294">
        <v>0</v>
      </c>
      <c r="T1294">
        <v>0.42</v>
      </c>
      <c r="U1294" t="s">
        <v>52</v>
      </c>
      <c r="W1294" t="s">
        <v>53</v>
      </c>
      <c r="Y1294" t="s">
        <v>54</v>
      </c>
      <c r="Z1294" t="s">
        <v>372</v>
      </c>
      <c r="AA1294" s="1">
        <v>43952</v>
      </c>
      <c r="AB1294" s="1">
        <v>43982</v>
      </c>
      <c r="AC1294" t="s">
        <v>326</v>
      </c>
      <c r="AD1294">
        <v>4.0000000000000001E-3</v>
      </c>
      <c r="AE1294" t="s">
        <v>57</v>
      </c>
      <c r="AF1294" t="s">
        <v>4014</v>
      </c>
      <c r="AG1294">
        <v>105.1161</v>
      </c>
      <c r="AI1294" t="s">
        <v>52</v>
      </c>
      <c r="AJ1294">
        <v>1</v>
      </c>
      <c r="AK1294" s="1">
        <v>43982</v>
      </c>
      <c r="AL1294" t="s">
        <v>4023</v>
      </c>
      <c r="AM1294" t="s">
        <v>4024</v>
      </c>
    </row>
    <row r="1295" spans="1:39" hidden="1" x14ac:dyDescent="0.25">
      <c r="A1295" t="s">
        <v>39</v>
      </c>
      <c r="B1295" t="s">
        <v>363</v>
      </c>
      <c r="C1295" t="s">
        <v>364</v>
      </c>
      <c r="D1295" t="s">
        <v>365</v>
      </c>
      <c r="E1295" t="s">
        <v>43</v>
      </c>
      <c r="F1295" t="s">
        <v>44</v>
      </c>
      <c r="G1295">
        <v>1473062</v>
      </c>
      <c r="H1295" t="s">
        <v>4011</v>
      </c>
      <c r="I1295" s="1">
        <v>43985</v>
      </c>
      <c r="J1295" t="s">
        <v>472</v>
      </c>
      <c r="K1295" t="s">
        <v>3968</v>
      </c>
      <c r="L1295" t="s">
        <v>4025</v>
      </c>
      <c r="M1295" t="s">
        <v>4026</v>
      </c>
      <c r="N1295" t="s">
        <v>476</v>
      </c>
      <c r="O1295" t="s">
        <v>92</v>
      </c>
      <c r="P1295">
        <v>5.6000000000000001E-2</v>
      </c>
      <c r="Q1295">
        <v>1</v>
      </c>
      <c r="R1295">
        <v>41.66</v>
      </c>
      <c r="S1295">
        <v>0</v>
      </c>
      <c r="T1295">
        <v>41.66</v>
      </c>
      <c r="U1295" t="s">
        <v>52</v>
      </c>
      <c r="W1295" t="s">
        <v>53</v>
      </c>
      <c r="Y1295" t="s">
        <v>54</v>
      </c>
      <c r="Z1295" t="s">
        <v>372</v>
      </c>
      <c r="AA1295" s="1">
        <v>43952</v>
      </c>
      <c r="AB1295" s="1">
        <v>43982</v>
      </c>
      <c r="AC1295" t="s">
        <v>119</v>
      </c>
      <c r="AD1295">
        <v>5.6000000000000001E-2</v>
      </c>
      <c r="AE1295" t="s">
        <v>120</v>
      </c>
      <c r="AF1295" t="s">
        <v>4014</v>
      </c>
      <c r="AG1295">
        <v>743.96670600000004</v>
      </c>
      <c r="AI1295" t="s">
        <v>52</v>
      </c>
      <c r="AJ1295">
        <v>1</v>
      </c>
      <c r="AK1295" s="1">
        <v>43982</v>
      </c>
      <c r="AL1295" t="s">
        <v>4027</v>
      </c>
      <c r="AM1295" t="s">
        <v>4028</v>
      </c>
    </row>
    <row r="1296" spans="1:39" hidden="1" x14ac:dyDescent="0.25">
      <c r="A1296" t="s">
        <v>39</v>
      </c>
      <c r="B1296" t="s">
        <v>363</v>
      </c>
      <c r="C1296" t="s">
        <v>364</v>
      </c>
      <c r="D1296" t="s">
        <v>365</v>
      </c>
      <c r="E1296" t="s">
        <v>43</v>
      </c>
      <c r="F1296" t="s">
        <v>44</v>
      </c>
      <c r="G1296">
        <v>1473062</v>
      </c>
      <c r="H1296" t="s">
        <v>4011</v>
      </c>
      <c r="I1296" s="1">
        <v>43985</v>
      </c>
      <c r="J1296" t="s">
        <v>124</v>
      </c>
      <c r="K1296" t="s">
        <v>909</v>
      </c>
      <c r="L1296" t="s">
        <v>2188</v>
      </c>
      <c r="M1296" t="s">
        <v>2189</v>
      </c>
      <c r="N1296" t="s">
        <v>127</v>
      </c>
      <c r="O1296" t="s">
        <v>92</v>
      </c>
      <c r="P1296">
        <v>19.71</v>
      </c>
      <c r="Q1296">
        <v>1</v>
      </c>
      <c r="R1296">
        <v>16.75</v>
      </c>
      <c r="S1296">
        <v>0</v>
      </c>
      <c r="T1296">
        <v>16.75</v>
      </c>
      <c r="U1296" t="s">
        <v>52</v>
      </c>
      <c r="V1296" t="s">
        <v>67</v>
      </c>
      <c r="W1296" t="s">
        <v>53</v>
      </c>
      <c r="Y1296" t="s">
        <v>54</v>
      </c>
      <c r="Z1296" t="s">
        <v>372</v>
      </c>
      <c r="AA1296" s="1">
        <v>43952</v>
      </c>
      <c r="AB1296" s="1">
        <v>43982</v>
      </c>
      <c r="AC1296" t="s">
        <v>128</v>
      </c>
      <c r="AD1296">
        <v>16.753499999999999</v>
      </c>
      <c r="AE1296" t="s">
        <v>129</v>
      </c>
      <c r="AF1296" t="s">
        <v>4014</v>
      </c>
      <c r="AG1296">
        <v>0.99993600000000005</v>
      </c>
      <c r="AI1296" t="s">
        <v>52</v>
      </c>
      <c r="AJ1296">
        <v>1</v>
      </c>
      <c r="AK1296" s="1">
        <v>43982</v>
      </c>
      <c r="AL1296" t="s">
        <v>2190</v>
      </c>
      <c r="AM1296" t="s">
        <v>4029</v>
      </c>
    </row>
    <row r="1297" spans="1:39" hidden="1" x14ac:dyDescent="0.25">
      <c r="A1297" t="s">
        <v>39</v>
      </c>
      <c r="B1297" t="s">
        <v>363</v>
      </c>
      <c r="C1297" t="s">
        <v>364</v>
      </c>
      <c r="D1297" t="s">
        <v>365</v>
      </c>
      <c r="E1297" t="s">
        <v>43</v>
      </c>
      <c r="F1297" t="s">
        <v>44</v>
      </c>
      <c r="G1297">
        <v>1473062</v>
      </c>
      <c r="H1297" t="s">
        <v>4011</v>
      </c>
      <c r="I1297" s="1">
        <v>43985</v>
      </c>
      <c r="J1297" t="s">
        <v>132</v>
      </c>
      <c r="K1297">
        <v>32</v>
      </c>
      <c r="L1297" t="s">
        <v>359</v>
      </c>
      <c r="M1297" t="s">
        <v>134</v>
      </c>
      <c r="N1297" t="s">
        <v>135</v>
      </c>
      <c r="O1297" t="s">
        <v>92</v>
      </c>
      <c r="P1297">
        <v>3.5999999999999999E-3</v>
      </c>
      <c r="Q1297">
        <v>1</v>
      </c>
      <c r="R1297">
        <v>7.59</v>
      </c>
      <c r="S1297">
        <v>0</v>
      </c>
      <c r="T1297">
        <v>7.59</v>
      </c>
      <c r="U1297" t="s">
        <v>52</v>
      </c>
      <c r="W1297" t="s">
        <v>53</v>
      </c>
      <c r="Y1297" t="s">
        <v>54</v>
      </c>
      <c r="Z1297" t="s">
        <v>372</v>
      </c>
      <c r="AA1297" s="1">
        <v>43952</v>
      </c>
      <c r="AB1297" s="1">
        <v>43982</v>
      </c>
      <c r="AC1297" t="s">
        <v>360</v>
      </c>
      <c r="AD1297">
        <v>3.5999999999999999E-3</v>
      </c>
      <c r="AE1297" t="s">
        <v>120</v>
      </c>
      <c r="AF1297" t="s">
        <v>4014</v>
      </c>
      <c r="AG1297">
        <v>2110</v>
      </c>
      <c r="AI1297" t="s">
        <v>52</v>
      </c>
      <c r="AJ1297">
        <v>1</v>
      </c>
      <c r="AK1297" s="1">
        <v>43982</v>
      </c>
      <c r="AL1297" t="s">
        <v>361</v>
      </c>
      <c r="AM1297" t="s">
        <v>4030</v>
      </c>
    </row>
    <row r="1298" spans="1:39" hidden="1" x14ac:dyDescent="0.25">
      <c r="A1298" t="s">
        <v>39</v>
      </c>
      <c r="B1298" t="s">
        <v>363</v>
      </c>
      <c r="C1298" t="s">
        <v>364</v>
      </c>
      <c r="D1298" t="s">
        <v>365</v>
      </c>
      <c r="E1298" t="s">
        <v>43</v>
      </c>
      <c r="F1298" t="s">
        <v>44</v>
      </c>
      <c r="G1298">
        <v>1473062</v>
      </c>
      <c r="H1298" t="s">
        <v>4011</v>
      </c>
      <c r="I1298" s="1">
        <v>43985</v>
      </c>
      <c r="J1298" t="s">
        <v>446</v>
      </c>
      <c r="K1298" t="s">
        <v>764</v>
      </c>
      <c r="L1298" t="s">
        <v>765</v>
      </c>
      <c r="M1298" t="s">
        <v>766</v>
      </c>
      <c r="N1298" t="s">
        <v>450</v>
      </c>
      <c r="O1298" t="s">
        <v>92</v>
      </c>
      <c r="P1298">
        <v>1.25</v>
      </c>
      <c r="Q1298">
        <v>1</v>
      </c>
      <c r="R1298">
        <v>785.89</v>
      </c>
      <c r="S1298">
        <v>0</v>
      </c>
      <c r="T1298">
        <v>785.89</v>
      </c>
      <c r="U1298" t="s">
        <v>52</v>
      </c>
      <c r="V1298" t="s">
        <v>67</v>
      </c>
      <c r="W1298" t="s">
        <v>53</v>
      </c>
      <c r="Y1298" t="s">
        <v>54</v>
      </c>
      <c r="Z1298" t="s">
        <v>372</v>
      </c>
      <c r="AA1298" s="1">
        <v>43952</v>
      </c>
      <c r="AB1298" s="1">
        <v>43982</v>
      </c>
      <c r="AC1298" t="s">
        <v>451</v>
      </c>
      <c r="AD1298">
        <v>1.0625</v>
      </c>
      <c r="AE1298" t="s">
        <v>120</v>
      </c>
      <c r="AF1298" t="s">
        <v>4014</v>
      </c>
      <c r="AG1298">
        <v>739.66666666660001</v>
      </c>
      <c r="AI1298" t="s">
        <v>52</v>
      </c>
      <c r="AJ1298">
        <v>1</v>
      </c>
      <c r="AK1298" s="1">
        <v>43982</v>
      </c>
      <c r="AL1298" t="s">
        <v>767</v>
      </c>
      <c r="AM1298" t="s">
        <v>4031</v>
      </c>
    </row>
    <row r="1299" spans="1:39" hidden="1" x14ac:dyDescent="0.25">
      <c r="A1299" t="s">
        <v>39</v>
      </c>
      <c r="B1299" t="s">
        <v>363</v>
      </c>
      <c r="C1299" t="s">
        <v>364</v>
      </c>
      <c r="D1299" t="s">
        <v>365</v>
      </c>
      <c r="E1299" t="s">
        <v>43</v>
      </c>
      <c r="F1299" t="s">
        <v>44</v>
      </c>
      <c r="G1299">
        <v>1473062</v>
      </c>
      <c r="H1299" t="s">
        <v>4011</v>
      </c>
      <c r="I1299" s="1">
        <v>43985</v>
      </c>
      <c r="J1299" t="s">
        <v>593</v>
      </c>
      <c r="K1299">
        <v>20</v>
      </c>
      <c r="L1299" t="s">
        <v>2541</v>
      </c>
      <c r="M1299" t="s">
        <v>2542</v>
      </c>
      <c r="N1299" t="s">
        <v>596</v>
      </c>
      <c r="O1299" t="s">
        <v>92</v>
      </c>
      <c r="P1299">
        <v>0.5</v>
      </c>
      <c r="Q1299">
        <v>1</v>
      </c>
      <c r="R1299">
        <v>0.16</v>
      </c>
      <c r="S1299">
        <v>0</v>
      </c>
      <c r="T1299">
        <v>0.16</v>
      </c>
      <c r="U1299" t="s">
        <v>52</v>
      </c>
      <c r="V1299" t="s">
        <v>2344</v>
      </c>
      <c r="W1299" t="s">
        <v>53</v>
      </c>
      <c r="Y1299" t="s">
        <v>54</v>
      </c>
      <c r="Z1299" t="s">
        <v>372</v>
      </c>
      <c r="AA1299" s="1">
        <v>43952</v>
      </c>
      <c r="AB1299" s="1">
        <v>43982</v>
      </c>
      <c r="AC1299" t="s">
        <v>598</v>
      </c>
      <c r="AD1299">
        <v>8.5000000000000006E-2</v>
      </c>
      <c r="AE1299">
        <v>1</v>
      </c>
      <c r="AF1299" t="s">
        <v>4014</v>
      </c>
      <c r="AG1299">
        <v>1.9999999999</v>
      </c>
      <c r="AI1299" t="s">
        <v>52</v>
      </c>
      <c r="AJ1299">
        <v>1</v>
      </c>
      <c r="AK1299" s="1">
        <v>43982</v>
      </c>
      <c r="AL1299" t="s">
        <v>2543</v>
      </c>
      <c r="AM1299" t="s">
        <v>4032</v>
      </c>
    </row>
    <row r="1300" spans="1:39" hidden="1" x14ac:dyDescent="0.25">
      <c r="A1300" t="s">
        <v>39</v>
      </c>
      <c r="B1300" t="s">
        <v>363</v>
      </c>
      <c r="C1300" t="s">
        <v>364</v>
      </c>
      <c r="D1300" t="s">
        <v>365</v>
      </c>
      <c r="E1300" t="s">
        <v>43</v>
      </c>
      <c r="F1300" t="s">
        <v>44</v>
      </c>
      <c r="G1300">
        <v>1473062</v>
      </c>
      <c r="H1300" t="s">
        <v>4011</v>
      </c>
      <c r="I1300" s="1">
        <v>43985</v>
      </c>
      <c r="J1300" t="s">
        <v>73</v>
      </c>
      <c r="K1300" t="s">
        <v>74</v>
      </c>
      <c r="L1300" t="s">
        <v>166</v>
      </c>
      <c r="M1300" t="s">
        <v>76</v>
      </c>
      <c r="N1300" t="s">
        <v>77</v>
      </c>
      <c r="O1300" t="s">
        <v>92</v>
      </c>
      <c r="P1300">
        <v>0.06</v>
      </c>
      <c r="Q1300">
        <v>1</v>
      </c>
      <c r="R1300">
        <v>0.76</v>
      </c>
      <c r="S1300">
        <v>0</v>
      </c>
      <c r="T1300">
        <v>0.76</v>
      </c>
      <c r="U1300" t="s">
        <v>52</v>
      </c>
      <c r="V1300" t="s">
        <v>67</v>
      </c>
      <c r="W1300" t="s">
        <v>53</v>
      </c>
      <c r="Y1300" t="s">
        <v>54</v>
      </c>
      <c r="Z1300" t="s">
        <v>372</v>
      </c>
      <c r="AA1300" s="1">
        <v>43952</v>
      </c>
      <c r="AB1300" s="1">
        <v>43982</v>
      </c>
      <c r="AC1300" t="s">
        <v>78</v>
      </c>
      <c r="AD1300">
        <v>5.0999999999999997E-2</v>
      </c>
      <c r="AE1300" t="s">
        <v>79</v>
      </c>
      <c r="AF1300" t="s">
        <v>4014</v>
      </c>
      <c r="AG1300">
        <v>14.999784</v>
      </c>
      <c r="AI1300" t="s">
        <v>52</v>
      </c>
      <c r="AJ1300">
        <v>1</v>
      </c>
      <c r="AK1300" s="1">
        <v>43982</v>
      </c>
      <c r="AL1300" t="s">
        <v>81</v>
      </c>
      <c r="AM1300" t="s">
        <v>4033</v>
      </c>
    </row>
    <row r="1301" spans="1:39" hidden="1" x14ac:dyDescent="0.25">
      <c r="A1301" t="s">
        <v>39</v>
      </c>
      <c r="B1301" t="s">
        <v>363</v>
      </c>
      <c r="C1301" t="s">
        <v>364</v>
      </c>
      <c r="D1301" t="s">
        <v>365</v>
      </c>
      <c r="E1301" t="s">
        <v>43</v>
      </c>
      <c r="F1301" t="s">
        <v>44</v>
      </c>
      <c r="G1301">
        <v>1473062</v>
      </c>
      <c r="H1301" t="s">
        <v>4011</v>
      </c>
      <c r="I1301" s="1">
        <v>43985</v>
      </c>
      <c r="J1301" t="s">
        <v>1410</v>
      </c>
      <c r="K1301" t="s">
        <v>4034</v>
      </c>
      <c r="L1301" t="s">
        <v>4035</v>
      </c>
      <c r="M1301" t="s">
        <v>4036</v>
      </c>
      <c r="N1301" t="s">
        <v>1414</v>
      </c>
      <c r="O1301" t="s">
        <v>92</v>
      </c>
      <c r="P1301">
        <v>0.2</v>
      </c>
      <c r="Q1301">
        <v>1</v>
      </c>
      <c r="R1301">
        <v>126.48</v>
      </c>
      <c r="S1301">
        <v>0</v>
      </c>
      <c r="T1301">
        <v>126.48</v>
      </c>
      <c r="U1301" t="s">
        <v>52</v>
      </c>
      <c r="V1301" t="s">
        <v>67</v>
      </c>
      <c r="W1301" t="s">
        <v>53</v>
      </c>
      <c r="Y1301" t="s">
        <v>54</v>
      </c>
      <c r="Z1301" t="s">
        <v>372</v>
      </c>
      <c r="AA1301" s="1">
        <v>43952</v>
      </c>
      <c r="AB1301" s="1">
        <v>43982</v>
      </c>
      <c r="AC1301" t="s">
        <v>373</v>
      </c>
      <c r="AD1301">
        <v>0.17</v>
      </c>
      <c r="AE1301" t="s">
        <v>120</v>
      </c>
      <c r="AF1301" t="s">
        <v>4014</v>
      </c>
      <c r="AG1301">
        <v>744</v>
      </c>
      <c r="AI1301" t="s">
        <v>52</v>
      </c>
      <c r="AJ1301">
        <v>1</v>
      </c>
      <c r="AK1301" s="1">
        <v>43982</v>
      </c>
      <c r="AL1301" t="s">
        <v>4037</v>
      </c>
      <c r="AM1301" t="s">
        <v>4038</v>
      </c>
    </row>
    <row r="1302" spans="1:39" hidden="1" x14ac:dyDescent="0.25">
      <c r="A1302" t="s">
        <v>39</v>
      </c>
      <c r="B1302" t="s">
        <v>601</v>
      </c>
      <c r="C1302" t="s">
        <v>602</v>
      </c>
      <c r="D1302" t="s">
        <v>603</v>
      </c>
      <c r="E1302" t="s">
        <v>43</v>
      </c>
      <c r="F1302" t="s">
        <v>44</v>
      </c>
      <c r="G1302">
        <v>1473062</v>
      </c>
      <c r="H1302" t="s">
        <v>4039</v>
      </c>
      <c r="I1302" s="1">
        <v>43985</v>
      </c>
      <c r="J1302" t="s">
        <v>2616</v>
      </c>
      <c r="K1302" t="s">
        <v>4040</v>
      </c>
      <c r="L1302" t="s">
        <v>4041</v>
      </c>
      <c r="M1302" t="s">
        <v>4042</v>
      </c>
      <c r="N1302" t="s">
        <v>2620</v>
      </c>
      <c r="O1302" t="s">
        <v>92</v>
      </c>
      <c r="P1302">
        <v>0.191</v>
      </c>
      <c r="Q1302">
        <v>1</v>
      </c>
      <c r="R1302">
        <v>31.17</v>
      </c>
      <c r="S1302">
        <v>0</v>
      </c>
      <c r="T1302">
        <v>31.17</v>
      </c>
      <c r="U1302" t="s">
        <v>52</v>
      </c>
      <c r="V1302" t="s">
        <v>67</v>
      </c>
      <c r="W1302" t="s">
        <v>53</v>
      </c>
      <c r="Y1302" t="s">
        <v>54</v>
      </c>
      <c r="Z1302" t="s">
        <v>606</v>
      </c>
      <c r="AA1302" s="1">
        <v>43952</v>
      </c>
      <c r="AB1302" s="1">
        <v>43982</v>
      </c>
      <c r="AC1302" t="s">
        <v>119</v>
      </c>
      <c r="AD1302">
        <v>0.16234999999999999</v>
      </c>
      <c r="AE1302" t="s">
        <v>120</v>
      </c>
      <c r="AF1302" t="s">
        <v>4043</v>
      </c>
      <c r="AG1302">
        <v>192</v>
      </c>
      <c r="AI1302" t="s">
        <v>52</v>
      </c>
      <c r="AJ1302">
        <v>1</v>
      </c>
      <c r="AK1302" s="1">
        <v>43982</v>
      </c>
      <c r="AL1302" t="s">
        <v>4044</v>
      </c>
      <c r="AM1302" t="s">
        <v>4045</v>
      </c>
    </row>
    <row r="1303" spans="1:39" hidden="1" x14ac:dyDescent="0.25">
      <c r="A1303" t="s">
        <v>39</v>
      </c>
      <c r="B1303" t="s">
        <v>601</v>
      </c>
      <c r="C1303" t="s">
        <v>602</v>
      </c>
      <c r="D1303" t="s">
        <v>603</v>
      </c>
      <c r="E1303" t="s">
        <v>43</v>
      </c>
      <c r="F1303" t="s">
        <v>44</v>
      </c>
      <c r="G1303">
        <v>1473062</v>
      </c>
      <c r="H1303" t="s">
        <v>4039</v>
      </c>
      <c r="I1303" s="1">
        <v>43985</v>
      </c>
      <c r="J1303" t="s">
        <v>173</v>
      </c>
      <c r="K1303" t="s">
        <v>4046</v>
      </c>
      <c r="L1303" t="s">
        <v>4047</v>
      </c>
      <c r="M1303" t="s">
        <v>4048</v>
      </c>
      <c r="N1303" t="s">
        <v>177</v>
      </c>
      <c r="O1303" t="s">
        <v>92</v>
      </c>
      <c r="P1303">
        <v>2.4</v>
      </c>
      <c r="Q1303">
        <v>1</v>
      </c>
      <c r="R1303">
        <v>0.26</v>
      </c>
      <c r="S1303">
        <v>0</v>
      </c>
      <c r="T1303">
        <v>0.26</v>
      </c>
      <c r="U1303" t="s">
        <v>52</v>
      </c>
      <c r="V1303" t="s">
        <v>67</v>
      </c>
      <c r="W1303" t="s">
        <v>53</v>
      </c>
      <c r="Y1303" t="s">
        <v>54</v>
      </c>
      <c r="Z1303" t="s">
        <v>606</v>
      </c>
      <c r="AA1303" s="1">
        <v>43952</v>
      </c>
      <c r="AB1303" s="1">
        <v>43982</v>
      </c>
      <c r="AC1303" t="s">
        <v>128</v>
      </c>
      <c r="AD1303">
        <v>2.04</v>
      </c>
      <c r="AE1303" t="s">
        <v>129</v>
      </c>
      <c r="AF1303" t="s">
        <v>4043</v>
      </c>
      <c r="AG1303">
        <v>0.129024</v>
      </c>
      <c r="AI1303" t="s">
        <v>52</v>
      </c>
      <c r="AJ1303">
        <v>1</v>
      </c>
      <c r="AK1303" s="1">
        <v>43982</v>
      </c>
      <c r="AL1303" t="s">
        <v>4049</v>
      </c>
      <c r="AM1303" t="s">
        <v>4050</v>
      </c>
    </row>
    <row r="1304" spans="1:39" hidden="1" x14ac:dyDescent="0.25">
      <c r="A1304" t="s">
        <v>39</v>
      </c>
      <c r="B1304" t="s">
        <v>601</v>
      </c>
      <c r="C1304" t="s">
        <v>602</v>
      </c>
      <c r="D1304" t="s">
        <v>603</v>
      </c>
      <c r="E1304" t="s">
        <v>43</v>
      </c>
      <c r="F1304" t="s">
        <v>44</v>
      </c>
      <c r="G1304">
        <v>1473062</v>
      </c>
      <c r="H1304" t="s">
        <v>4039</v>
      </c>
      <c r="I1304" s="1">
        <v>43985</v>
      </c>
      <c r="J1304" t="s">
        <v>638</v>
      </c>
      <c r="K1304" t="s">
        <v>4051</v>
      </c>
      <c r="L1304" t="s">
        <v>4052</v>
      </c>
      <c r="M1304" t="s">
        <v>4053</v>
      </c>
      <c r="N1304" t="s">
        <v>642</v>
      </c>
      <c r="O1304" t="s">
        <v>92</v>
      </c>
      <c r="P1304">
        <v>0.19900000000000001</v>
      </c>
      <c r="Q1304">
        <v>1</v>
      </c>
      <c r="R1304">
        <v>16.23</v>
      </c>
      <c r="S1304">
        <v>0</v>
      </c>
      <c r="T1304">
        <v>16.23</v>
      </c>
      <c r="U1304" t="s">
        <v>52</v>
      </c>
      <c r="V1304" t="s">
        <v>67</v>
      </c>
      <c r="W1304" t="s">
        <v>53</v>
      </c>
      <c r="Y1304" t="s">
        <v>54</v>
      </c>
      <c r="Z1304" t="s">
        <v>606</v>
      </c>
      <c r="AA1304" s="1">
        <v>43952</v>
      </c>
      <c r="AB1304" s="1">
        <v>43982</v>
      </c>
      <c r="AC1304" t="s">
        <v>119</v>
      </c>
      <c r="AD1304">
        <v>0.16914999999999999</v>
      </c>
      <c r="AE1304" t="s">
        <v>120</v>
      </c>
      <c r="AF1304" t="s">
        <v>4043</v>
      </c>
      <c r="AG1304">
        <v>96</v>
      </c>
      <c r="AI1304" t="s">
        <v>52</v>
      </c>
      <c r="AJ1304">
        <v>1</v>
      </c>
      <c r="AK1304" s="1">
        <v>43982</v>
      </c>
      <c r="AL1304" t="s">
        <v>4054</v>
      </c>
      <c r="AM1304" t="s">
        <v>4055</v>
      </c>
    </row>
    <row r="1305" spans="1:39" hidden="1" x14ac:dyDescent="0.25">
      <c r="A1305" t="s">
        <v>39</v>
      </c>
      <c r="B1305" t="s">
        <v>601</v>
      </c>
      <c r="C1305" t="s">
        <v>602</v>
      </c>
      <c r="D1305" t="s">
        <v>603</v>
      </c>
      <c r="E1305" t="s">
        <v>43</v>
      </c>
      <c r="F1305" t="s">
        <v>44</v>
      </c>
      <c r="G1305">
        <v>1473062</v>
      </c>
      <c r="H1305" t="s">
        <v>4039</v>
      </c>
      <c r="I1305" s="1">
        <v>43985</v>
      </c>
      <c r="J1305" t="s">
        <v>182</v>
      </c>
      <c r="K1305" t="s">
        <v>3253</v>
      </c>
      <c r="L1305" t="s">
        <v>3254</v>
      </c>
      <c r="M1305" t="s">
        <v>3255</v>
      </c>
      <c r="N1305" t="s">
        <v>186</v>
      </c>
      <c r="O1305" t="s">
        <v>92</v>
      </c>
      <c r="P1305">
        <v>5.8879999999999999</v>
      </c>
      <c r="Q1305">
        <v>1</v>
      </c>
      <c r="R1305">
        <v>1.1299999999999999</v>
      </c>
      <c r="S1305">
        <v>0</v>
      </c>
      <c r="T1305">
        <v>1.1299999999999999</v>
      </c>
      <c r="U1305" t="s">
        <v>52</v>
      </c>
      <c r="W1305" t="s">
        <v>53</v>
      </c>
      <c r="Y1305" t="s">
        <v>54</v>
      </c>
      <c r="Z1305" t="s">
        <v>606</v>
      </c>
      <c r="AA1305" s="1">
        <v>43952</v>
      </c>
      <c r="AB1305" s="1">
        <v>43982</v>
      </c>
      <c r="AC1305" t="s">
        <v>128</v>
      </c>
      <c r="AD1305">
        <v>5.8879999999999999</v>
      </c>
      <c r="AE1305" t="s">
        <v>129</v>
      </c>
      <c r="AF1305" t="s">
        <v>4043</v>
      </c>
      <c r="AG1305">
        <v>0.19353600000000001</v>
      </c>
      <c r="AI1305" t="s">
        <v>52</v>
      </c>
      <c r="AJ1305">
        <v>1</v>
      </c>
      <c r="AK1305" s="1">
        <v>43982</v>
      </c>
      <c r="AL1305" t="s">
        <v>3256</v>
      </c>
      <c r="AM1305" t="s">
        <v>4056</v>
      </c>
    </row>
    <row r="1306" spans="1:39" hidden="1" x14ac:dyDescent="0.25">
      <c r="A1306" t="s">
        <v>39</v>
      </c>
      <c r="B1306" t="s">
        <v>601</v>
      </c>
      <c r="C1306" t="s">
        <v>602</v>
      </c>
      <c r="D1306" t="s">
        <v>603</v>
      </c>
      <c r="E1306" t="s">
        <v>43</v>
      </c>
      <c r="F1306" t="s">
        <v>44</v>
      </c>
      <c r="G1306">
        <v>1473062</v>
      </c>
      <c r="H1306" t="s">
        <v>4039</v>
      </c>
      <c r="I1306" s="1">
        <v>43985</v>
      </c>
      <c r="J1306" t="s">
        <v>1304</v>
      </c>
      <c r="K1306">
        <v>10</v>
      </c>
      <c r="L1306" t="s">
        <v>1305</v>
      </c>
      <c r="M1306" t="s">
        <v>1306</v>
      </c>
      <c r="N1306" t="s">
        <v>1307</v>
      </c>
      <c r="O1306" t="s">
        <v>92</v>
      </c>
      <c r="P1306">
        <v>2.5000000000000001E-5</v>
      </c>
      <c r="Q1306">
        <v>1</v>
      </c>
      <c r="R1306">
        <v>0.02</v>
      </c>
      <c r="S1306">
        <v>0</v>
      </c>
      <c r="T1306">
        <v>0.02</v>
      </c>
      <c r="U1306" t="s">
        <v>52</v>
      </c>
      <c r="V1306" t="s">
        <v>67</v>
      </c>
      <c r="W1306" t="s">
        <v>53</v>
      </c>
      <c r="Y1306" t="s">
        <v>54</v>
      </c>
      <c r="Z1306" t="s">
        <v>606</v>
      </c>
      <c r="AA1306" s="1">
        <v>43952</v>
      </c>
      <c r="AB1306" s="1">
        <v>43982</v>
      </c>
      <c r="AC1306" t="s">
        <v>1308</v>
      </c>
      <c r="AD1306">
        <v>2.1250000000000002E-5</v>
      </c>
      <c r="AE1306">
        <v>1</v>
      </c>
      <c r="AF1306" t="s">
        <v>4043</v>
      </c>
      <c r="AG1306">
        <v>1308</v>
      </c>
      <c r="AI1306" t="s">
        <v>52</v>
      </c>
      <c r="AJ1306">
        <v>1</v>
      </c>
      <c r="AK1306" s="1">
        <v>43982</v>
      </c>
      <c r="AL1306" t="s">
        <v>1309</v>
      </c>
      <c r="AM1306" t="s">
        <v>4057</v>
      </c>
    </row>
    <row r="1307" spans="1:39" hidden="1" x14ac:dyDescent="0.25">
      <c r="A1307" t="s">
        <v>39</v>
      </c>
      <c r="B1307" t="s">
        <v>601</v>
      </c>
      <c r="C1307" t="s">
        <v>602</v>
      </c>
      <c r="D1307" t="s">
        <v>603</v>
      </c>
      <c r="E1307" t="s">
        <v>43</v>
      </c>
      <c r="F1307" t="s">
        <v>44</v>
      </c>
      <c r="G1307">
        <v>1473062</v>
      </c>
      <c r="H1307" t="s">
        <v>4039</v>
      </c>
      <c r="I1307" s="1">
        <v>43985</v>
      </c>
      <c r="J1307" t="s">
        <v>438</v>
      </c>
      <c r="K1307" t="s">
        <v>439</v>
      </c>
      <c r="L1307" t="s">
        <v>440</v>
      </c>
      <c r="M1307" t="s">
        <v>441</v>
      </c>
      <c r="N1307" t="s">
        <v>442</v>
      </c>
      <c r="O1307" t="s">
        <v>92</v>
      </c>
      <c r="P1307">
        <v>0.9677</v>
      </c>
      <c r="Q1307">
        <v>1</v>
      </c>
      <c r="R1307">
        <v>2.9</v>
      </c>
      <c r="S1307">
        <v>0</v>
      </c>
      <c r="T1307">
        <v>2.9</v>
      </c>
      <c r="U1307" t="s">
        <v>52</v>
      </c>
      <c r="W1307" t="s">
        <v>53</v>
      </c>
      <c r="Y1307" t="s">
        <v>54</v>
      </c>
      <c r="Z1307" t="s">
        <v>606</v>
      </c>
      <c r="AA1307" s="1">
        <v>43952</v>
      </c>
      <c r="AB1307" s="1">
        <v>43982</v>
      </c>
      <c r="AC1307" t="s">
        <v>443</v>
      </c>
      <c r="AD1307">
        <v>0.9677</v>
      </c>
      <c r="AE1307" t="s">
        <v>69</v>
      </c>
      <c r="AF1307" t="s">
        <v>4043</v>
      </c>
      <c r="AG1307">
        <v>3</v>
      </c>
      <c r="AI1307" t="s">
        <v>52</v>
      </c>
      <c r="AJ1307">
        <v>1</v>
      </c>
      <c r="AK1307" s="1">
        <v>43982</v>
      </c>
      <c r="AL1307" t="s">
        <v>444</v>
      </c>
      <c r="AM1307" t="s">
        <v>4058</v>
      </c>
    </row>
    <row r="1308" spans="1:39" hidden="1" x14ac:dyDescent="0.25">
      <c r="A1308" t="s">
        <v>39</v>
      </c>
      <c r="B1308" t="s">
        <v>601</v>
      </c>
      <c r="C1308" t="s">
        <v>602</v>
      </c>
      <c r="D1308" t="s">
        <v>603</v>
      </c>
      <c r="E1308" t="s">
        <v>43</v>
      </c>
      <c r="F1308" t="s">
        <v>44</v>
      </c>
      <c r="G1308">
        <v>1473062</v>
      </c>
      <c r="H1308" t="s">
        <v>4039</v>
      </c>
      <c r="I1308" s="1">
        <v>43985</v>
      </c>
      <c r="J1308" t="s">
        <v>124</v>
      </c>
      <c r="K1308" t="s">
        <v>4059</v>
      </c>
      <c r="L1308" t="s">
        <v>4060</v>
      </c>
      <c r="M1308" t="s">
        <v>4061</v>
      </c>
      <c r="N1308" t="s">
        <v>127</v>
      </c>
      <c r="O1308" t="s">
        <v>92</v>
      </c>
      <c r="P1308">
        <v>73.22</v>
      </c>
      <c r="Q1308">
        <v>1</v>
      </c>
      <c r="R1308">
        <v>8.0299999999999994</v>
      </c>
      <c r="S1308">
        <v>0</v>
      </c>
      <c r="T1308">
        <v>8.0299999999999994</v>
      </c>
      <c r="U1308" t="s">
        <v>52</v>
      </c>
      <c r="V1308" t="s">
        <v>67</v>
      </c>
      <c r="W1308" t="s">
        <v>53</v>
      </c>
      <c r="Y1308" t="s">
        <v>54</v>
      </c>
      <c r="Z1308" t="s">
        <v>606</v>
      </c>
      <c r="AA1308" s="1">
        <v>43952</v>
      </c>
      <c r="AB1308" s="1">
        <v>43982</v>
      </c>
      <c r="AC1308" t="s">
        <v>128</v>
      </c>
      <c r="AD1308">
        <v>62.237000000000002</v>
      </c>
      <c r="AE1308" t="s">
        <v>129</v>
      </c>
      <c r="AF1308" t="s">
        <v>4043</v>
      </c>
      <c r="AG1308">
        <v>0.129024</v>
      </c>
      <c r="AI1308" t="s">
        <v>52</v>
      </c>
      <c r="AJ1308">
        <v>1</v>
      </c>
      <c r="AK1308" s="1">
        <v>43982</v>
      </c>
      <c r="AL1308" t="s">
        <v>4062</v>
      </c>
      <c r="AM1308" t="s">
        <v>4063</v>
      </c>
    </row>
    <row r="1309" spans="1:39" hidden="1" x14ac:dyDescent="0.25">
      <c r="A1309" t="s">
        <v>39</v>
      </c>
      <c r="B1309" t="s">
        <v>601</v>
      </c>
      <c r="C1309" t="s">
        <v>602</v>
      </c>
      <c r="D1309" t="s">
        <v>603</v>
      </c>
      <c r="E1309" t="s">
        <v>43</v>
      </c>
      <c r="F1309" t="s">
        <v>44</v>
      </c>
      <c r="G1309">
        <v>1473062</v>
      </c>
      <c r="H1309" t="s">
        <v>4039</v>
      </c>
      <c r="I1309" s="1">
        <v>43985</v>
      </c>
      <c r="J1309" t="s">
        <v>173</v>
      </c>
      <c r="K1309" t="s">
        <v>334</v>
      </c>
      <c r="L1309" t="s">
        <v>335</v>
      </c>
      <c r="M1309" t="s">
        <v>336</v>
      </c>
      <c r="N1309" t="s">
        <v>177</v>
      </c>
      <c r="O1309" t="s">
        <v>92</v>
      </c>
      <c r="P1309">
        <v>2E-3</v>
      </c>
      <c r="Q1309">
        <v>1</v>
      </c>
      <c r="R1309">
        <v>1.78</v>
      </c>
      <c r="S1309">
        <v>0</v>
      </c>
      <c r="T1309">
        <v>1.78</v>
      </c>
      <c r="U1309" t="s">
        <v>52</v>
      </c>
      <c r="V1309" t="s">
        <v>67</v>
      </c>
      <c r="W1309" t="s">
        <v>53</v>
      </c>
      <c r="Y1309" t="s">
        <v>54</v>
      </c>
      <c r="Z1309" t="s">
        <v>606</v>
      </c>
      <c r="AA1309" s="1">
        <v>43952</v>
      </c>
      <c r="AB1309" s="1">
        <v>43982</v>
      </c>
      <c r="AC1309" t="s">
        <v>337</v>
      </c>
      <c r="AD1309">
        <v>1.6999999999999999E-3</v>
      </c>
      <c r="AE1309" t="s">
        <v>57</v>
      </c>
      <c r="AF1309" t="s">
        <v>4043</v>
      </c>
      <c r="AG1309">
        <v>1051.5101</v>
      </c>
      <c r="AI1309" t="s">
        <v>52</v>
      </c>
      <c r="AJ1309">
        <v>1</v>
      </c>
      <c r="AK1309" s="1">
        <v>43982</v>
      </c>
      <c r="AL1309" t="s">
        <v>338</v>
      </c>
      <c r="AM1309" t="s">
        <v>4064</v>
      </c>
    </row>
    <row r="1310" spans="1:39" hidden="1" x14ac:dyDescent="0.25">
      <c r="A1310" t="s">
        <v>39</v>
      </c>
      <c r="B1310" t="s">
        <v>601</v>
      </c>
      <c r="C1310" t="s">
        <v>602</v>
      </c>
      <c r="D1310" t="s">
        <v>603</v>
      </c>
      <c r="E1310" t="s">
        <v>43</v>
      </c>
      <c r="F1310" t="s">
        <v>44</v>
      </c>
      <c r="G1310">
        <v>1473062</v>
      </c>
      <c r="H1310" t="s">
        <v>4039</v>
      </c>
      <c r="I1310" s="1">
        <v>43985</v>
      </c>
      <c r="J1310" t="s">
        <v>73</v>
      </c>
      <c r="K1310" t="s">
        <v>74</v>
      </c>
      <c r="L1310" t="s">
        <v>166</v>
      </c>
      <c r="M1310" t="s">
        <v>76</v>
      </c>
      <c r="N1310" t="s">
        <v>77</v>
      </c>
      <c r="O1310" t="s">
        <v>92</v>
      </c>
      <c r="P1310">
        <v>0.06</v>
      </c>
      <c r="Q1310">
        <v>1</v>
      </c>
      <c r="R1310">
        <v>0.06</v>
      </c>
      <c r="S1310">
        <v>0</v>
      </c>
      <c r="T1310">
        <v>0.06</v>
      </c>
      <c r="U1310" t="s">
        <v>52</v>
      </c>
      <c r="V1310" t="s">
        <v>67</v>
      </c>
      <c r="W1310" t="s">
        <v>53</v>
      </c>
      <c r="Y1310" t="s">
        <v>54</v>
      </c>
      <c r="Z1310" t="s">
        <v>606</v>
      </c>
      <c r="AA1310" s="1">
        <v>43952</v>
      </c>
      <c r="AB1310" s="1">
        <v>43982</v>
      </c>
      <c r="AC1310" t="s">
        <v>78</v>
      </c>
      <c r="AD1310">
        <v>5.0999999999999997E-2</v>
      </c>
      <c r="AE1310" t="s">
        <v>79</v>
      </c>
      <c r="AF1310" t="s">
        <v>4043</v>
      </c>
      <c r="AG1310">
        <v>1.2902400000000001</v>
      </c>
      <c r="AI1310" t="s">
        <v>52</v>
      </c>
      <c r="AJ1310">
        <v>1</v>
      </c>
      <c r="AK1310" s="1">
        <v>43982</v>
      </c>
      <c r="AL1310" t="s">
        <v>81</v>
      </c>
      <c r="AM1310" t="s">
        <v>4065</v>
      </c>
    </row>
    <row r="1311" spans="1:39" hidden="1" x14ac:dyDescent="0.25">
      <c r="A1311" t="s">
        <v>39</v>
      </c>
      <c r="B1311" t="s">
        <v>601</v>
      </c>
      <c r="C1311" t="s">
        <v>602</v>
      </c>
      <c r="D1311" t="s">
        <v>603</v>
      </c>
      <c r="E1311" t="s">
        <v>43</v>
      </c>
      <c r="F1311" t="s">
        <v>44</v>
      </c>
      <c r="G1311">
        <v>1473062</v>
      </c>
      <c r="H1311" t="s">
        <v>4039</v>
      </c>
      <c r="I1311" s="1">
        <v>43985</v>
      </c>
      <c r="J1311" t="s">
        <v>124</v>
      </c>
      <c r="K1311">
        <v>31</v>
      </c>
      <c r="L1311" t="s">
        <v>4066</v>
      </c>
      <c r="M1311" t="s">
        <v>4067</v>
      </c>
      <c r="N1311" t="s">
        <v>127</v>
      </c>
      <c r="O1311" t="s">
        <v>92</v>
      </c>
      <c r="P1311">
        <v>19.71</v>
      </c>
      <c r="Q1311">
        <v>1</v>
      </c>
      <c r="R1311">
        <v>12.96</v>
      </c>
      <c r="S1311">
        <v>0</v>
      </c>
      <c r="T1311">
        <v>12.96</v>
      </c>
      <c r="U1311" t="s">
        <v>52</v>
      </c>
      <c r="V1311" t="s">
        <v>67</v>
      </c>
      <c r="W1311" t="s">
        <v>53</v>
      </c>
      <c r="Y1311" t="s">
        <v>54</v>
      </c>
      <c r="Z1311" t="s">
        <v>606</v>
      </c>
      <c r="AA1311" s="1">
        <v>43952</v>
      </c>
      <c r="AB1311" s="1">
        <v>43982</v>
      </c>
      <c r="AC1311" t="s">
        <v>128</v>
      </c>
      <c r="AD1311">
        <v>16.753499999999999</v>
      </c>
      <c r="AE1311" t="s">
        <v>129</v>
      </c>
      <c r="AF1311" t="s">
        <v>4043</v>
      </c>
      <c r="AG1311">
        <v>0.77414400000000005</v>
      </c>
      <c r="AI1311" t="s">
        <v>52</v>
      </c>
      <c r="AJ1311">
        <v>1</v>
      </c>
      <c r="AK1311" s="1">
        <v>43982</v>
      </c>
      <c r="AL1311" t="s">
        <v>4068</v>
      </c>
      <c r="AM1311" t="s">
        <v>4069</v>
      </c>
    </row>
    <row r="1312" spans="1:39" hidden="1" x14ac:dyDescent="0.25">
      <c r="A1312" t="s">
        <v>39</v>
      </c>
      <c r="B1312" t="s">
        <v>83</v>
      </c>
      <c r="C1312" t="s">
        <v>84</v>
      </c>
      <c r="D1312" t="s">
        <v>85</v>
      </c>
      <c r="E1312" t="s">
        <v>43</v>
      </c>
      <c r="F1312" t="s">
        <v>44</v>
      </c>
      <c r="G1312">
        <v>1473062</v>
      </c>
      <c r="H1312" t="s">
        <v>4070</v>
      </c>
      <c r="I1312" s="1">
        <v>43985</v>
      </c>
      <c r="J1312" t="s">
        <v>1604</v>
      </c>
      <c r="K1312">
        <v>13</v>
      </c>
      <c r="L1312" t="s">
        <v>3329</v>
      </c>
      <c r="M1312" t="s">
        <v>3330</v>
      </c>
      <c r="N1312" t="s">
        <v>1607</v>
      </c>
      <c r="O1312" t="s">
        <v>92</v>
      </c>
      <c r="P1312">
        <v>0.1</v>
      </c>
      <c r="Q1312">
        <v>1</v>
      </c>
      <c r="R1312">
        <v>0.05</v>
      </c>
      <c r="S1312">
        <v>0</v>
      </c>
      <c r="T1312">
        <v>0.05</v>
      </c>
      <c r="U1312" t="s">
        <v>52</v>
      </c>
      <c r="V1312" t="s">
        <v>67</v>
      </c>
      <c r="W1312" t="s">
        <v>53</v>
      </c>
      <c r="Y1312" t="s">
        <v>54</v>
      </c>
      <c r="Z1312" t="s">
        <v>93</v>
      </c>
      <c r="AA1312" s="1">
        <v>43952</v>
      </c>
      <c r="AB1312" s="1">
        <v>43982</v>
      </c>
      <c r="AC1312" t="s">
        <v>78</v>
      </c>
      <c r="AD1312">
        <v>8.5000000000000006E-2</v>
      </c>
      <c r="AE1312" t="s">
        <v>79</v>
      </c>
      <c r="AF1312" t="s">
        <v>4071</v>
      </c>
      <c r="AG1312">
        <v>0.64516128969999997</v>
      </c>
      <c r="AI1312" t="s">
        <v>52</v>
      </c>
      <c r="AJ1312">
        <v>1</v>
      </c>
      <c r="AK1312" s="1">
        <v>43982</v>
      </c>
      <c r="AL1312" t="s">
        <v>3331</v>
      </c>
      <c r="AM1312" t="s">
        <v>4072</v>
      </c>
    </row>
    <row r="1313" spans="1:39" hidden="1" x14ac:dyDescent="0.25">
      <c r="A1313" t="s">
        <v>39</v>
      </c>
      <c r="B1313" t="s">
        <v>83</v>
      </c>
      <c r="C1313" t="s">
        <v>84</v>
      </c>
      <c r="D1313" t="s">
        <v>85</v>
      </c>
      <c r="E1313" t="s">
        <v>43</v>
      </c>
      <c r="F1313" t="s">
        <v>44</v>
      </c>
      <c r="G1313">
        <v>1473062</v>
      </c>
      <c r="H1313" t="s">
        <v>4070</v>
      </c>
      <c r="I1313" s="1">
        <v>43985</v>
      </c>
      <c r="J1313" t="s">
        <v>259</v>
      </c>
      <c r="K1313" t="s">
        <v>3706</v>
      </c>
      <c r="L1313" t="s">
        <v>3707</v>
      </c>
      <c r="M1313" t="s">
        <v>3708</v>
      </c>
      <c r="N1313" t="s">
        <v>263</v>
      </c>
      <c r="O1313" t="s">
        <v>92</v>
      </c>
      <c r="P1313">
        <v>7.2999999999999995E-2</v>
      </c>
      <c r="Q1313">
        <v>1</v>
      </c>
      <c r="R1313">
        <v>5.95</v>
      </c>
      <c r="S1313">
        <v>0</v>
      </c>
      <c r="T1313">
        <v>5.95</v>
      </c>
      <c r="U1313" t="s">
        <v>52</v>
      </c>
      <c r="V1313" t="s">
        <v>67</v>
      </c>
      <c r="W1313" t="s">
        <v>53</v>
      </c>
      <c r="Y1313" t="s">
        <v>54</v>
      </c>
      <c r="Z1313" t="s">
        <v>93</v>
      </c>
      <c r="AA1313" s="1">
        <v>43952</v>
      </c>
      <c r="AB1313" s="1">
        <v>43982</v>
      </c>
      <c r="AC1313" t="s">
        <v>119</v>
      </c>
      <c r="AD1313">
        <v>6.2050000000000001E-2</v>
      </c>
      <c r="AE1313" t="s">
        <v>120</v>
      </c>
      <c r="AF1313" t="s">
        <v>4071</v>
      </c>
      <c r="AG1313">
        <v>96</v>
      </c>
      <c r="AI1313" t="s">
        <v>52</v>
      </c>
      <c r="AJ1313">
        <v>1</v>
      </c>
      <c r="AK1313" s="1">
        <v>43982</v>
      </c>
      <c r="AL1313" t="s">
        <v>3709</v>
      </c>
      <c r="AM1313" t="s">
        <v>4073</v>
      </c>
    </row>
    <row r="1314" spans="1:39" hidden="1" x14ac:dyDescent="0.25">
      <c r="A1314" t="s">
        <v>39</v>
      </c>
      <c r="B1314" t="s">
        <v>83</v>
      </c>
      <c r="C1314" t="s">
        <v>84</v>
      </c>
      <c r="D1314" t="s">
        <v>85</v>
      </c>
      <c r="E1314" t="s">
        <v>43</v>
      </c>
      <c r="F1314" t="s">
        <v>44</v>
      </c>
      <c r="G1314">
        <v>1473062</v>
      </c>
      <c r="H1314" t="s">
        <v>4070</v>
      </c>
      <c r="I1314" s="1">
        <v>43985</v>
      </c>
      <c r="J1314" t="s">
        <v>948</v>
      </c>
      <c r="K1314" t="s">
        <v>88</v>
      </c>
      <c r="L1314" t="s">
        <v>3874</v>
      </c>
      <c r="M1314" t="s">
        <v>3875</v>
      </c>
      <c r="N1314" t="s">
        <v>951</v>
      </c>
      <c r="O1314" t="s">
        <v>92</v>
      </c>
      <c r="P1314">
        <v>0.10100000000000001</v>
      </c>
      <c r="Q1314">
        <v>1</v>
      </c>
      <c r="R1314">
        <v>29.08</v>
      </c>
      <c r="S1314">
        <v>0</v>
      </c>
      <c r="T1314">
        <v>29.08</v>
      </c>
      <c r="U1314" t="s">
        <v>52</v>
      </c>
      <c r="W1314" t="s">
        <v>53</v>
      </c>
      <c r="Y1314" t="s">
        <v>54</v>
      </c>
      <c r="Z1314" t="s">
        <v>93</v>
      </c>
      <c r="AA1314" s="1">
        <v>43952</v>
      </c>
      <c r="AB1314" s="1">
        <v>43982</v>
      </c>
      <c r="AC1314" t="s">
        <v>952</v>
      </c>
      <c r="AD1314">
        <v>0.10100000000000001</v>
      </c>
      <c r="AE1314" t="s">
        <v>120</v>
      </c>
      <c r="AF1314" t="s">
        <v>4071</v>
      </c>
      <c r="AG1314">
        <v>288</v>
      </c>
      <c r="AI1314" t="s">
        <v>52</v>
      </c>
      <c r="AJ1314">
        <v>1</v>
      </c>
      <c r="AK1314" s="1">
        <v>43982</v>
      </c>
      <c r="AL1314" t="s">
        <v>3876</v>
      </c>
      <c r="AM1314" t="s">
        <v>4074</v>
      </c>
    </row>
    <row r="1315" spans="1:39" hidden="1" x14ac:dyDescent="0.25">
      <c r="A1315" t="s">
        <v>39</v>
      </c>
      <c r="B1315" t="s">
        <v>83</v>
      </c>
      <c r="C1315" t="s">
        <v>84</v>
      </c>
      <c r="D1315" t="s">
        <v>85</v>
      </c>
      <c r="E1315" t="s">
        <v>43</v>
      </c>
      <c r="F1315" t="s">
        <v>44</v>
      </c>
      <c r="G1315">
        <v>1473062</v>
      </c>
      <c r="H1315" t="s">
        <v>4070</v>
      </c>
      <c r="I1315" s="1">
        <v>43985</v>
      </c>
      <c r="J1315" t="s">
        <v>2883</v>
      </c>
      <c r="K1315">
        <v>5</v>
      </c>
      <c r="L1315" t="s">
        <v>3157</v>
      </c>
      <c r="M1315" t="s">
        <v>3158</v>
      </c>
      <c r="N1315" t="s">
        <v>2886</v>
      </c>
      <c r="O1315" t="s">
        <v>92</v>
      </c>
      <c r="P1315">
        <v>0.25</v>
      </c>
      <c r="Q1315">
        <v>1</v>
      </c>
      <c r="R1315">
        <v>113.38</v>
      </c>
      <c r="S1315">
        <v>0</v>
      </c>
      <c r="T1315">
        <v>113.38</v>
      </c>
      <c r="U1315" t="s">
        <v>52</v>
      </c>
      <c r="W1315" t="s">
        <v>53</v>
      </c>
      <c r="Y1315" t="s">
        <v>54</v>
      </c>
      <c r="Z1315" t="s">
        <v>93</v>
      </c>
      <c r="AA1315" s="1">
        <v>43952</v>
      </c>
      <c r="AB1315" s="1">
        <v>43982</v>
      </c>
      <c r="AC1315" t="s">
        <v>78</v>
      </c>
      <c r="AD1315">
        <v>0.25</v>
      </c>
      <c r="AE1315" t="s">
        <v>79</v>
      </c>
      <c r="AF1315" t="s">
        <v>4071</v>
      </c>
      <c r="AG1315">
        <v>453.5443010752</v>
      </c>
      <c r="AI1315" t="s">
        <v>52</v>
      </c>
      <c r="AJ1315">
        <v>1</v>
      </c>
      <c r="AK1315" s="1">
        <v>43982</v>
      </c>
      <c r="AL1315" t="s">
        <v>3159</v>
      </c>
      <c r="AM1315" t="s">
        <v>4075</v>
      </c>
    </row>
    <row r="1316" spans="1:39" hidden="1" x14ac:dyDescent="0.25">
      <c r="A1316" t="s">
        <v>39</v>
      </c>
      <c r="B1316" t="s">
        <v>83</v>
      </c>
      <c r="C1316" t="s">
        <v>84</v>
      </c>
      <c r="D1316" t="s">
        <v>85</v>
      </c>
      <c r="E1316" t="s">
        <v>43</v>
      </c>
      <c r="F1316" t="s">
        <v>44</v>
      </c>
      <c r="G1316">
        <v>1473062</v>
      </c>
      <c r="H1316" t="s">
        <v>4070</v>
      </c>
      <c r="I1316" s="1">
        <v>43985</v>
      </c>
      <c r="J1316" t="s">
        <v>4076</v>
      </c>
      <c r="K1316" t="s">
        <v>4077</v>
      </c>
      <c r="L1316" t="s">
        <v>4078</v>
      </c>
      <c r="M1316" t="s">
        <v>4079</v>
      </c>
      <c r="N1316" t="s">
        <v>4080</v>
      </c>
      <c r="O1316" t="s">
        <v>92</v>
      </c>
      <c r="P1316">
        <v>1.5</v>
      </c>
      <c r="Q1316">
        <v>1</v>
      </c>
      <c r="R1316">
        <v>3.65</v>
      </c>
      <c r="S1316">
        <v>0</v>
      </c>
      <c r="T1316">
        <v>3.65</v>
      </c>
      <c r="U1316" t="s">
        <v>52</v>
      </c>
      <c r="W1316" t="s">
        <v>53</v>
      </c>
      <c r="Y1316" t="s">
        <v>54</v>
      </c>
      <c r="Z1316" t="s">
        <v>93</v>
      </c>
      <c r="AA1316" s="1">
        <v>43952</v>
      </c>
      <c r="AB1316" s="1">
        <v>43982</v>
      </c>
      <c r="AC1316" t="s">
        <v>4081</v>
      </c>
      <c r="AD1316">
        <v>1.5</v>
      </c>
      <c r="AE1316" t="s">
        <v>1003</v>
      </c>
      <c r="AF1316" t="s">
        <v>4071</v>
      </c>
      <c r="AG1316">
        <v>2.4390000000000001</v>
      </c>
      <c r="AI1316" t="s">
        <v>52</v>
      </c>
      <c r="AJ1316">
        <v>1</v>
      </c>
      <c r="AK1316" s="1">
        <v>43982</v>
      </c>
      <c r="AL1316" t="s">
        <v>4082</v>
      </c>
      <c r="AM1316" t="s">
        <v>4083</v>
      </c>
    </row>
    <row r="1317" spans="1:39" hidden="1" x14ac:dyDescent="0.25">
      <c r="A1317" t="s">
        <v>39</v>
      </c>
      <c r="B1317" t="s">
        <v>83</v>
      </c>
      <c r="C1317" t="s">
        <v>84</v>
      </c>
      <c r="D1317" t="s">
        <v>85</v>
      </c>
      <c r="E1317" t="s">
        <v>43</v>
      </c>
      <c r="F1317" t="s">
        <v>44</v>
      </c>
      <c r="G1317">
        <v>1473062</v>
      </c>
      <c r="H1317" t="s">
        <v>4070</v>
      </c>
      <c r="I1317" s="1">
        <v>43985</v>
      </c>
      <c r="J1317" t="s">
        <v>629</v>
      </c>
      <c r="K1317" t="s">
        <v>3599</v>
      </c>
      <c r="L1317" t="s">
        <v>3600</v>
      </c>
      <c r="M1317" t="s">
        <v>3601</v>
      </c>
      <c r="N1317" t="s">
        <v>633</v>
      </c>
      <c r="O1317" t="s">
        <v>92</v>
      </c>
      <c r="P1317">
        <v>575</v>
      </c>
      <c r="Q1317">
        <v>1</v>
      </c>
      <c r="R1317">
        <v>37.03</v>
      </c>
      <c r="S1317">
        <v>0</v>
      </c>
      <c r="T1317">
        <v>37.03</v>
      </c>
      <c r="U1317" t="s">
        <v>52</v>
      </c>
      <c r="W1317" t="s">
        <v>53</v>
      </c>
      <c r="Y1317" t="s">
        <v>54</v>
      </c>
      <c r="Z1317" t="s">
        <v>93</v>
      </c>
      <c r="AA1317" s="1">
        <v>43952</v>
      </c>
      <c r="AB1317" s="1">
        <v>43982</v>
      </c>
      <c r="AC1317" t="s">
        <v>634</v>
      </c>
      <c r="AD1317">
        <v>575</v>
      </c>
      <c r="AE1317" t="s">
        <v>129</v>
      </c>
      <c r="AF1317" t="s">
        <v>4071</v>
      </c>
      <c r="AG1317">
        <v>6.4404121800000005E-2</v>
      </c>
      <c r="AI1317" t="s">
        <v>52</v>
      </c>
      <c r="AJ1317">
        <v>1</v>
      </c>
      <c r="AK1317" s="1">
        <v>43982</v>
      </c>
      <c r="AL1317" t="s">
        <v>3602</v>
      </c>
      <c r="AM1317" t="s">
        <v>4084</v>
      </c>
    </row>
    <row r="1318" spans="1:39" hidden="1" x14ac:dyDescent="0.25">
      <c r="A1318" t="s">
        <v>39</v>
      </c>
      <c r="B1318" t="s">
        <v>83</v>
      </c>
      <c r="C1318" t="s">
        <v>84</v>
      </c>
      <c r="D1318" t="s">
        <v>85</v>
      </c>
      <c r="E1318" t="s">
        <v>43</v>
      </c>
      <c r="F1318" t="s">
        <v>44</v>
      </c>
      <c r="G1318">
        <v>1473062</v>
      </c>
      <c r="H1318" t="s">
        <v>4070</v>
      </c>
      <c r="I1318" s="1">
        <v>43985</v>
      </c>
      <c r="J1318" t="s">
        <v>196</v>
      </c>
      <c r="K1318" t="s">
        <v>2354</v>
      </c>
      <c r="L1318" t="s">
        <v>2355</v>
      </c>
      <c r="M1318" t="s">
        <v>2356</v>
      </c>
      <c r="N1318" t="s">
        <v>200</v>
      </c>
      <c r="O1318" t="s">
        <v>92</v>
      </c>
      <c r="P1318">
        <v>259.04570000000001</v>
      </c>
      <c r="Q1318">
        <v>1</v>
      </c>
      <c r="R1318">
        <v>85.22</v>
      </c>
      <c r="S1318">
        <v>0</v>
      </c>
      <c r="T1318">
        <v>85.22</v>
      </c>
      <c r="U1318" t="s">
        <v>52</v>
      </c>
      <c r="V1318" t="s">
        <v>67</v>
      </c>
      <c r="W1318" t="s">
        <v>53</v>
      </c>
      <c r="Y1318" t="s">
        <v>54</v>
      </c>
      <c r="Z1318" t="s">
        <v>93</v>
      </c>
      <c r="AA1318" s="1">
        <v>43952</v>
      </c>
      <c r="AB1318" s="1">
        <v>43982</v>
      </c>
      <c r="AC1318" t="s">
        <v>128</v>
      </c>
      <c r="AD1318">
        <v>220.18884499999999</v>
      </c>
      <c r="AE1318" t="s">
        <v>129</v>
      </c>
      <c r="AF1318" t="s">
        <v>4071</v>
      </c>
      <c r="AG1318">
        <v>0.38707200000000003</v>
      </c>
      <c r="AI1318" t="s">
        <v>52</v>
      </c>
      <c r="AJ1318">
        <v>1</v>
      </c>
      <c r="AK1318" s="1">
        <v>43982</v>
      </c>
      <c r="AL1318" t="s">
        <v>2357</v>
      </c>
      <c r="AM1318" t="s">
        <v>4085</v>
      </c>
    </row>
    <row r="1319" spans="1:39" hidden="1" x14ac:dyDescent="0.25">
      <c r="A1319" t="s">
        <v>39</v>
      </c>
      <c r="B1319" t="s">
        <v>83</v>
      </c>
      <c r="C1319" t="s">
        <v>84</v>
      </c>
      <c r="D1319" t="s">
        <v>85</v>
      </c>
      <c r="E1319" t="s">
        <v>43</v>
      </c>
      <c r="F1319" t="s">
        <v>44</v>
      </c>
      <c r="G1319">
        <v>1473062</v>
      </c>
      <c r="H1319" t="s">
        <v>4070</v>
      </c>
      <c r="I1319" s="1">
        <v>43985</v>
      </c>
      <c r="J1319" t="s">
        <v>2864</v>
      </c>
      <c r="K1319" t="s">
        <v>317</v>
      </c>
      <c r="L1319" t="s">
        <v>3840</v>
      </c>
      <c r="M1319" t="s">
        <v>3841</v>
      </c>
      <c r="N1319" t="s">
        <v>2867</v>
      </c>
      <c r="O1319" t="s">
        <v>92</v>
      </c>
      <c r="P1319">
        <v>0.2</v>
      </c>
      <c r="Q1319">
        <v>1</v>
      </c>
      <c r="R1319">
        <v>175.18</v>
      </c>
      <c r="S1319">
        <v>0</v>
      </c>
      <c r="T1319">
        <v>175.18</v>
      </c>
      <c r="U1319" t="s">
        <v>52</v>
      </c>
      <c r="W1319" t="s">
        <v>53</v>
      </c>
      <c r="Y1319" t="s">
        <v>54</v>
      </c>
      <c r="Z1319" t="s">
        <v>93</v>
      </c>
      <c r="AA1319" s="1">
        <v>43952</v>
      </c>
      <c r="AB1319" s="1">
        <v>43982</v>
      </c>
      <c r="AC1319" t="s">
        <v>78</v>
      </c>
      <c r="AD1319">
        <v>0.2</v>
      </c>
      <c r="AE1319" t="s">
        <v>79</v>
      </c>
      <c r="AF1319" t="s">
        <v>4071</v>
      </c>
      <c r="AG1319">
        <v>875.9340662802</v>
      </c>
      <c r="AI1319" t="s">
        <v>52</v>
      </c>
      <c r="AJ1319">
        <v>1</v>
      </c>
      <c r="AK1319" s="1">
        <v>43982</v>
      </c>
      <c r="AL1319" t="s">
        <v>3842</v>
      </c>
      <c r="AM1319" t="s">
        <v>4086</v>
      </c>
    </row>
    <row r="1320" spans="1:39" hidden="1" x14ac:dyDescent="0.25">
      <c r="A1320" t="s">
        <v>39</v>
      </c>
      <c r="B1320" t="s">
        <v>83</v>
      </c>
      <c r="C1320" t="s">
        <v>84</v>
      </c>
      <c r="D1320" t="s">
        <v>85</v>
      </c>
      <c r="E1320" t="s">
        <v>43</v>
      </c>
      <c r="F1320" t="s">
        <v>44</v>
      </c>
      <c r="G1320">
        <v>1473062</v>
      </c>
      <c r="H1320" t="s">
        <v>4070</v>
      </c>
      <c r="I1320" s="1">
        <v>43985</v>
      </c>
      <c r="J1320" t="s">
        <v>132</v>
      </c>
      <c r="K1320">
        <v>32</v>
      </c>
      <c r="L1320" t="s">
        <v>133</v>
      </c>
      <c r="M1320" t="s">
        <v>134</v>
      </c>
      <c r="N1320" t="s">
        <v>135</v>
      </c>
      <c r="O1320" t="s">
        <v>92</v>
      </c>
      <c r="P1320">
        <v>4.0000000000000001E-3</v>
      </c>
      <c r="Q1320">
        <v>1</v>
      </c>
      <c r="R1320">
        <v>1.29</v>
      </c>
      <c r="S1320">
        <v>0</v>
      </c>
      <c r="T1320">
        <v>1.29</v>
      </c>
      <c r="U1320" t="s">
        <v>52</v>
      </c>
      <c r="V1320" t="s">
        <v>67</v>
      </c>
      <c r="W1320" t="s">
        <v>53</v>
      </c>
      <c r="Y1320" t="s">
        <v>54</v>
      </c>
      <c r="Z1320" t="s">
        <v>93</v>
      </c>
      <c r="AA1320" s="1">
        <v>43952</v>
      </c>
      <c r="AB1320" s="1">
        <v>43982</v>
      </c>
      <c r="AC1320" t="s">
        <v>136</v>
      </c>
      <c r="AD1320">
        <v>3.3999999999999998E-3</v>
      </c>
      <c r="AE1320" t="s">
        <v>120</v>
      </c>
      <c r="AF1320" t="s">
        <v>4071</v>
      </c>
      <c r="AG1320">
        <v>380</v>
      </c>
      <c r="AI1320" t="s">
        <v>52</v>
      </c>
      <c r="AJ1320">
        <v>1</v>
      </c>
      <c r="AK1320" s="1">
        <v>43982</v>
      </c>
      <c r="AL1320" t="s">
        <v>137</v>
      </c>
      <c r="AM1320" t="s">
        <v>4087</v>
      </c>
    </row>
    <row r="1321" spans="1:39" hidden="1" x14ac:dyDescent="0.25">
      <c r="A1321" t="s">
        <v>39</v>
      </c>
      <c r="B1321" t="s">
        <v>83</v>
      </c>
      <c r="C1321" t="s">
        <v>84</v>
      </c>
      <c r="D1321" t="s">
        <v>85</v>
      </c>
      <c r="E1321" t="s">
        <v>43</v>
      </c>
      <c r="F1321" t="s">
        <v>44</v>
      </c>
      <c r="G1321">
        <v>1473062</v>
      </c>
      <c r="H1321" t="s">
        <v>4070</v>
      </c>
      <c r="I1321" s="1">
        <v>43985</v>
      </c>
      <c r="J1321" t="s">
        <v>3927</v>
      </c>
      <c r="K1321" t="s">
        <v>3928</v>
      </c>
      <c r="L1321" t="s">
        <v>3929</v>
      </c>
      <c r="M1321" t="s">
        <v>3930</v>
      </c>
      <c r="N1321" t="s">
        <v>3930</v>
      </c>
      <c r="O1321" t="s">
        <v>92</v>
      </c>
      <c r="P1321">
        <v>9.9965999999999999E-2</v>
      </c>
      <c r="Q1321">
        <v>1</v>
      </c>
      <c r="R1321">
        <v>0.69</v>
      </c>
      <c r="S1321">
        <v>0</v>
      </c>
      <c r="T1321">
        <v>0.69</v>
      </c>
      <c r="U1321" t="s">
        <v>52</v>
      </c>
      <c r="W1321" t="s">
        <v>53</v>
      </c>
      <c r="Y1321" t="s">
        <v>54</v>
      </c>
      <c r="Z1321" t="s">
        <v>93</v>
      </c>
      <c r="AA1321" s="1">
        <v>43952</v>
      </c>
      <c r="AB1321" s="1">
        <v>43982</v>
      </c>
      <c r="AC1321" t="s">
        <v>506</v>
      </c>
      <c r="AD1321">
        <v>9.9965999999999999E-2</v>
      </c>
      <c r="AE1321" t="s">
        <v>120</v>
      </c>
      <c r="AF1321" t="s">
        <v>4071</v>
      </c>
      <c r="AG1321">
        <v>7</v>
      </c>
      <c r="AI1321" t="s">
        <v>52</v>
      </c>
      <c r="AJ1321">
        <v>1</v>
      </c>
      <c r="AK1321" s="1">
        <v>43982</v>
      </c>
      <c r="AL1321" t="s">
        <v>3931</v>
      </c>
      <c r="AM1321" t="s">
        <v>4088</v>
      </c>
    </row>
    <row r="1322" spans="1:39" hidden="1" x14ac:dyDescent="0.25">
      <c r="A1322" t="s">
        <v>39</v>
      </c>
      <c r="B1322" t="s">
        <v>139</v>
      </c>
      <c r="C1322" t="s">
        <v>140</v>
      </c>
      <c r="D1322" t="s">
        <v>141</v>
      </c>
      <c r="E1322" t="s">
        <v>43</v>
      </c>
      <c r="F1322" t="s">
        <v>44</v>
      </c>
      <c r="G1322">
        <v>1473062</v>
      </c>
      <c r="H1322" t="s">
        <v>4089</v>
      </c>
      <c r="I1322" s="1">
        <v>43985</v>
      </c>
      <c r="J1322" t="s">
        <v>87</v>
      </c>
      <c r="K1322" t="s">
        <v>88</v>
      </c>
      <c r="L1322" t="s">
        <v>1267</v>
      </c>
      <c r="M1322" t="s">
        <v>90</v>
      </c>
      <c r="N1322" t="s">
        <v>91</v>
      </c>
      <c r="O1322" t="s">
        <v>92</v>
      </c>
      <c r="P1322">
        <v>3.6000000000000002E-4</v>
      </c>
      <c r="Q1322">
        <v>1</v>
      </c>
      <c r="R1322">
        <v>0</v>
      </c>
      <c r="S1322">
        <v>0</v>
      </c>
      <c r="T1322">
        <v>0</v>
      </c>
      <c r="U1322" t="s">
        <v>52</v>
      </c>
      <c r="V1322" t="s">
        <v>67</v>
      </c>
      <c r="W1322" t="s">
        <v>53</v>
      </c>
      <c r="Y1322" t="s">
        <v>54</v>
      </c>
      <c r="Z1322" t="s">
        <v>146</v>
      </c>
      <c r="AA1322" s="1">
        <v>43952</v>
      </c>
      <c r="AB1322" s="1">
        <v>43982</v>
      </c>
      <c r="AC1322" t="s">
        <v>147</v>
      </c>
      <c r="AD1322">
        <v>3.0600000000000001E-4</v>
      </c>
      <c r="AE1322" t="s">
        <v>57</v>
      </c>
      <c r="AF1322" t="s">
        <v>4090</v>
      </c>
      <c r="AG1322">
        <v>3.4074</v>
      </c>
      <c r="AI1322" t="s">
        <v>52</v>
      </c>
      <c r="AJ1322">
        <v>1</v>
      </c>
      <c r="AK1322" s="1">
        <v>43982</v>
      </c>
      <c r="AL1322" t="s">
        <v>1269</v>
      </c>
      <c r="AM1322" t="s">
        <v>4091</v>
      </c>
    </row>
    <row r="1323" spans="1:39" hidden="1" x14ac:dyDescent="0.25">
      <c r="A1323" t="s">
        <v>39</v>
      </c>
      <c r="B1323" t="s">
        <v>139</v>
      </c>
      <c r="C1323" t="s">
        <v>140</v>
      </c>
      <c r="D1323" t="s">
        <v>141</v>
      </c>
      <c r="E1323" t="s">
        <v>43</v>
      </c>
      <c r="F1323" t="s">
        <v>44</v>
      </c>
      <c r="G1323">
        <v>1473062</v>
      </c>
      <c r="H1323" t="s">
        <v>4092</v>
      </c>
      <c r="I1323" s="1">
        <v>43985</v>
      </c>
      <c r="J1323" t="s">
        <v>377</v>
      </c>
      <c r="K1323">
        <v>10</v>
      </c>
      <c r="L1323" t="s">
        <v>4093</v>
      </c>
      <c r="M1323" t="s">
        <v>718</v>
      </c>
      <c r="N1323" t="s">
        <v>381</v>
      </c>
      <c r="O1323" t="s">
        <v>92</v>
      </c>
      <c r="P1323">
        <v>1.7000000000000001E-4</v>
      </c>
      <c r="Q1323">
        <v>1</v>
      </c>
      <c r="R1323">
        <v>0</v>
      </c>
      <c r="S1323">
        <v>0</v>
      </c>
      <c r="T1323">
        <v>0</v>
      </c>
      <c r="U1323" t="s">
        <v>52</v>
      </c>
      <c r="V1323" t="s">
        <v>67</v>
      </c>
      <c r="W1323" t="s">
        <v>53</v>
      </c>
      <c r="Y1323" t="s">
        <v>54</v>
      </c>
      <c r="Z1323" t="s">
        <v>146</v>
      </c>
      <c r="AA1323" s="1">
        <v>43952</v>
      </c>
      <c r="AB1323" s="1">
        <v>43982</v>
      </c>
      <c r="AC1323" t="s">
        <v>821</v>
      </c>
      <c r="AD1323">
        <v>1.4449999999999999E-4</v>
      </c>
      <c r="AE1323" t="s">
        <v>57</v>
      </c>
      <c r="AF1323" t="s">
        <v>4094</v>
      </c>
      <c r="AG1323">
        <v>8.9999999999999998E-4</v>
      </c>
      <c r="AI1323" t="s">
        <v>52</v>
      </c>
      <c r="AJ1323">
        <v>1</v>
      </c>
      <c r="AK1323" s="1">
        <v>43982</v>
      </c>
      <c r="AL1323" t="s">
        <v>4095</v>
      </c>
      <c r="AM1323" t="s">
        <v>4096</v>
      </c>
    </row>
    <row r="1324" spans="1:39" hidden="1" x14ac:dyDescent="0.25">
      <c r="A1324" t="s">
        <v>39</v>
      </c>
      <c r="B1324" t="s">
        <v>139</v>
      </c>
      <c r="C1324" t="s">
        <v>140</v>
      </c>
      <c r="D1324" t="s">
        <v>141</v>
      </c>
      <c r="E1324" t="s">
        <v>43</v>
      </c>
      <c r="F1324" t="s">
        <v>44</v>
      </c>
      <c r="G1324">
        <v>1473062</v>
      </c>
      <c r="H1324" t="s">
        <v>4092</v>
      </c>
      <c r="I1324" s="1">
        <v>43985</v>
      </c>
      <c r="J1324" t="s">
        <v>941</v>
      </c>
      <c r="K1324" t="s">
        <v>1208</v>
      </c>
      <c r="L1324" t="s">
        <v>1209</v>
      </c>
      <c r="M1324" t="s">
        <v>1210</v>
      </c>
      <c r="N1324" t="s">
        <v>944</v>
      </c>
      <c r="O1324" t="s">
        <v>92</v>
      </c>
      <c r="P1324">
        <v>2.2999999999999998</v>
      </c>
      <c r="Q1324">
        <v>1</v>
      </c>
      <c r="R1324">
        <v>0</v>
      </c>
      <c r="S1324">
        <v>0</v>
      </c>
      <c r="T1324">
        <v>0</v>
      </c>
      <c r="U1324" t="s">
        <v>52</v>
      </c>
      <c r="V1324" t="s">
        <v>237</v>
      </c>
      <c r="W1324" t="s">
        <v>53</v>
      </c>
      <c r="Y1324" t="s">
        <v>54</v>
      </c>
      <c r="Z1324" t="s">
        <v>146</v>
      </c>
      <c r="AA1324" s="1">
        <v>43952</v>
      </c>
      <c r="AB1324" s="1">
        <v>43982</v>
      </c>
      <c r="AC1324" t="s">
        <v>1211</v>
      </c>
      <c r="AD1324">
        <v>0</v>
      </c>
      <c r="AE1324" t="s">
        <v>217</v>
      </c>
      <c r="AF1324" t="s">
        <v>4094</v>
      </c>
      <c r="AG1324">
        <v>4.4957309799999998E-2</v>
      </c>
      <c r="AI1324" t="s">
        <v>52</v>
      </c>
      <c r="AJ1324">
        <v>1</v>
      </c>
      <c r="AK1324" s="1">
        <v>43982</v>
      </c>
      <c r="AL1324" t="s">
        <v>1212</v>
      </c>
      <c r="AM1324" t="s">
        <v>4097</v>
      </c>
    </row>
    <row r="1325" spans="1:39" hidden="1" x14ac:dyDescent="0.25">
      <c r="A1325" t="s">
        <v>39</v>
      </c>
      <c r="B1325" t="s">
        <v>4098</v>
      </c>
      <c r="C1325" t="s">
        <v>4099</v>
      </c>
      <c r="D1325" t="s">
        <v>4100</v>
      </c>
      <c r="E1325" t="s">
        <v>43</v>
      </c>
      <c r="F1325" t="s">
        <v>44</v>
      </c>
      <c r="G1325">
        <v>1473062</v>
      </c>
      <c r="H1325" t="e">
        <f>-wdANkoEBCbv50EMvbyVTojcSwF_1GLz1</f>
        <v>#NAME?</v>
      </c>
      <c r="I1325" s="1">
        <v>43973</v>
      </c>
      <c r="J1325" t="s">
        <v>4101</v>
      </c>
      <c r="K1325">
        <v>1</v>
      </c>
      <c r="L1325" t="s">
        <v>4102</v>
      </c>
      <c r="M1325" t="s">
        <v>54</v>
      </c>
      <c r="N1325" t="s">
        <v>54</v>
      </c>
      <c r="O1325" t="s">
        <v>92</v>
      </c>
      <c r="P1325">
        <v>0</v>
      </c>
      <c r="Q1325">
        <v>1</v>
      </c>
      <c r="R1325">
        <v>0</v>
      </c>
      <c r="S1325">
        <v>0</v>
      </c>
      <c r="T1325">
        <v>0</v>
      </c>
      <c r="U1325" t="s">
        <v>52</v>
      </c>
      <c r="W1325" t="s">
        <v>4103</v>
      </c>
      <c r="Z1325" t="s">
        <v>4104</v>
      </c>
      <c r="AA1325" s="1">
        <v>43973</v>
      </c>
      <c r="AD1325">
        <v>0</v>
      </c>
      <c r="AF1325" t="s">
        <v>4105</v>
      </c>
      <c r="AG1325">
        <v>1</v>
      </c>
      <c r="AI1325" t="s">
        <v>52</v>
      </c>
      <c r="AJ1325">
        <v>1</v>
      </c>
      <c r="AK1325" s="1">
        <v>43952</v>
      </c>
      <c r="AM1325" t="s">
        <v>4106</v>
      </c>
    </row>
    <row r="1326" spans="1:39" hidden="1" x14ac:dyDescent="0.25">
      <c r="A1326" t="s">
        <v>39</v>
      </c>
      <c r="B1326" t="s">
        <v>411</v>
      </c>
      <c r="C1326" t="s">
        <v>412</v>
      </c>
      <c r="E1326" t="s">
        <v>43</v>
      </c>
      <c r="F1326" t="s">
        <v>44</v>
      </c>
      <c r="G1326">
        <v>1473062</v>
      </c>
      <c r="H1326" t="s">
        <v>4107</v>
      </c>
      <c r="I1326" s="1">
        <v>43970</v>
      </c>
      <c r="J1326" t="s">
        <v>4101</v>
      </c>
      <c r="K1326">
        <v>1</v>
      </c>
      <c r="L1326" t="s">
        <v>4102</v>
      </c>
      <c r="M1326" t="s">
        <v>54</v>
      </c>
      <c r="N1326" t="s">
        <v>54</v>
      </c>
      <c r="O1326" t="s">
        <v>92</v>
      </c>
      <c r="P1326">
        <v>0</v>
      </c>
      <c r="Q1326">
        <v>1</v>
      </c>
      <c r="R1326">
        <v>0</v>
      </c>
      <c r="S1326">
        <v>0</v>
      </c>
      <c r="T1326">
        <v>0</v>
      </c>
      <c r="U1326" t="s">
        <v>52</v>
      </c>
      <c r="W1326" t="s">
        <v>4103</v>
      </c>
      <c r="Z1326" t="s">
        <v>416</v>
      </c>
      <c r="AA1326" s="1">
        <v>43970</v>
      </c>
      <c r="AD1326">
        <v>0</v>
      </c>
      <c r="AF1326" t="s">
        <v>4108</v>
      </c>
      <c r="AG1326">
        <v>1</v>
      </c>
      <c r="AI1326" t="s">
        <v>52</v>
      </c>
      <c r="AJ1326">
        <v>1</v>
      </c>
      <c r="AK1326" s="1">
        <v>43952</v>
      </c>
      <c r="AM1326" t="s">
        <v>4109</v>
      </c>
    </row>
    <row r="1327" spans="1:39" x14ac:dyDescent="0.25">
      <c r="A1327" t="s">
        <v>39</v>
      </c>
      <c r="B1327" t="s">
        <v>4110</v>
      </c>
      <c r="C1327" t="s">
        <v>4111</v>
      </c>
      <c r="D1327" t="s">
        <v>4112</v>
      </c>
      <c r="E1327" t="s">
        <v>43</v>
      </c>
      <c r="F1327" t="s">
        <v>44</v>
      </c>
      <c r="G1327">
        <v>1473062</v>
      </c>
      <c r="H1327" t="s">
        <v>4113</v>
      </c>
      <c r="I1327" s="1">
        <v>43961</v>
      </c>
      <c r="J1327" t="s">
        <v>113</v>
      </c>
      <c r="K1327" t="s">
        <v>1208</v>
      </c>
      <c r="L1327" t="s">
        <v>4114</v>
      </c>
      <c r="M1327" t="s">
        <v>4115</v>
      </c>
      <c r="N1327" t="s">
        <v>117</v>
      </c>
      <c r="O1327" t="s">
        <v>4116</v>
      </c>
      <c r="P1327">
        <v>161.02000000000001</v>
      </c>
      <c r="Q1327">
        <v>2</v>
      </c>
      <c r="R1327">
        <v>322.04000000000002</v>
      </c>
      <c r="S1327">
        <v>0</v>
      </c>
      <c r="T1327">
        <v>322.04000000000002</v>
      </c>
      <c r="U1327" t="s">
        <v>52</v>
      </c>
      <c r="W1327" t="s">
        <v>53</v>
      </c>
      <c r="Z1327" t="s">
        <v>4117</v>
      </c>
      <c r="AA1327" s="1">
        <v>43961</v>
      </c>
      <c r="AB1327" s="1">
        <v>43991</v>
      </c>
      <c r="AC1327" t="s">
        <v>4118</v>
      </c>
      <c r="AD1327">
        <v>161.02000000000001</v>
      </c>
      <c r="AE1327" t="s">
        <v>120</v>
      </c>
      <c r="AF1327" t="s">
        <v>4119</v>
      </c>
      <c r="AG1327">
        <v>2</v>
      </c>
      <c r="AH1327" t="s">
        <v>4120</v>
      </c>
      <c r="AI1327" t="s">
        <v>52</v>
      </c>
      <c r="AJ1327">
        <v>1</v>
      </c>
      <c r="AK1327" s="1">
        <v>43961</v>
      </c>
      <c r="AM1327" t="s">
        <v>4121</v>
      </c>
    </row>
    <row r="1328" spans="1:39" hidden="1" x14ac:dyDescent="0.25">
      <c r="A1328" t="s">
        <v>39</v>
      </c>
      <c r="B1328" t="s">
        <v>796</v>
      </c>
      <c r="C1328" t="s">
        <v>797</v>
      </c>
      <c r="E1328" t="s">
        <v>43</v>
      </c>
      <c r="F1328" t="s">
        <v>44</v>
      </c>
      <c r="G1328">
        <v>1473062</v>
      </c>
      <c r="H1328" t="s">
        <v>4122</v>
      </c>
      <c r="I1328" s="1">
        <v>43962</v>
      </c>
      <c r="J1328" t="s">
        <v>4101</v>
      </c>
      <c r="K1328">
        <v>1</v>
      </c>
      <c r="L1328" t="s">
        <v>4102</v>
      </c>
      <c r="M1328" t="s">
        <v>54</v>
      </c>
      <c r="N1328" t="s">
        <v>54</v>
      </c>
      <c r="O1328" t="s">
        <v>92</v>
      </c>
      <c r="P1328">
        <v>0</v>
      </c>
      <c r="Q1328">
        <v>1</v>
      </c>
      <c r="R1328">
        <v>0</v>
      </c>
      <c r="S1328">
        <v>0</v>
      </c>
      <c r="T1328">
        <v>0</v>
      </c>
      <c r="U1328" t="s">
        <v>52</v>
      </c>
      <c r="W1328" t="s">
        <v>4103</v>
      </c>
      <c r="Z1328" t="s">
        <v>802</v>
      </c>
      <c r="AA1328" s="1">
        <v>43962</v>
      </c>
      <c r="AD1328">
        <v>0</v>
      </c>
      <c r="AF1328" t="s">
        <v>4123</v>
      </c>
      <c r="AG1328">
        <v>1</v>
      </c>
      <c r="AI1328" t="s">
        <v>52</v>
      </c>
      <c r="AJ1328">
        <v>1</v>
      </c>
      <c r="AK1328" s="1">
        <v>43952</v>
      </c>
      <c r="AM1328" t="s">
        <v>4124</v>
      </c>
    </row>
    <row r="1329" spans="1:39" hidden="1" x14ac:dyDescent="0.25">
      <c r="A1329" t="s">
        <v>39</v>
      </c>
      <c r="B1329" t="s">
        <v>4125</v>
      </c>
      <c r="C1329" t="s">
        <v>4126</v>
      </c>
      <c r="D1329" t="s">
        <v>4127</v>
      </c>
      <c r="E1329" t="s">
        <v>43</v>
      </c>
      <c r="F1329" t="s">
        <v>44</v>
      </c>
      <c r="G1329">
        <v>1473062</v>
      </c>
      <c r="H1329" t="s">
        <v>4128</v>
      </c>
      <c r="I1329" s="1">
        <v>43962</v>
      </c>
      <c r="J1329" t="s">
        <v>259</v>
      </c>
      <c r="K1329" t="s">
        <v>4129</v>
      </c>
      <c r="L1329" t="s">
        <v>4130</v>
      </c>
      <c r="M1329" t="s">
        <v>4131</v>
      </c>
      <c r="N1329" t="s">
        <v>263</v>
      </c>
      <c r="O1329" t="s">
        <v>4116</v>
      </c>
      <c r="P1329">
        <v>85.65</v>
      </c>
      <c r="Q1329">
        <v>1</v>
      </c>
      <c r="R1329">
        <v>85.65</v>
      </c>
      <c r="S1329">
        <v>0</v>
      </c>
      <c r="T1329">
        <v>85.65</v>
      </c>
      <c r="U1329" t="s">
        <v>52</v>
      </c>
      <c r="W1329" t="s">
        <v>53</v>
      </c>
      <c r="Z1329" t="s">
        <v>4132</v>
      </c>
      <c r="AA1329" s="1">
        <v>43962</v>
      </c>
      <c r="AB1329" s="1">
        <v>43992</v>
      </c>
      <c r="AC1329" t="s">
        <v>4118</v>
      </c>
      <c r="AD1329">
        <v>85.65</v>
      </c>
      <c r="AE1329" t="s">
        <v>120</v>
      </c>
      <c r="AF1329" t="s">
        <v>4133</v>
      </c>
      <c r="AG1329">
        <v>1</v>
      </c>
      <c r="AH1329" t="s">
        <v>4120</v>
      </c>
      <c r="AI1329" t="s">
        <v>52</v>
      </c>
      <c r="AJ1329">
        <v>1</v>
      </c>
      <c r="AK1329" s="1">
        <v>43962</v>
      </c>
      <c r="AM1329" t="s">
        <v>4134</v>
      </c>
    </row>
    <row r="1330" spans="1:39" x14ac:dyDescent="0.25">
      <c r="A1330" t="s">
        <v>39</v>
      </c>
      <c r="B1330" t="s">
        <v>4110</v>
      </c>
      <c r="C1330" t="s">
        <v>4111</v>
      </c>
      <c r="D1330" t="s">
        <v>4112</v>
      </c>
      <c r="E1330" t="s">
        <v>43</v>
      </c>
      <c r="F1330" t="s">
        <v>44</v>
      </c>
      <c r="G1330">
        <v>1473062</v>
      </c>
      <c r="H1330" t="s">
        <v>4135</v>
      </c>
      <c r="I1330" s="1">
        <v>43961</v>
      </c>
      <c r="J1330" t="s">
        <v>4136</v>
      </c>
      <c r="K1330" t="s">
        <v>2617</v>
      </c>
      <c r="L1330" t="s">
        <v>4137</v>
      </c>
      <c r="M1330" t="s">
        <v>4138</v>
      </c>
      <c r="N1330" t="s">
        <v>4139</v>
      </c>
      <c r="O1330" t="s">
        <v>4116</v>
      </c>
      <c r="P1330">
        <v>55.02</v>
      </c>
      <c r="Q1330">
        <v>3</v>
      </c>
      <c r="R1330">
        <v>165.06</v>
      </c>
      <c r="S1330">
        <v>0</v>
      </c>
      <c r="T1330">
        <v>165.06</v>
      </c>
      <c r="U1330" t="s">
        <v>52</v>
      </c>
      <c r="W1330" t="s">
        <v>53</v>
      </c>
      <c r="Z1330" t="s">
        <v>4140</v>
      </c>
      <c r="AA1330" s="1">
        <v>43961</v>
      </c>
      <c r="AB1330" s="1">
        <v>43991</v>
      </c>
      <c r="AC1330" t="s">
        <v>4118</v>
      </c>
      <c r="AD1330">
        <v>55.02</v>
      </c>
      <c r="AE1330" t="s">
        <v>120</v>
      </c>
      <c r="AF1330" t="s">
        <v>4141</v>
      </c>
      <c r="AG1330">
        <v>3</v>
      </c>
      <c r="AH1330" t="s">
        <v>4120</v>
      </c>
      <c r="AI1330" t="s">
        <v>52</v>
      </c>
      <c r="AJ1330">
        <v>1</v>
      </c>
      <c r="AK1330" s="1">
        <v>43961</v>
      </c>
      <c r="AM1330" t="s">
        <v>4142</v>
      </c>
    </row>
    <row r="1331" spans="1:39" hidden="1" x14ac:dyDescent="0.25">
      <c r="A1331" t="s">
        <v>39</v>
      </c>
      <c r="B1331" t="s">
        <v>4143</v>
      </c>
      <c r="C1331" t="s">
        <v>4144</v>
      </c>
      <c r="D1331" t="s">
        <v>4145</v>
      </c>
      <c r="E1331" t="s">
        <v>43</v>
      </c>
      <c r="F1331" t="s">
        <v>44</v>
      </c>
      <c r="G1331">
        <v>1473062</v>
      </c>
      <c r="H1331" t="s">
        <v>4146</v>
      </c>
      <c r="I1331" s="1">
        <v>43974</v>
      </c>
      <c r="J1331" t="s">
        <v>275</v>
      </c>
      <c r="K1331">
        <v>23</v>
      </c>
      <c r="L1331" t="s">
        <v>4147</v>
      </c>
      <c r="M1331" t="s">
        <v>4148</v>
      </c>
      <c r="N1331" t="s">
        <v>279</v>
      </c>
      <c r="O1331" t="s">
        <v>4116</v>
      </c>
      <c r="P1331">
        <v>159.36000000000001</v>
      </c>
      <c r="Q1331">
        <v>1</v>
      </c>
      <c r="R1331">
        <v>159.36000000000001</v>
      </c>
      <c r="S1331">
        <v>0</v>
      </c>
      <c r="T1331">
        <v>159.36000000000001</v>
      </c>
      <c r="U1331" t="s">
        <v>52</v>
      </c>
      <c r="W1331" t="s">
        <v>53</v>
      </c>
      <c r="Z1331" t="s">
        <v>4149</v>
      </c>
      <c r="AA1331" s="1">
        <v>43974</v>
      </c>
      <c r="AB1331" s="1">
        <v>44004</v>
      </c>
      <c r="AC1331" t="s">
        <v>4118</v>
      </c>
      <c r="AD1331">
        <v>159.36000000000001</v>
      </c>
      <c r="AE1331" t="s">
        <v>120</v>
      </c>
      <c r="AF1331" t="s">
        <v>4150</v>
      </c>
      <c r="AG1331">
        <v>1</v>
      </c>
      <c r="AH1331" t="s">
        <v>4120</v>
      </c>
      <c r="AI1331" t="s">
        <v>52</v>
      </c>
      <c r="AJ1331">
        <v>1</v>
      </c>
      <c r="AK1331" s="1">
        <v>43974</v>
      </c>
      <c r="AM1331" t="s">
        <v>4151</v>
      </c>
    </row>
    <row r="1332" spans="1:39" hidden="1" x14ac:dyDescent="0.25">
      <c r="A1332" t="s">
        <v>39</v>
      </c>
      <c r="B1332" t="s">
        <v>4143</v>
      </c>
      <c r="C1332" t="s">
        <v>4144</v>
      </c>
      <c r="D1332" t="s">
        <v>4145</v>
      </c>
      <c r="E1332" t="s">
        <v>43</v>
      </c>
      <c r="F1332" t="s">
        <v>44</v>
      </c>
      <c r="G1332">
        <v>1473062</v>
      </c>
      <c r="H1332" t="s">
        <v>4152</v>
      </c>
      <c r="I1332" s="1">
        <v>43977</v>
      </c>
      <c r="J1332" t="s">
        <v>4153</v>
      </c>
      <c r="K1332" t="s">
        <v>2768</v>
      </c>
      <c r="L1332" t="s">
        <v>4154</v>
      </c>
      <c r="M1332" t="s">
        <v>4155</v>
      </c>
      <c r="N1332" t="s">
        <v>4156</v>
      </c>
      <c r="O1332" t="s">
        <v>4116</v>
      </c>
      <c r="P1332">
        <v>162.05000000000001</v>
      </c>
      <c r="Q1332">
        <v>5</v>
      </c>
      <c r="R1332">
        <v>810.25</v>
      </c>
      <c r="S1332">
        <v>0</v>
      </c>
      <c r="T1332">
        <v>810.25</v>
      </c>
      <c r="U1332" t="s">
        <v>52</v>
      </c>
      <c r="W1332" t="s">
        <v>53</v>
      </c>
      <c r="Z1332" t="s">
        <v>4157</v>
      </c>
      <c r="AA1332" s="1">
        <v>43977</v>
      </c>
      <c r="AB1332" s="1">
        <v>44007</v>
      </c>
      <c r="AC1332" t="s">
        <v>4118</v>
      </c>
      <c r="AD1332">
        <v>162.05000000000001</v>
      </c>
      <c r="AE1332" t="s">
        <v>120</v>
      </c>
      <c r="AF1332" s="2" t="s">
        <v>4158</v>
      </c>
      <c r="AG1332">
        <v>5</v>
      </c>
      <c r="AH1332" t="s">
        <v>4120</v>
      </c>
      <c r="AI1332" t="s">
        <v>52</v>
      </c>
      <c r="AJ1332">
        <v>1</v>
      </c>
      <c r="AK1332" s="1">
        <v>43977</v>
      </c>
      <c r="AM1332" t="s">
        <v>4159</v>
      </c>
    </row>
    <row r="1333" spans="1:39" hidden="1" x14ac:dyDescent="0.25">
      <c r="A1333" t="s">
        <v>39</v>
      </c>
      <c r="B1333" t="s">
        <v>4160</v>
      </c>
      <c r="C1333" t="s">
        <v>4161</v>
      </c>
      <c r="D1333" t="s">
        <v>4162</v>
      </c>
      <c r="E1333" t="s">
        <v>43</v>
      </c>
      <c r="F1333" t="s">
        <v>44</v>
      </c>
      <c r="G1333">
        <v>1473062</v>
      </c>
      <c r="H1333" t="s">
        <v>4163</v>
      </c>
      <c r="I1333" s="1">
        <v>43980</v>
      </c>
      <c r="J1333" t="s">
        <v>4136</v>
      </c>
      <c r="K1333" t="s">
        <v>2877</v>
      </c>
      <c r="L1333" t="s">
        <v>4164</v>
      </c>
      <c r="M1333" t="s">
        <v>4165</v>
      </c>
      <c r="N1333" t="s">
        <v>4139</v>
      </c>
      <c r="O1333" t="s">
        <v>4116</v>
      </c>
      <c r="P1333">
        <v>79.400000000000006</v>
      </c>
      <c r="Q1333">
        <v>4</v>
      </c>
      <c r="R1333">
        <v>317.60000000000002</v>
      </c>
      <c r="S1333">
        <v>0</v>
      </c>
      <c r="T1333">
        <v>317.60000000000002</v>
      </c>
      <c r="U1333" t="s">
        <v>52</v>
      </c>
      <c r="W1333" t="s">
        <v>53</v>
      </c>
      <c r="Z1333" t="s">
        <v>4166</v>
      </c>
      <c r="AA1333" s="1">
        <v>43980</v>
      </c>
      <c r="AB1333" s="1">
        <v>44010</v>
      </c>
      <c r="AC1333" t="s">
        <v>4118</v>
      </c>
      <c r="AD1333">
        <v>79.400000000000006</v>
      </c>
      <c r="AE1333" t="s">
        <v>120</v>
      </c>
      <c r="AF1333" t="s">
        <v>4167</v>
      </c>
      <c r="AG1333">
        <v>4</v>
      </c>
      <c r="AH1333" t="s">
        <v>4120</v>
      </c>
      <c r="AI1333" t="s">
        <v>52</v>
      </c>
      <c r="AJ1333">
        <v>1</v>
      </c>
      <c r="AK1333" s="1">
        <v>43980</v>
      </c>
      <c r="AM1333" t="s">
        <v>4168</v>
      </c>
    </row>
    <row r="1334" spans="1:39" hidden="1" x14ac:dyDescent="0.25">
      <c r="A1334" t="s">
        <v>39</v>
      </c>
      <c r="B1334" t="s">
        <v>786</v>
      </c>
      <c r="C1334" t="s">
        <v>787</v>
      </c>
      <c r="D1334" t="s">
        <v>788</v>
      </c>
      <c r="E1334" t="s">
        <v>43</v>
      </c>
      <c r="F1334" t="s">
        <v>44</v>
      </c>
      <c r="G1334">
        <v>1473062</v>
      </c>
      <c r="H1334" t="s">
        <v>4169</v>
      </c>
      <c r="I1334" s="1">
        <v>43964</v>
      </c>
      <c r="J1334" t="s">
        <v>4170</v>
      </c>
      <c r="K1334" t="s">
        <v>1093</v>
      </c>
      <c r="L1334" t="s">
        <v>4171</v>
      </c>
      <c r="M1334" t="s">
        <v>4172</v>
      </c>
      <c r="N1334" t="s">
        <v>4173</v>
      </c>
      <c r="O1334" t="s">
        <v>92</v>
      </c>
      <c r="P1334">
        <v>247.35</v>
      </c>
      <c r="Q1334">
        <v>4</v>
      </c>
      <c r="R1334">
        <v>989.4</v>
      </c>
      <c r="S1334">
        <v>0</v>
      </c>
      <c r="T1334">
        <v>989.4</v>
      </c>
      <c r="U1334" t="s">
        <v>52</v>
      </c>
      <c r="W1334" t="s">
        <v>53</v>
      </c>
      <c r="Z1334" t="s">
        <v>4174</v>
      </c>
      <c r="AA1334" s="1">
        <v>43964</v>
      </c>
      <c r="AB1334" s="1">
        <v>44328</v>
      </c>
      <c r="AC1334" t="s">
        <v>4175</v>
      </c>
      <c r="AD1334">
        <v>247.35</v>
      </c>
      <c r="AF1334" t="s">
        <v>4176</v>
      </c>
      <c r="AG1334">
        <v>4</v>
      </c>
      <c r="AI1334" t="s">
        <v>52</v>
      </c>
      <c r="AJ1334">
        <v>1</v>
      </c>
      <c r="AK1334" s="1">
        <v>43952</v>
      </c>
      <c r="AM1334" t="s">
        <v>4177</v>
      </c>
    </row>
    <row r="1335" spans="1:39" hidden="1" x14ac:dyDescent="0.25">
      <c r="A1335" t="s">
        <v>39</v>
      </c>
      <c r="B1335" t="s">
        <v>4143</v>
      </c>
      <c r="C1335" t="s">
        <v>4144</v>
      </c>
      <c r="D1335" t="s">
        <v>4145</v>
      </c>
      <c r="E1335" t="s">
        <v>43</v>
      </c>
      <c r="F1335" t="s">
        <v>44</v>
      </c>
      <c r="G1335">
        <v>1473062</v>
      </c>
      <c r="H1335" t="s">
        <v>4178</v>
      </c>
      <c r="I1335" s="1">
        <v>43974</v>
      </c>
      <c r="J1335" t="s">
        <v>4153</v>
      </c>
      <c r="K1335" t="s">
        <v>2930</v>
      </c>
      <c r="L1335" t="s">
        <v>4179</v>
      </c>
      <c r="M1335" t="s">
        <v>4180</v>
      </c>
      <c r="N1335" t="s">
        <v>4156</v>
      </c>
      <c r="O1335" t="s">
        <v>4116</v>
      </c>
      <c r="P1335">
        <v>85.65</v>
      </c>
      <c r="Q1335">
        <v>10</v>
      </c>
      <c r="R1335">
        <v>856.5</v>
      </c>
      <c r="S1335">
        <v>0</v>
      </c>
      <c r="T1335">
        <v>856.5</v>
      </c>
      <c r="U1335" t="s">
        <v>52</v>
      </c>
      <c r="W1335" t="s">
        <v>53</v>
      </c>
      <c r="Z1335" t="s">
        <v>4181</v>
      </c>
      <c r="AA1335" s="1">
        <v>43974</v>
      </c>
      <c r="AB1335" s="1">
        <v>44004</v>
      </c>
      <c r="AC1335" t="s">
        <v>4118</v>
      </c>
      <c r="AD1335">
        <v>85.65</v>
      </c>
      <c r="AE1335" t="s">
        <v>120</v>
      </c>
      <c r="AF1335" t="s">
        <v>4182</v>
      </c>
      <c r="AG1335">
        <v>10</v>
      </c>
      <c r="AH1335" t="s">
        <v>4120</v>
      </c>
      <c r="AI1335" t="s">
        <v>52</v>
      </c>
      <c r="AJ1335">
        <v>1</v>
      </c>
      <c r="AK1335" s="1">
        <v>43974</v>
      </c>
      <c r="AM1335" t="s">
        <v>4183</v>
      </c>
    </row>
    <row r="1336" spans="1:39" hidden="1" x14ac:dyDescent="0.25">
      <c r="A1336" t="s">
        <v>39</v>
      </c>
      <c r="B1336" t="s">
        <v>601</v>
      </c>
      <c r="C1336" t="s">
        <v>602</v>
      </c>
      <c r="D1336" t="s">
        <v>603</v>
      </c>
      <c r="E1336" t="s">
        <v>43</v>
      </c>
      <c r="F1336" t="s">
        <v>44</v>
      </c>
      <c r="G1336">
        <v>1473062</v>
      </c>
      <c r="H1336" t="s">
        <v>4184</v>
      </c>
      <c r="I1336" s="1">
        <v>43956</v>
      </c>
      <c r="J1336" t="s">
        <v>4185</v>
      </c>
      <c r="K1336" t="s">
        <v>4186</v>
      </c>
      <c r="L1336" t="s">
        <v>4187</v>
      </c>
      <c r="M1336" t="s">
        <v>4188</v>
      </c>
      <c r="N1336" t="s">
        <v>4189</v>
      </c>
      <c r="O1336" t="s">
        <v>4116</v>
      </c>
      <c r="P1336">
        <v>86.52</v>
      </c>
      <c r="Q1336">
        <v>1</v>
      </c>
      <c r="R1336">
        <v>86.52</v>
      </c>
      <c r="S1336">
        <v>0</v>
      </c>
      <c r="T1336">
        <v>86.52</v>
      </c>
      <c r="U1336" t="s">
        <v>52</v>
      </c>
      <c r="W1336" t="s">
        <v>53</v>
      </c>
      <c r="Z1336" t="s">
        <v>4190</v>
      </c>
      <c r="AA1336" s="1">
        <v>43956</v>
      </c>
      <c r="AB1336" s="1">
        <v>43986</v>
      </c>
      <c r="AC1336" t="s">
        <v>4118</v>
      </c>
      <c r="AD1336">
        <v>86.52</v>
      </c>
      <c r="AE1336" t="s">
        <v>120</v>
      </c>
      <c r="AF1336" t="s">
        <v>4191</v>
      </c>
      <c r="AG1336">
        <v>1</v>
      </c>
      <c r="AH1336" t="s">
        <v>4120</v>
      </c>
      <c r="AI1336" t="s">
        <v>52</v>
      </c>
      <c r="AJ1336">
        <v>1</v>
      </c>
      <c r="AK1336" s="1">
        <v>43956</v>
      </c>
      <c r="AM1336" t="s">
        <v>4192</v>
      </c>
    </row>
    <row r="1337" spans="1:39" hidden="1" x14ac:dyDescent="0.25">
      <c r="A1337" t="s">
        <v>39</v>
      </c>
      <c r="B1337" t="s">
        <v>4160</v>
      </c>
      <c r="C1337" t="s">
        <v>4161</v>
      </c>
      <c r="D1337" t="s">
        <v>4162</v>
      </c>
      <c r="E1337" t="s">
        <v>43</v>
      </c>
      <c r="F1337" t="s">
        <v>44</v>
      </c>
      <c r="G1337">
        <v>1473062</v>
      </c>
      <c r="H1337" t="s">
        <v>4193</v>
      </c>
      <c r="I1337" s="1">
        <v>43980</v>
      </c>
      <c r="J1337" t="s">
        <v>4136</v>
      </c>
      <c r="K1337" t="s">
        <v>3361</v>
      </c>
      <c r="L1337" t="s">
        <v>4194</v>
      </c>
      <c r="M1337" t="s">
        <v>4195</v>
      </c>
      <c r="N1337" t="s">
        <v>4139</v>
      </c>
      <c r="O1337" t="s">
        <v>4116</v>
      </c>
      <c r="P1337">
        <v>39.659999999999997</v>
      </c>
      <c r="Q1337">
        <v>5</v>
      </c>
      <c r="R1337">
        <v>198.3</v>
      </c>
      <c r="S1337">
        <v>0</v>
      </c>
      <c r="T1337">
        <v>198.3</v>
      </c>
      <c r="U1337" t="s">
        <v>52</v>
      </c>
      <c r="W1337" t="s">
        <v>53</v>
      </c>
      <c r="Z1337" t="s">
        <v>4196</v>
      </c>
      <c r="AA1337" s="1">
        <v>43980</v>
      </c>
      <c r="AB1337" s="1">
        <v>44010</v>
      </c>
      <c r="AC1337" t="s">
        <v>4118</v>
      </c>
      <c r="AD1337">
        <v>39.659999999999997</v>
      </c>
      <c r="AE1337" t="s">
        <v>120</v>
      </c>
      <c r="AF1337" t="s">
        <v>4197</v>
      </c>
      <c r="AG1337">
        <v>5</v>
      </c>
      <c r="AH1337" t="s">
        <v>4120</v>
      </c>
      <c r="AI1337" t="s">
        <v>52</v>
      </c>
      <c r="AJ1337">
        <v>1</v>
      </c>
      <c r="AK1337" s="1">
        <v>43980</v>
      </c>
      <c r="AM1337" t="s">
        <v>4198</v>
      </c>
    </row>
    <row r="1338" spans="1:39" hidden="1" x14ac:dyDescent="0.25">
      <c r="A1338" t="s">
        <v>39</v>
      </c>
      <c r="B1338" t="s">
        <v>4125</v>
      </c>
      <c r="C1338" t="s">
        <v>4126</v>
      </c>
      <c r="D1338" t="s">
        <v>4127</v>
      </c>
      <c r="E1338" t="s">
        <v>43</v>
      </c>
      <c r="F1338" t="s">
        <v>44</v>
      </c>
      <c r="G1338">
        <v>1473062</v>
      </c>
      <c r="H1338" t="s">
        <v>4199</v>
      </c>
      <c r="I1338" s="1">
        <v>43962</v>
      </c>
      <c r="J1338" t="s">
        <v>4136</v>
      </c>
      <c r="K1338" t="s">
        <v>3294</v>
      </c>
      <c r="L1338" t="s">
        <v>4200</v>
      </c>
      <c r="M1338" t="s">
        <v>4201</v>
      </c>
      <c r="N1338" t="s">
        <v>4139</v>
      </c>
      <c r="O1338" t="s">
        <v>4116</v>
      </c>
      <c r="P1338">
        <v>40.130000000000003</v>
      </c>
      <c r="Q1338">
        <v>1</v>
      </c>
      <c r="R1338">
        <v>40.130000000000003</v>
      </c>
      <c r="S1338">
        <v>0</v>
      </c>
      <c r="T1338">
        <v>40.130000000000003</v>
      </c>
      <c r="U1338" t="s">
        <v>52</v>
      </c>
      <c r="W1338" t="s">
        <v>53</v>
      </c>
      <c r="Z1338" t="s">
        <v>4202</v>
      </c>
      <c r="AA1338" s="1">
        <v>43962</v>
      </c>
      <c r="AB1338" s="1">
        <v>43992</v>
      </c>
      <c r="AC1338" t="s">
        <v>4118</v>
      </c>
      <c r="AD1338">
        <v>40.130000000000003</v>
      </c>
      <c r="AE1338" t="s">
        <v>120</v>
      </c>
      <c r="AF1338" t="s">
        <v>4203</v>
      </c>
      <c r="AG1338">
        <v>1</v>
      </c>
      <c r="AH1338" t="s">
        <v>4120</v>
      </c>
      <c r="AI1338" t="s">
        <v>52</v>
      </c>
      <c r="AJ1338">
        <v>1</v>
      </c>
      <c r="AK1338" s="1">
        <v>43962</v>
      </c>
      <c r="AM1338" t="s">
        <v>4204</v>
      </c>
    </row>
    <row r="1339" spans="1:39" hidden="1" x14ac:dyDescent="0.25">
      <c r="A1339" t="s">
        <v>39</v>
      </c>
      <c r="B1339" t="s">
        <v>4125</v>
      </c>
      <c r="C1339" t="s">
        <v>4126</v>
      </c>
      <c r="D1339" t="s">
        <v>4127</v>
      </c>
      <c r="E1339" t="s">
        <v>43</v>
      </c>
      <c r="F1339" t="s">
        <v>44</v>
      </c>
      <c r="G1339">
        <v>1473062</v>
      </c>
      <c r="H1339" t="s">
        <v>4205</v>
      </c>
      <c r="I1339" s="1">
        <v>43962</v>
      </c>
      <c r="J1339" t="s">
        <v>1834</v>
      </c>
      <c r="K1339">
        <v>76</v>
      </c>
      <c r="L1339" t="s">
        <v>4206</v>
      </c>
      <c r="M1339" t="s">
        <v>4207</v>
      </c>
      <c r="N1339" t="s">
        <v>1838</v>
      </c>
      <c r="O1339" t="s">
        <v>4116</v>
      </c>
      <c r="P1339">
        <v>80.510000000000005</v>
      </c>
      <c r="Q1339">
        <v>1</v>
      </c>
      <c r="R1339">
        <v>80.510000000000005</v>
      </c>
      <c r="S1339">
        <v>0</v>
      </c>
      <c r="T1339">
        <v>80.510000000000005</v>
      </c>
      <c r="U1339" t="s">
        <v>52</v>
      </c>
      <c r="W1339" t="s">
        <v>53</v>
      </c>
      <c r="Z1339" t="s">
        <v>4208</v>
      </c>
      <c r="AA1339" s="1">
        <v>43962</v>
      </c>
      <c r="AB1339" s="1">
        <v>43992</v>
      </c>
      <c r="AC1339" t="s">
        <v>4118</v>
      </c>
      <c r="AD1339">
        <v>80.510000000000005</v>
      </c>
      <c r="AE1339" t="s">
        <v>120</v>
      </c>
      <c r="AF1339" t="s">
        <v>4209</v>
      </c>
      <c r="AG1339">
        <v>1</v>
      </c>
      <c r="AH1339" t="s">
        <v>4120</v>
      </c>
      <c r="AI1339" t="s">
        <v>52</v>
      </c>
      <c r="AJ1339">
        <v>1</v>
      </c>
      <c r="AK1339" s="1">
        <v>43962</v>
      </c>
      <c r="AM1339" t="s">
        <v>4210</v>
      </c>
    </row>
    <row r="1340" spans="1:39" hidden="1" x14ac:dyDescent="0.25">
      <c r="A1340" t="s">
        <v>39</v>
      </c>
      <c r="B1340" t="s">
        <v>4211</v>
      </c>
      <c r="C1340" t="s">
        <v>4212</v>
      </c>
      <c r="D1340" t="s">
        <v>4213</v>
      </c>
      <c r="E1340" t="s">
        <v>43</v>
      </c>
      <c r="F1340" t="s">
        <v>44</v>
      </c>
      <c r="G1340">
        <v>1473062</v>
      </c>
      <c r="H1340" t="s">
        <v>4214</v>
      </c>
      <c r="I1340" s="1">
        <v>43980</v>
      </c>
      <c r="J1340" t="s">
        <v>4101</v>
      </c>
      <c r="K1340">
        <v>1</v>
      </c>
      <c r="L1340" t="s">
        <v>4102</v>
      </c>
      <c r="M1340" t="s">
        <v>54</v>
      </c>
      <c r="N1340" t="s">
        <v>54</v>
      </c>
      <c r="O1340" t="s">
        <v>92</v>
      </c>
      <c r="P1340">
        <v>0</v>
      </c>
      <c r="Q1340">
        <v>1</v>
      </c>
      <c r="R1340">
        <v>0</v>
      </c>
      <c r="S1340">
        <v>0</v>
      </c>
      <c r="T1340">
        <v>0</v>
      </c>
      <c r="U1340" t="s">
        <v>52</v>
      </c>
      <c r="W1340" t="s">
        <v>4103</v>
      </c>
      <c r="Z1340" t="s">
        <v>4215</v>
      </c>
      <c r="AA1340" s="1">
        <v>43980</v>
      </c>
      <c r="AD1340">
        <v>0</v>
      </c>
      <c r="AF1340" t="s">
        <v>4216</v>
      </c>
      <c r="AG1340">
        <v>1</v>
      </c>
      <c r="AI1340" t="s">
        <v>52</v>
      </c>
      <c r="AJ1340">
        <v>1</v>
      </c>
      <c r="AK1340" s="1">
        <v>43952</v>
      </c>
      <c r="AM1340" t="s">
        <v>4217</v>
      </c>
    </row>
    <row r="1341" spans="1:39" hidden="1" x14ac:dyDescent="0.25">
      <c r="A1341" t="s">
        <v>39</v>
      </c>
      <c r="B1341" t="s">
        <v>601</v>
      </c>
      <c r="C1341" t="s">
        <v>602</v>
      </c>
      <c r="D1341" t="s">
        <v>603</v>
      </c>
      <c r="E1341" t="s">
        <v>43</v>
      </c>
      <c r="F1341" t="s">
        <v>44</v>
      </c>
      <c r="G1341">
        <v>1473062</v>
      </c>
      <c r="H1341" t="s">
        <v>4218</v>
      </c>
      <c r="I1341" s="1">
        <v>43979</v>
      </c>
      <c r="J1341" t="s">
        <v>4101</v>
      </c>
      <c r="K1341">
        <v>1</v>
      </c>
      <c r="L1341" t="s">
        <v>4102</v>
      </c>
      <c r="M1341" t="s">
        <v>54</v>
      </c>
      <c r="N1341" t="s">
        <v>54</v>
      </c>
      <c r="O1341" t="s">
        <v>92</v>
      </c>
      <c r="P1341">
        <v>0</v>
      </c>
      <c r="Q1341">
        <v>1</v>
      </c>
      <c r="R1341">
        <v>0</v>
      </c>
      <c r="S1341">
        <v>0</v>
      </c>
      <c r="T1341">
        <v>0</v>
      </c>
      <c r="U1341" t="s">
        <v>52</v>
      </c>
      <c r="W1341" t="s">
        <v>4103</v>
      </c>
      <c r="Z1341" t="s">
        <v>606</v>
      </c>
      <c r="AA1341" s="1">
        <v>43979</v>
      </c>
      <c r="AD1341">
        <v>0</v>
      </c>
      <c r="AF1341" t="s">
        <v>4219</v>
      </c>
      <c r="AG1341">
        <v>1</v>
      </c>
      <c r="AI1341" t="s">
        <v>52</v>
      </c>
      <c r="AJ1341">
        <v>1</v>
      </c>
      <c r="AK1341" s="1">
        <v>43952</v>
      </c>
      <c r="AM1341" t="s">
        <v>4220</v>
      </c>
    </row>
    <row r="1342" spans="1:39" hidden="1" x14ac:dyDescent="0.25">
      <c r="A1342" t="s">
        <v>39</v>
      </c>
      <c r="B1342" t="s">
        <v>601</v>
      </c>
      <c r="C1342" t="s">
        <v>602</v>
      </c>
      <c r="D1342" t="s">
        <v>603</v>
      </c>
      <c r="E1342" t="s">
        <v>43</v>
      </c>
      <c r="F1342" t="s">
        <v>44</v>
      </c>
      <c r="G1342">
        <v>1473062</v>
      </c>
      <c r="H1342" t="s">
        <v>4221</v>
      </c>
      <c r="I1342" s="1">
        <v>43956</v>
      </c>
      <c r="J1342" t="s">
        <v>4153</v>
      </c>
      <c r="K1342" t="s">
        <v>4222</v>
      </c>
      <c r="L1342" t="s">
        <v>4223</v>
      </c>
      <c r="M1342" t="s">
        <v>4224</v>
      </c>
      <c r="N1342" t="s">
        <v>4156</v>
      </c>
      <c r="O1342" t="s">
        <v>4116</v>
      </c>
      <c r="P1342">
        <v>122.31</v>
      </c>
      <c r="Q1342">
        <v>1</v>
      </c>
      <c r="R1342">
        <v>122.31</v>
      </c>
      <c r="S1342">
        <v>0</v>
      </c>
      <c r="T1342">
        <v>122.31</v>
      </c>
      <c r="U1342" t="s">
        <v>52</v>
      </c>
      <c r="W1342" t="s">
        <v>53</v>
      </c>
      <c r="Z1342" t="s">
        <v>4225</v>
      </c>
      <c r="AA1342" s="1">
        <v>43956</v>
      </c>
      <c r="AB1342" s="1">
        <v>43986</v>
      </c>
      <c r="AC1342" t="s">
        <v>4118</v>
      </c>
      <c r="AD1342">
        <v>122.31</v>
      </c>
      <c r="AE1342" t="s">
        <v>120</v>
      </c>
      <c r="AF1342" t="s">
        <v>4226</v>
      </c>
      <c r="AG1342">
        <v>1</v>
      </c>
      <c r="AH1342" t="s">
        <v>4120</v>
      </c>
      <c r="AI1342" t="s">
        <v>52</v>
      </c>
      <c r="AJ1342">
        <v>1</v>
      </c>
      <c r="AK1342" s="1">
        <v>43956</v>
      </c>
      <c r="AM1342" t="s">
        <v>4227</v>
      </c>
    </row>
    <row r="1343" spans="1:39" hidden="1" x14ac:dyDescent="0.25">
      <c r="A1343" t="s">
        <v>39</v>
      </c>
      <c r="B1343" t="s">
        <v>601</v>
      </c>
      <c r="C1343" t="s">
        <v>602</v>
      </c>
      <c r="D1343" t="s">
        <v>603</v>
      </c>
      <c r="E1343" t="s">
        <v>43</v>
      </c>
      <c r="F1343" t="s">
        <v>44</v>
      </c>
      <c r="G1343">
        <v>1473062</v>
      </c>
      <c r="H1343" t="s">
        <v>4228</v>
      </c>
      <c r="I1343" s="1">
        <v>43956</v>
      </c>
      <c r="J1343" t="s">
        <v>4153</v>
      </c>
      <c r="K1343" t="s">
        <v>4229</v>
      </c>
      <c r="L1343" t="s">
        <v>4230</v>
      </c>
      <c r="M1343" t="s">
        <v>4231</v>
      </c>
      <c r="N1343" t="s">
        <v>4156</v>
      </c>
      <c r="O1343" t="s">
        <v>4116</v>
      </c>
      <c r="P1343">
        <v>171.95</v>
      </c>
      <c r="Q1343">
        <v>1</v>
      </c>
      <c r="R1343">
        <v>171.95</v>
      </c>
      <c r="S1343">
        <v>0</v>
      </c>
      <c r="T1343">
        <v>171.95</v>
      </c>
      <c r="U1343" t="s">
        <v>52</v>
      </c>
      <c r="W1343" t="s">
        <v>53</v>
      </c>
      <c r="Z1343" t="s">
        <v>4232</v>
      </c>
      <c r="AA1343" s="1">
        <v>43956</v>
      </c>
      <c r="AB1343" s="1">
        <v>43986</v>
      </c>
      <c r="AC1343" t="s">
        <v>4118</v>
      </c>
      <c r="AD1343">
        <v>171.95</v>
      </c>
      <c r="AE1343" t="s">
        <v>120</v>
      </c>
      <c r="AF1343" t="s">
        <v>4233</v>
      </c>
      <c r="AG1343">
        <v>1</v>
      </c>
      <c r="AH1343" t="s">
        <v>4120</v>
      </c>
      <c r="AI1343" t="s">
        <v>52</v>
      </c>
      <c r="AJ1343">
        <v>1</v>
      </c>
      <c r="AK1343" s="1">
        <v>43956</v>
      </c>
      <c r="AM1343" t="s">
        <v>4234</v>
      </c>
    </row>
    <row r="1344" spans="1:39" hidden="1" x14ac:dyDescent="0.25">
      <c r="A1344" t="s">
        <v>39</v>
      </c>
      <c r="B1344" t="s">
        <v>4143</v>
      </c>
      <c r="C1344" t="s">
        <v>4144</v>
      </c>
      <c r="D1344" t="s">
        <v>4145</v>
      </c>
      <c r="E1344" t="s">
        <v>43</v>
      </c>
      <c r="F1344" t="s">
        <v>44</v>
      </c>
      <c r="G1344">
        <v>1473062</v>
      </c>
      <c r="H1344" t="s">
        <v>4235</v>
      </c>
      <c r="I1344" s="1">
        <v>43974</v>
      </c>
      <c r="J1344" t="s">
        <v>4153</v>
      </c>
      <c r="K1344" t="s">
        <v>970</v>
      </c>
      <c r="L1344" t="s">
        <v>4236</v>
      </c>
      <c r="M1344" t="s">
        <v>4237</v>
      </c>
      <c r="N1344" t="s">
        <v>4156</v>
      </c>
      <c r="O1344" t="s">
        <v>4116</v>
      </c>
      <c r="P1344">
        <v>113.52</v>
      </c>
      <c r="Q1344">
        <v>3</v>
      </c>
      <c r="R1344">
        <v>340.56</v>
      </c>
      <c r="S1344">
        <v>0</v>
      </c>
      <c r="T1344">
        <v>340.56</v>
      </c>
      <c r="U1344" t="s">
        <v>52</v>
      </c>
      <c r="W1344" t="s">
        <v>53</v>
      </c>
      <c r="Z1344" t="s">
        <v>4238</v>
      </c>
      <c r="AA1344" s="1">
        <v>43974</v>
      </c>
      <c r="AB1344" s="1">
        <v>44004</v>
      </c>
      <c r="AC1344" t="s">
        <v>4118</v>
      </c>
      <c r="AD1344">
        <v>113.52</v>
      </c>
      <c r="AE1344" t="s">
        <v>120</v>
      </c>
      <c r="AF1344" t="s">
        <v>4239</v>
      </c>
      <c r="AG1344">
        <v>3</v>
      </c>
      <c r="AH1344" t="s">
        <v>4120</v>
      </c>
      <c r="AI1344" t="s">
        <v>52</v>
      </c>
      <c r="AJ1344">
        <v>1</v>
      </c>
      <c r="AK1344" s="1">
        <v>43974</v>
      </c>
      <c r="AM1344" s="2" t="s">
        <v>4240</v>
      </c>
    </row>
    <row r="1345" spans="1:39" hidden="1" x14ac:dyDescent="0.25">
      <c r="A1345" t="s">
        <v>39</v>
      </c>
      <c r="B1345" t="s">
        <v>1075</v>
      </c>
      <c r="C1345" t="s">
        <v>1076</v>
      </c>
      <c r="E1345" t="s">
        <v>43</v>
      </c>
      <c r="F1345" t="s">
        <v>44</v>
      </c>
      <c r="G1345">
        <v>1473062</v>
      </c>
      <c r="H1345" t="s">
        <v>4241</v>
      </c>
      <c r="I1345" s="1">
        <v>43962</v>
      </c>
      <c r="J1345" t="s">
        <v>4101</v>
      </c>
      <c r="K1345">
        <v>1</v>
      </c>
      <c r="L1345" t="s">
        <v>4102</v>
      </c>
      <c r="M1345" t="s">
        <v>54</v>
      </c>
      <c r="N1345" t="s">
        <v>54</v>
      </c>
      <c r="O1345" t="s">
        <v>92</v>
      </c>
      <c r="P1345">
        <v>0</v>
      </c>
      <c r="Q1345">
        <v>1</v>
      </c>
      <c r="R1345">
        <v>0</v>
      </c>
      <c r="S1345">
        <v>0</v>
      </c>
      <c r="T1345">
        <v>0</v>
      </c>
      <c r="U1345" t="s">
        <v>52</v>
      </c>
      <c r="W1345" t="s">
        <v>4103</v>
      </c>
      <c r="Z1345" t="s">
        <v>1079</v>
      </c>
      <c r="AA1345" s="1">
        <v>43962</v>
      </c>
      <c r="AD1345">
        <v>0</v>
      </c>
      <c r="AF1345" t="s">
        <v>4242</v>
      </c>
      <c r="AG1345">
        <v>1</v>
      </c>
      <c r="AI1345" t="s">
        <v>52</v>
      </c>
      <c r="AJ1345">
        <v>1</v>
      </c>
      <c r="AK1345" s="1">
        <v>43952</v>
      </c>
      <c r="AM1345" t="s">
        <v>4243</v>
      </c>
    </row>
    <row r="1346" spans="1:39" hidden="1" x14ac:dyDescent="0.25">
      <c r="A1346" t="s">
        <v>39</v>
      </c>
      <c r="B1346" t="s">
        <v>1200</v>
      </c>
      <c r="C1346" t="s">
        <v>1201</v>
      </c>
      <c r="E1346" t="s">
        <v>43</v>
      </c>
      <c r="F1346" t="s">
        <v>44</v>
      </c>
      <c r="G1346">
        <v>1473062</v>
      </c>
      <c r="H1346" t="s">
        <v>4244</v>
      </c>
      <c r="I1346" s="1">
        <v>43980</v>
      </c>
      <c r="J1346" t="s">
        <v>4101</v>
      </c>
      <c r="K1346">
        <v>1</v>
      </c>
      <c r="L1346" t="s">
        <v>4102</v>
      </c>
      <c r="M1346" t="s">
        <v>54</v>
      </c>
      <c r="N1346" t="s">
        <v>54</v>
      </c>
      <c r="O1346" t="s">
        <v>92</v>
      </c>
      <c r="P1346">
        <v>0</v>
      </c>
      <c r="Q1346">
        <v>1</v>
      </c>
      <c r="R1346">
        <v>0</v>
      </c>
      <c r="S1346">
        <v>0</v>
      </c>
      <c r="T1346">
        <v>0</v>
      </c>
      <c r="U1346" t="s">
        <v>52</v>
      </c>
      <c r="W1346" t="s">
        <v>4103</v>
      </c>
      <c r="Z1346" t="s">
        <v>1204</v>
      </c>
      <c r="AA1346" s="1">
        <v>43980</v>
      </c>
      <c r="AD1346">
        <v>0</v>
      </c>
      <c r="AF1346" t="s">
        <v>4245</v>
      </c>
      <c r="AG1346">
        <v>1</v>
      </c>
      <c r="AI1346" t="s">
        <v>52</v>
      </c>
      <c r="AJ1346">
        <v>1</v>
      </c>
      <c r="AK1346" s="1">
        <v>43952</v>
      </c>
      <c r="AM1346" t="s">
        <v>4246</v>
      </c>
    </row>
    <row r="1347" spans="1:39" hidden="1" x14ac:dyDescent="0.25">
      <c r="A1347" t="s">
        <v>39</v>
      </c>
      <c r="B1347" t="s">
        <v>1491</v>
      </c>
      <c r="C1347" t="s">
        <v>1492</v>
      </c>
      <c r="E1347" t="s">
        <v>43</v>
      </c>
      <c r="F1347" t="s">
        <v>44</v>
      </c>
      <c r="G1347">
        <v>1473062</v>
      </c>
      <c r="H1347" t="s">
        <v>4247</v>
      </c>
      <c r="I1347" s="1">
        <v>43962</v>
      </c>
      <c r="J1347" t="s">
        <v>4101</v>
      </c>
      <c r="K1347">
        <v>1</v>
      </c>
      <c r="L1347" t="s">
        <v>4102</v>
      </c>
      <c r="M1347" t="s">
        <v>54</v>
      </c>
      <c r="N1347" t="s">
        <v>54</v>
      </c>
      <c r="O1347" t="s">
        <v>92</v>
      </c>
      <c r="P1347">
        <v>0</v>
      </c>
      <c r="Q1347">
        <v>1</v>
      </c>
      <c r="R1347">
        <v>0</v>
      </c>
      <c r="S1347">
        <v>0</v>
      </c>
      <c r="T1347">
        <v>0</v>
      </c>
      <c r="U1347" t="s">
        <v>52</v>
      </c>
      <c r="W1347" t="s">
        <v>4103</v>
      </c>
      <c r="Z1347" t="s">
        <v>1495</v>
      </c>
      <c r="AA1347" s="1">
        <v>43962</v>
      </c>
      <c r="AD1347">
        <v>0</v>
      </c>
      <c r="AF1347" t="s">
        <v>4248</v>
      </c>
      <c r="AG1347">
        <v>1</v>
      </c>
      <c r="AI1347" t="s">
        <v>52</v>
      </c>
      <c r="AJ1347">
        <v>1</v>
      </c>
      <c r="AK1347" s="1">
        <v>43952</v>
      </c>
      <c r="AM1347" t="s">
        <v>4249</v>
      </c>
    </row>
    <row r="1348" spans="1:39" hidden="1" x14ac:dyDescent="0.25">
      <c r="A1348" t="s">
        <v>39</v>
      </c>
      <c r="B1348" t="s">
        <v>601</v>
      </c>
      <c r="C1348" t="s">
        <v>602</v>
      </c>
      <c r="D1348" t="s">
        <v>603</v>
      </c>
      <c r="E1348" t="s">
        <v>43</v>
      </c>
      <c r="F1348" t="s">
        <v>44</v>
      </c>
      <c r="G1348">
        <v>1473062</v>
      </c>
      <c r="H1348" t="s">
        <v>4250</v>
      </c>
      <c r="I1348" s="1">
        <v>43980</v>
      </c>
      <c r="J1348" t="s">
        <v>4170</v>
      </c>
      <c r="K1348" t="s">
        <v>1093</v>
      </c>
      <c r="L1348" t="s">
        <v>4251</v>
      </c>
      <c r="M1348" t="s">
        <v>4172</v>
      </c>
      <c r="N1348" t="s">
        <v>4173</v>
      </c>
      <c r="O1348" t="s">
        <v>92</v>
      </c>
      <c r="P1348">
        <v>247.35</v>
      </c>
      <c r="Q1348">
        <v>32</v>
      </c>
      <c r="R1348">
        <v>7915.2</v>
      </c>
      <c r="S1348">
        <v>0</v>
      </c>
      <c r="T1348">
        <v>7915.2</v>
      </c>
      <c r="U1348" t="s">
        <v>52</v>
      </c>
      <c r="W1348" t="s">
        <v>53</v>
      </c>
      <c r="Z1348" t="s">
        <v>4252</v>
      </c>
      <c r="AA1348" s="1">
        <v>43980</v>
      </c>
      <c r="AB1348" s="1">
        <v>44344</v>
      </c>
      <c r="AC1348" t="s">
        <v>4175</v>
      </c>
      <c r="AD1348">
        <v>247.35</v>
      </c>
      <c r="AF1348" t="s">
        <v>4253</v>
      </c>
      <c r="AG1348">
        <v>32</v>
      </c>
      <c r="AI1348" t="s">
        <v>52</v>
      </c>
      <c r="AJ1348">
        <v>1</v>
      </c>
      <c r="AK1348" s="1">
        <v>43952</v>
      </c>
      <c r="AM1348" t="s">
        <v>4254</v>
      </c>
    </row>
    <row r="1349" spans="1:39" hidden="1" x14ac:dyDescent="0.25">
      <c r="A1349" t="s">
        <v>39</v>
      </c>
      <c r="B1349" t="s">
        <v>4255</v>
      </c>
      <c r="C1349" t="s">
        <v>4256</v>
      </c>
      <c r="D1349" t="s">
        <v>4257</v>
      </c>
      <c r="E1349" t="s">
        <v>43</v>
      </c>
      <c r="F1349" t="s">
        <v>44</v>
      </c>
      <c r="G1349">
        <v>1473062</v>
      </c>
      <c r="H1349" t="s">
        <v>4258</v>
      </c>
      <c r="I1349" s="1">
        <v>43965</v>
      </c>
      <c r="J1349" t="s">
        <v>4101</v>
      </c>
      <c r="K1349">
        <v>1</v>
      </c>
      <c r="L1349" t="s">
        <v>4102</v>
      </c>
      <c r="M1349" t="s">
        <v>54</v>
      </c>
      <c r="N1349" t="s">
        <v>54</v>
      </c>
      <c r="O1349" t="s">
        <v>92</v>
      </c>
      <c r="P1349">
        <v>0</v>
      </c>
      <c r="Q1349">
        <v>1</v>
      </c>
      <c r="R1349">
        <v>0</v>
      </c>
      <c r="S1349">
        <v>0</v>
      </c>
      <c r="T1349">
        <v>0</v>
      </c>
      <c r="U1349" t="s">
        <v>52</v>
      </c>
      <c r="W1349" t="s">
        <v>4103</v>
      </c>
      <c r="Z1349" t="s">
        <v>4259</v>
      </c>
      <c r="AA1349" s="1">
        <v>43965</v>
      </c>
      <c r="AD1349">
        <v>0</v>
      </c>
      <c r="AF1349" t="s">
        <v>4260</v>
      </c>
      <c r="AG1349">
        <v>1</v>
      </c>
      <c r="AI1349" t="s">
        <v>52</v>
      </c>
      <c r="AJ1349">
        <v>1</v>
      </c>
      <c r="AK1349" s="1">
        <v>43952</v>
      </c>
      <c r="AM1349" t="s">
        <v>4261</v>
      </c>
    </row>
    <row r="1350" spans="1:39" hidden="1" x14ac:dyDescent="0.25">
      <c r="A1350" t="s">
        <v>39</v>
      </c>
      <c r="B1350" t="s">
        <v>786</v>
      </c>
      <c r="C1350" t="s">
        <v>787</v>
      </c>
      <c r="D1350" t="s">
        <v>788</v>
      </c>
      <c r="E1350" t="s">
        <v>43</v>
      </c>
      <c r="F1350" t="s">
        <v>44</v>
      </c>
      <c r="G1350">
        <v>1473062</v>
      </c>
      <c r="H1350" t="s">
        <v>4262</v>
      </c>
      <c r="I1350" s="1">
        <v>43964</v>
      </c>
      <c r="J1350" t="s">
        <v>259</v>
      </c>
      <c r="K1350" t="s">
        <v>4263</v>
      </c>
      <c r="L1350" t="s">
        <v>4264</v>
      </c>
      <c r="M1350" t="s">
        <v>4265</v>
      </c>
      <c r="N1350" t="s">
        <v>263</v>
      </c>
      <c r="O1350" t="s">
        <v>92</v>
      </c>
      <c r="P1350">
        <v>102.75</v>
      </c>
      <c r="Q1350">
        <v>3</v>
      </c>
      <c r="R1350">
        <v>308.25</v>
      </c>
      <c r="S1350">
        <v>0</v>
      </c>
      <c r="T1350">
        <v>308.25</v>
      </c>
      <c r="U1350" t="s">
        <v>52</v>
      </c>
      <c r="W1350" t="s">
        <v>53</v>
      </c>
      <c r="Z1350" t="s">
        <v>4266</v>
      </c>
      <c r="AA1350" s="1">
        <v>43964</v>
      </c>
      <c r="AB1350" s="1">
        <v>43994</v>
      </c>
      <c r="AC1350" t="s">
        <v>4118</v>
      </c>
      <c r="AD1350">
        <v>102.75</v>
      </c>
      <c r="AE1350" t="s">
        <v>120</v>
      </c>
      <c r="AF1350" t="s">
        <v>4267</v>
      </c>
      <c r="AG1350">
        <v>3</v>
      </c>
      <c r="AH1350" t="s">
        <v>4120</v>
      </c>
      <c r="AI1350" t="s">
        <v>52</v>
      </c>
      <c r="AJ1350">
        <v>1</v>
      </c>
      <c r="AK1350" s="1">
        <v>43952</v>
      </c>
      <c r="AM1350" t="s">
        <v>4268</v>
      </c>
    </row>
    <row r="1351" spans="1:39" hidden="1" x14ac:dyDescent="0.25">
      <c r="A1351" t="s">
        <v>39</v>
      </c>
      <c r="B1351" t="s">
        <v>2471</v>
      </c>
      <c r="C1351" t="s">
        <v>2472</v>
      </c>
      <c r="D1351" t="s">
        <v>2473</v>
      </c>
      <c r="E1351" t="s">
        <v>43</v>
      </c>
      <c r="F1351" t="s">
        <v>44</v>
      </c>
      <c r="G1351">
        <v>1473062</v>
      </c>
      <c r="H1351" t="s">
        <v>4269</v>
      </c>
      <c r="I1351" s="1">
        <v>43964</v>
      </c>
      <c r="J1351" t="s">
        <v>4101</v>
      </c>
      <c r="K1351">
        <v>1</v>
      </c>
      <c r="L1351" t="s">
        <v>4102</v>
      </c>
      <c r="M1351" t="s">
        <v>54</v>
      </c>
      <c r="N1351" t="s">
        <v>54</v>
      </c>
      <c r="O1351" t="s">
        <v>92</v>
      </c>
      <c r="P1351">
        <v>0</v>
      </c>
      <c r="Q1351">
        <v>1</v>
      </c>
      <c r="R1351">
        <v>0</v>
      </c>
      <c r="S1351">
        <v>0</v>
      </c>
      <c r="T1351">
        <v>0</v>
      </c>
      <c r="U1351" t="s">
        <v>52</v>
      </c>
      <c r="W1351" t="s">
        <v>4103</v>
      </c>
      <c r="Z1351" t="s">
        <v>2475</v>
      </c>
      <c r="AA1351" s="1">
        <v>43964</v>
      </c>
      <c r="AD1351">
        <v>0</v>
      </c>
      <c r="AF1351" t="s">
        <v>4270</v>
      </c>
      <c r="AG1351">
        <v>1</v>
      </c>
      <c r="AI1351" t="s">
        <v>52</v>
      </c>
      <c r="AJ1351">
        <v>1</v>
      </c>
      <c r="AK1351" s="1">
        <v>43952</v>
      </c>
      <c r="AM1351" t="s">
        <v>4271</v>
      </c>
    </row>
    <row r="1352" spans="1:39" hidden="1" x14ac:dyDescent="0.25">
      <c r="A1352" t="s">
        <v>39</v>
      </c>
      <c r="B1352" t="s">
        <v>4160</v>
      </c>
      <c r="C1352" t="s">
        <v>4161</v>
      </c>
      <c r="D1352" t="s">
        <v>4162</v>
      </c>
      <c r="E1352" t="s">
        <v>43</v>
      </c>
      <c r="F1352" t="s">
        <v>44</v>
      </c>
      <c r="G1352">
        <v>1473062</v>
      </c>
      <c r="H1352" t="s">
        <v>4272</v>
      </c>
      <c r="I1352" s="1">
        <v>43980</v>
      </c>
      <c r="J1352" t="s">
        <v>4153</v>
      </c>
      <c r="K1352" t="s">
        <v>2780</v>
      </c>
      <c r="L1352" t="s">
        <v>4273</v>
      </c>
      <c r="M1352" t="s">
        <v>4274</v>
      </c>
      <c r="N1352" t="s">
        <v>4156</v>
      </c>
      <c r="O1352" t="s">
        <v>4116</v>
      </c>
      <c r="P1352">
        <v>42.82</v>
      </c>
      <c r="Q1352">
        <v>2</v>
      </c>
      <c r="R1352">
        <v>85.64</v>
      </c>
      <c r="S1352">
        <v>0</v>
      </c>
      <c r="T1352">
        <v>85.64</v>
      </c>
      <c r="U1352" t="s">
        <v>52</v>
      </c>
      <c r="W1352" t="s">
        <v>53</v>
      </c>
      <c r="Z1352" t="s">
        <v>4275</v>
      </c>
      <c r="AA1352" s="1">
        <v>43980</v>
      </c>
      <c r="AB1352" s="1">
        <v>44010</v>
      </c>
      <c r="AC1352" t="s">
        <v>4118</v>
      </c>
      <c r="AD1352">
        <v>42.82</v>
      </c>
      <c r="AE1352" t="s">
        <v>120</v>
      </c>
      <c r="AF1352" t="s">
        <v>4276</v>
      </c>
      <c r="AG1352">
        <v>2</v>
      </c>
      <c r="AH1352" t="s">
        <v>4120</v>
      </c>
      <c r="AI1352" t="s">
        <v>52</v>
      </c>
      <c r="AJ1352">
        <v>1</v>
      </c>
      <c r="AK1352" s="1">
        <v>43980</v>
      </c>
      <c r="AM1352" t="s">
        <v>4277</v>
      </c>
    </row>
    <row r="1353" spans="1:39" hidden="1" x14ac:dyDescent="0.25">
      <c r="A1353" t="s">
        <v>39</v>
      </c>
      <c r="B1353" t="s">
        <v>601</v>
      </c>
      <c r="C1353" t="s">
        <v>602</v>
      </c>
      <c r="D1353" t="s">
        <v>603</v>
      </c>
      <c r="E1353" t="s">
        <v>43</v>
      </c>
      <c r="F1353" t="s">
        <v>44</v>
      </c>
      <c r="G1353">
        <v>1473062</v>
      </c>
      <c r="H1353" t="s">
        <v>4278</v>
      </c>
      <c r="I1353" s="1">
        <v>43956</v>
      </c>
      <c r="J1353" t="s">
        <v>4153</v>
      </c>
      <c r="K1353" t="s">
        <v>2930</v>
      </c>
      <c r="L1353" t="s">
        <v>4279</v>
      </c>
      <c r="M1353" t="s">
        <v>4180</v>
      </c>
      <c r="N1353" t="s">
        <v>4156</v>
      </c>
      <c r="O1353" t="s">
        <v>4116</v>
      </c>
      <c r="P1353">
        <v>85.65</v>
      </c>
      <c r="Q1353">
        <v>4</v>
      </c>
      <c r="R1353">
        <v>342.6</v>
      </c>
      <c r="S1353">
        <v>0</v>
      </c>
      <c r="T1353">
        <v>342.6</v>
      </c>
      <c r="U1353" t="s">
        <v>52</v>
      </c>
      <c r="W1353" t="s">
        <v>53</v>
      </c>
      <c r="Z1353" t="s">
        <v>4280</v>
      </c>
      <c r="AA1353" s="1">
        <v>43956</v>
      </c>
      <c r="AB1353" s="1">
        <v>43986</v>
      </c>
      <c r="AC1353" t="s">
        <v>4118</v>
      </c>
      <c r="AD1353">
        <v>85.65</v>
      </c>
      <c r="AE1353" t="s">
        <v>120</v>
      </c>
      <c r="AF1353" t="s">
        <v>4281</v>
      </c>
      <c r="AG1353">
        <v>4</v>
      </c>
      <c r="AH1353" t="s">
        <v>4120</v>
      </c>
      <c r="AI1353" t="s">
        <v>52</v>
      </c>
      <c r="AJ1353">
        <v>1</v>
      </c>
      <c r="AK1353" s="1">
        <v>43956</v>
      </c>
      <c r="AM1353" t="s">
        <v>4282</v>
      </c>
    </row>
    <row r="1354" spans="1:39" hidden="1" x14ac:dyDescent="0.25">
      <c r="A1354" t="s">
        <v>39</v>
      </c>
      <c r="B1354" t="s">
        <v>1319</v>
      </c>
      <c r="C1354" t="s">
        <v>1320</v>
      </c>
      <c r="D1354" t="s">
        <v>1321</v>
      </c>
      <c r="E1354" t="s">
        <v>43</v>
      </c>
      <c r="F1354" t="s">
        <v>44</v>
      </c>
      <c r="G1354">
        <v>1473062</v>
      </c>
      <c r="H1354" t="s">
        <v>4283</v>
      </c>
      <c r="I1354" s="1">
        <v>43963</v>
      </c>
      <c r="J1354" t="s">
        <v>4101</v>
      </c>
      <c r="K1354">
        <v>1</v>
      </c>
      <c r="L1354" t="s">
        <v>4102</v>
      </c>
      <c r="M1354" t="s">
        <v>54</v>
      </c>
      <c r="N1354" t="s">
        <v>54</v>
      </c>
      <c r="O1354" t="s">
        <v>92</v>
      </c>
      <c r="P1354">
        <v>0</v>
      </c>
      <c r="Q1354">
        <v>1</v>
      </c>
      <c r="R1354">
        <v>0</v>
      </c>
      <c r="S1354">
        <v>0</v>
      </c>
      <c r="T1354">
        <v>0</v>
      </c>
      <c r="U1354" t="s">
        <v>52</v>
      </c>
      <c r="W1354" t="s">
        <v>4103</v>
      </c>
      <c r="Z1354" t="s">
        <v>1323</v>
      </c>
      <c r="AA1354" s="1">
        <v>43963</v>
      </c>
      <c r="AD1354">
        <v>0</v>
      </c>
      <c r="AF1354" t="s">
        <v>4284</v>
      </c>
      <c r="AG1354">
        <v>1</v>
      </c>
      <c r="AI1354" t="s">
        <v>52</v>
      </c>
      <c r="AJ1354">
        <v>1</v>
      </c>
      <c r="AK1354" s="1">
        <v>43952</v>
      </c>
      <c r="AM1354" t="s">
        <v>4285</v>
      </c>
    </row>
    <row r="1355" spans="1:39" hidden="1" x14ac:dyDescent="0.25">
      <c r="A1355" t="s">
        <v>39</v>
      </c>
      <c r="B1355" t="s">
        <v>601</v>
      </c>
      <c r="C1355" t="s">
        <v>602</v>
      </c>
      <c r="D1355" t="s">
        <v>603</v>
      </c>
      <c r="E1355" t="s">
        <v>43</v>
      </c>
      <c r="F1355" t="s">
        <v>44</v>
      </c>
      <c r="G1355">
        <v>1473062</v>
      </c>
      <c r="H1355" t="s">
        <v>4286</v>
      </c>
      <c r="I1355" s="1">
        <v>43956</v>
      </c>
      <c r="J1355" t="s">
        <v>4153</v>
      </c>
      <c r="K1355" t="s">
        <v>4287</v>
      </c>
      <c r="L1355" t="s">
        <v>4288</v>
      </c>
      <c r="M1355" t="s">
        <v>4289</v>
      </c>
      <c r="N1355" t="s">
        <v>4156</v>
      </c>
      <c r="O1355" t="s">
        <v>4116</v>
      </c>
      <c r="P1355">
        <v>42.82</v>
      </c>
      <c r="Q1355">
        <v>1</v>
      </c>
      <c r="R1355">
        <v>42.82</v>
      </c>
      <c r="S1355">
        <v>0</v>
      </c>
      <c r="T1355">
        <v>42.82</v>
      </c>
      <c r="U1355" t="s">
        <v>52</v>
      </c>
      <c r="W1355" t="s">
        <v>53</v>
      </c>
      <c r="Z1355" t="s">
        <v>4290</v>
      </c>
      <c r="AA1355" s="1">
        <v>43956</v>
      </c>
      <c r="AB1355" s="1">
        <v>43986</v>
      </c>
      <c r="AC1355" t="s">
        <v>4118</v>
      </c>
      <c r="AD1355">
        <v>42.82</v>
      </c>
      <c r="AE1355" t="s">
        <v>120</v>
      </c>
      <c r="AF1355" t="s">
        <v>4291</v>
      </c>
      <c r="AG1355">
        <v>1</v>
      </c>
      <c r="AH1355" t="s">
        <v>4120</v>
      </c>
      <c r="AI1355" t="s">
        <v>52</v>
      </c>
      <c r="AJ1355">
        <v>1</v>
      </c>
      <c r="AK1355" s="1">
        <v>43956</v>
      </c>
      <c r="AM1355" t="s">
        <v>4292</v>
      </c>
    </row>
    <row r="1356" spans="1:39" hidden="1" x14ac:dyDescent="0.25">
      <c r="A1356" t="s">
        <v>39</v>
      </c>
      <c r="B1356" t="s">
        <v>4125</v>
      </c>
      <c r="C1356" t="s">
        <v>4126</v>
      </c>
      <c r="D1356" t="s">
        <v>4127</v>
      </c>
      <c r="E1356" t="s">
        <v>43</v>
      </c>
      <c r="F1356" t="s">
        <v>44</v>
      </c>
      <c r="G1356">
        <v>1473062</v>
      </c>
      <c r="H1356" t="s">
        <v>4293</v>
      </c>
      <c r="I1356" s="1">
        <v>43962</v>
      </c>
      <c r="J1356" t="s">
        <v>259</v>
      </c>
      <c r="K1356" t="s">
        <v>4294</v>
      </c>
      <c r="L1356" t="s">
        <v>4295</v>
      </c>
      <c r="M1356" t="s">
        <v>4296</v>
      </c>
      <c r="N1356" t="s">
        <v>263</v>
      </c>
      <c r="O1356" t="s">
        <v>4116</v>
      </c>
      <c r="P1356">
        <v>61.11</v>
      </c>
      <c r="Q1356">
        <v>1</v>
      </c>
      <c r="R1356">
        <v>61.11</v>
      </c>
      <c r="S1356">
        <v>0</v>
      </c>
      <c r="T1356">
        <v>61.11</v>
      </c>
      <c r="U1356" t="s">
        <v>52</v>
      </c>
      <c r="W1356" t="s">
        <v>53</v>
      </c>
      <c r="Z1356" t="s">
        <v>4297</v>
      </c>
      <c r="AA1356" s="1">
        <v>43962</v>
      </c>
      <c r="AB1356" s="1">
        <v>43992</v>
      </c>
      <c r="AC1356" t="s">
        <v>4118</v>
      </c>
      <c r="AD1356">
        <v>61.11</v>
      </c>
      <c r="AE1356" t="s">
        <v>120</v>
      </c>
      <c r="AF1356" t="s">
        <v>4298</v>
      </c>
      <c r="AG1356">
        <v>1</v>
      </c>
      <c r="AH1356" t="s">
        <v>4120</v>
      </c>
      <c r="AI1356" t="s">
        <v>52</v>
      </c>
      <c r="AJ1356">
        <v>1</v>
      </c>
      <c r="AK1356" s="1">
        <v>43962</v>
      </c>
      <c r="AM1356" t="s">
        <v>4299</v>
      </c>
    </row>
    <row r="1357" spans="1:39" hidden="1" x14ac:dyDescent="0.25">
      <c r="A1357" t="s">
        <v>39</v>
      </c>
      <c r="B1357" t="s">
        <v>4300</v>
      </c>
      <c r="C1357" t="s">
        <v>4301</v>
      </c>
      <c r="D1357" t="s">
        <v>4302</v>
      </c>
      <c r="E1357" t="s">
        <v>43</v>
      </c>
      <c r="F1357" t="s">
        <v>44</v>
      </c>
      <c r="G1357">
        <v>1473062</v>
      </c>
      <c r="H1357" t="s">
        <v>4303</v>
      </c>
      <c r="I1357" s="1">
        <v>43971</v>
      </c>
      <c r="J1357" t="s">
        <v>113</v>
      </c>
      <c r="K1357">
        <v>58</v>
      </c>
      <c r="L1357" t="s">
        <v>4304</v>
      </c>
      <c r="M1357" t="s">
        <v>4305</v>
      </c>
      <c r="N1357" t="s">
        <v>117</v>
      </c>
      <c r="O1357" t="s">
        <v>4116</v>
      </c>
      <c r="P1357">
        <v>67.53</v>
      </c>
      <c r="Q1357">
        <v>1</v>
      </c>
      <c r="R1357">
        <v>67.53</v>
      </c>
      <c r="S1357">
        <v>0</v>
      </c>
      <c r="T1357">
        <v>67.53</v>
      </c>
      <c r="U1357" t="s">
        <v>52</v>
      </c>
      <c r="W1357" t="s">
        <v>53</v>
      </c>
      <c r="Z1357" t="s">
        <v>4306</v>
      </c>
      <c r="AA1357" s="1">
        <v>43971</v>
      </c>
      <c r="AB1357" s="1">
        <v>44001</v>
      </c>
      <c r="AC1357" t="s">
        <v>4118</v>
      </c>
      <c r="AD1357">
        <v>67.53</v>
      </c>
      <c r="AE1357" t="s">
        <v>120</v>
      </c>
      <c r="AF1357" t="s">
        <v>4307</v>
      </c>
      <c r="AG1357">
        <v>1</v>
      </c>
      <c r="AH1357" t="s">
        <v>4120</v>
      </c>
      <c r="AI1357" t="s">
        <v>52</v>
      </c>
      <c r="AJ1357">
        <v>1</v>
      </c>
      <c r="AK1357" s="1">
        <v>43971</v>
      </c>
      <c r="AM1357" s="2" t="s">
        <v>4308</v>
      </c>
    </row>
    <row r="1358" spans="1:39" hidden="1" x14ac:dyDescent="0.25">
      <c r="A1358" t="s">
        <v>39</v>
      </c>
      <c r="B1358" t="s">
        <v>4125</v>
      </c>
      <c r="C1358" t="s">
        <v>4126</v>
      </c>
      <c r="D1358" t="s">
        <v>4127</v>
      </c>
      <c r="E1358" t="s">
        <v>43</v>
      </c>
      <c r="F1358" t="s">
        <v>44</v>
      </c>
      <c r="G1358">
        <v>1473062</v>
      </c>
      <c r="H1358" t="s">
        <v>4309</v>
      </c>
      <c r="I1358" s="1">
        <v>43962</v>
      </c>
      <c r="J1358" t="s">
        <v>4153</v>
      </c>
      <c r="K1358" t="s">
        <v>4222</v>
      </c>
      <c r="L1358" t="s">
        <v>4223</v>
      </c>
      <c r="M1358" t="s">
        <v>4224</v>
      </c>
      <c r="N1358" t="s">
        <v>4156</v>
      </c>
      <c r="O1358" t="s">
        <v>4116</v>
      </c>
      <c r="P1358">
        <v>122.31</v>
      </c>
      <c r="Q1358">
        <v>1</v>
      </c>
      <c r="R1358">
        <v>122.31</v>
      </c>
      <c r="S1358">
        <v>0</v>
      </c>
      <c r="T1358">
        <v>122.31</v>
      </c>
      <c r="U1358" t="s">
        <v>52</v>
      </c>
      <c r="W1358" t="s">
        <v>53</v>
      </c>
      <c r="Z1358" t="s">
        <v>4310</v>
      </c>
      <c r="AA1358" s="1">
        <v>43962</v>
      </c>
      <c r="AB1358" s="1">
        <v>43992</v>
      </c>
      <c r="AC1358" t="s">
        <v>4118</v>
      </c>
      <c r="AD1358">
        <v>122.31</v>
      </c>
      <c r="AE1358" t="s">
        <v>120</v>
      </c>
      <c r="AF1358" t="s">
        <v>4311</v>
      </c>
      <c r="AG1358">
        <v>1</v>
      </c>
      <c r="AH1358" t="s">
        <v>4120</v>
      </c>
      <c r="AI1358" t="s">
        <v>52</v>
      </c>
      <c r="AJ1358">
        <v>1</v>
      </c>
      <c r="AK1358" s="1">
        <v>43962</v>
      </c>
      <c r="AM1358" t="s">
        <v>4312</v>
      </c>
    </row>
    <row r="1359" spans="1:39" hidden="1" x14ac:dyDescent="0.25">
      <c r="A1359" t="s">
        <v>39</v>
      </c>
      <c r="B1359" t="s">
        <v>4160</v>
      </c>
      <c r="C1359" t="s">
        <v>4161</v>
      </c>
      <c r="D1359" t="s">
        <v>4162</v>
      </c>
      <c r="E1359" t="s">
        <v>43</v>
      </c>
      <c r="F1359" t="s">
        <v>44</v>
      </c>
      <c r="G1359">
        <v>1473062</v>
      </c>
      <c r="H1359" t="s">
        <v>4313</v>
      </c>
      <c r="I1359" s="1">
        <v>43980</v>
      </c>
      <c r="J1359" t="s">
        <v>4153</v>
      </c>
      <c r="K1359" t="s">
        <v>4314</v>
      </c>
      <c r="L1359" t="s">
        <v>4315</v>
      </c>
      <c r="M1359" t="s">
        <v>4316</v>
      </c>
      <c r="N1359" t="s">
        <v>4156</v>
      </c>
      <c r="O1359" t="s">
        <v>4116</v>
      </c>
      <c r="P1359">
        <v>85.65</v>
      </c>
      <c r="Q1359">
        <v>6</v>
      </c>
      <c r="R1359">
        <v>513.9</v>
      </c>
      <c r="S1359">
        <v>0</v>
      </c>
      <c r="T1359">
        <v>513.9</v>
      </c>
      <c r="U1359" t="s">
        <v>52</v>
      </c>
      <c r="W1359" t="s">
        <v>53</v>
      </c>
      <c r="Z1359" t="s">
        <v>4317</v>
      </c>
      <c r="AA1359" s="1">
        <v>43980</v>
      </c>
      <c r="AB1359" s="1">
        <v>44010</v>
      </c>
      <c r="AC1359" t="s">
        <v>4118</v>
      </c>
      <c r="AD1359">
        <v>85.65</v>
      </c>
      <c r="AE1359" t="s">
        <v>120</v>
      </c>
      <c r="AF1359" t="s">
        <v>4318</v>
      </c>
      <c r="AG1359">
        <v>6</v>
      </c>
      <c r="AH1359" t="s">
        <v>4120</v>
      </c>
      <c r="AI1359" t="s">
        <v>52</v>
      </c>
      <c r="AJ1359">
        <v>1</v>
      </c>
      <c r="AK1359" s="1">
        <v>43980</v>
      </c>
      <c r="AM1359" t="s">
        <v>4319</v>
      </c>
    </row>
    <row r="1360" spans="1:39" hidden="1" x14ac:dyDescent="0.25">
      <c r="A1360" t="s">
        <v>39</v>
      </c>
      <c r="B1360" t="s">
        <v>4143</v>
      </c>
      <c r="C1360" t="s">
        <v>4144</v>
      </c>
      <c r="D1360" t="s">
        <v>4145</v>
      </c>
      <c r="E1360" t="s">
        <v>43</v>
      </c>
      <c r="F1360" t="s">
        <v>44</v>
      </c>
      <c r="G1360">
        <v>1473062</v>
      </c>
      <c r="H1360" t="s">
        <v>4320</v>
      </c>
      <c r="I1360" s="1">
        <v>43974</v>
      </c>
      <c r="J1360" t="s">
        <v>4153</v>
      </c>
      <c r="K1360">
        <v>29</v>
      </c>
      <c r="L1360" t="s">
        <v>4321</v>
      </c>
      <c r="M1360" t="s">
        <v>4322</v>
      </c>
      <c r="N1360" t="s">
        <v>4156</v>
      </c>
      <c r="O1360" t="s">
        <v>4116</v>
      </c>
      <c r="P1360">
        <v>57.07</v>
      </c>
      <c r="Q1360">
        <v>8</v>
      </c>
      <c r="R1360">
        <v>456.56</v>
      </c>
      <c r="S1360">
        <v>0</v>
      </c>
      <c r="T1360">
        <v>456.56</v>
      </c>
      <c r="U1360" t="s">
        <v>52</v>
      </c>
      <c r="W1360" t="s">
        <v>53</v>
      </c>
      <c r="Z1360" t="s">
        <v>4323</v>
      </c>
      <c r="AA1360" s="1">
        <v>43974</v>
      </c>
      <c r="AB1360" s="1">
        <v>44004</v>
      </c>
      <c r="AC1360" t="s">
        <v>4118</v>
      </c>
      <c r="AD1360">
        <v>57.07</v>
      </c>
      <c r="AE1360" t="s">
        <v>120</v>
      </c>
      <c r="AF1360" s="2" t="s">
        <v>4324</v>
      </c>
      <c r="AG1360">
        <v>8</v>
      </c>
      <c r="AH1360" t="s">
        <v>4120</v>
      </c>
      <c r="AI1360" t="s">
        <v>52</v>
      </c>
      <c r="AJ1360">
        <v>1</v>
      </c>
      <c r="AK1360" s="1">
        <v>43974</v>
      </c>
      <c r="AM1360" t="s">
        <v>4325</v>
      </c>
    </row>
    <row r="1361" spans="1:39" hidden="1" x14ac:dyDescent="0.25">
      <c r="A1361" t="s">
        <v>39</v>
      </c>
      <c r="B1361" t="s">
        <v>4300</v>
      </c>
      <c r="C1361" t="s">
        <v>4301</v>
      </c>
      <c r="D1361" t="s">
        <v>4302</v>
      </c>
      <c r="E1361" t="s">
        <v>43</v>
      </c>
      <c r="F1361" t="s">
        <v>44</v>
      </c>
      <c r="G1361">
        <v>1473062</v>
      </c>
      <c r="H1361" t="s">
        <v>4326</v>
      </c>
      <c r="I1361" s="1">
        <v>43971</v>
      </c>
      <c r="J1361" t="s">
        <v>4153</v>
      </c>
      <c r="K1361" t="s">
        <v>2930</v>
      </c>
      <c r="L1361" t="s">
        <v>4279</v>
      </c>
      <c r="M1361" t="s">
        <v>4180</v>
      </c>
      <c r="N1361" t="s">
        <v>4156</v>
      </c>
      <c r="O1361" t="s">
        <v>4116</v>
      </c>
      <c r="P1361">
        <v>85.66</v>
      </c>
      <c r="Q1361">
        <v>2</v>
      </c>
      <c r="R1361">
        <v>171.32</v>
      </c>
      <c r="S1361">
        <v>0</v>
      </c>
      <c r="T1361">
        <v>171.32</v>
      </c>
      <c r="U1361" t="s">
        <v>52</v>
      </c>
      <c r="W1361" t="s">
        <v>53</v>
      </c>
      <c r="Z1361" t="s">
        <v>4327</v>
      </c>
      <c r="AA1361" s="1">
        <v>43971</v>
      </c>
      <c r="AB1361" s="1">
        <v>44001</v>
      </c>
      <c r="AC1361" t="s">
        <v>4118</v>
      </c>
      <c r="AD1361">
        <v>85.66</v>
      </c>
      <c r="AE1361" t="s">
        <v>120</v>
      </c>
      <c r="AF1361" t="s">
        <v>4328</v>
      </c>
      <c r="AG1361">
        <v>2</v>
      </c>
      <c r="AH1361" t="s">
        <v>4120</v>
      </c>
      <c r="AI1361" t="s">
        <v>52</v>
      </c>
      <c r="AJ1361">
        <v>1</v>
      </c>
      <c r="AK1361" s="1">
        <v>43971</v>
      </c>
      <c r="AM1361" t="s">
        <v>4329</v>
      </c>
    </row>
    <row r="1362" spans="1:39" hidden="1" x14ac:dyDescent="0.25">
      <c r="A1362" t="s">
        <v>39</v>
      </c>
      <c r="B1362" t="s">
        <v>163</v>
      </c>
      <c r="C1362" t="s">
        <v>164</v>
      </c>
      <c r="D1362" t="s">
        <v>165</v>
      </c>
      <c r="E1362" t="s">
        <v>43</v>
      </c>
      <c r="F1362" t="s">
        <v>44</v>
      </c>
      <c r="G1362">
        <v>1473062</v>
      </c>
      <c r="H1362" t="s">
        <v>4330</v>
      </c>
      <c r="I1362" s="1">
        <v>43973</v>
      </c>
      <c r="J1362" t="s">
        <v>4101</v>
      </c>
      <c r="K1362">
        <v>1</v>
      </c>
      <c r="L1362" t="s">
        <v>4102</v>
      </c>
      <c r="M1362" t="s">
        <v>54</v>
      </c>
      <c r="N1362" t="s">
        <v>54</v>
      </c>
      <c r="O1362" t="s">
        <v>92</v>
      </c>
      <c r="P1362">
        <v>0</v>
      </c>
      <c r="Q1362">
        <v>1</v>
      </c>
      <c r="R1362">
        <v>0</v>
      </c>
      <c r="S1362">
        <v>0</v>
      </c>
      <c r="T1362">
        <v>0</v>
      </c>
      <c r="U1362" t="s">
        <v>52</v>
      </c>
      <c r="W1362" t="s">
        <v>4103</v>
      </c>
      <c r="Z1362" t="s">
        <v>167</v>
      </c>
      <c r="AA1362" s="1">
        <v>43973</v>
      </c>
      <c r="AD1362">
        <v>0</v>
      </c>
      <c r="AF1362" t="s">
        <v>4331</v>
      </c>
      <c r="AG1362">
        <v>1</v>
      </c>
      <c r="AI1362" t="s">
        <v>52</v>
      </c>
      <c r="AJ1362">
        <v>1</v>
      </c>
      <c r="AK1362" s="1">
        <v>43952</v>
      </c>
      <c r="AM1362" t="s">
        <v>4332</v>
      </c>
    </row>
    <row r="1363" spans="1:39" hidden="1" x14ac:dyDescent="0.25">
      <c r="A1363" t="s">
        <v>39</v>
      </c>
      <c r="B1363" t="s">
        <v>4125</v>
      </c>
      <c r="C1363" t="s">
        <v>4126</v>
      </c>
      <c r="D1363" t="s">
        <v>4127</v>
      </c>
      <c r="E1363" t="s">
        <v>43</v>
      </c>
      <c r="F1363" t="s">
        <v>44</v>
      </c>
      <c r="G1363">
        <v>1473062</v>
      </c>
      <c r="H1363" t="s">
        <v>4333</v>
      </c>
      <c r="I1363" s="1">
        <v>43962</v>
      </c>
      <c r="J1363" t="s">
        <v>4334</v>
      </c>
      <c r="K1363" t="s">
        <v>4335</v>
      </c>
      <c r="L1363" t="s">
        <v>4336</v>
      </c>
      <c r="M1363" t="s">
        <v>4337</v>
      </c>
      <c r="N1363" t="s">
        <v>4338</v>
      </c>
      <c r="O1363" t="s">
        <v>4116</v>
      </c>
      <c r="P1363">
        <v>216.91</v>
      </c>
      <c r="Q1363">
        <v>1</v>
      </c>
      <c r="R1363">
        <v>216.91</v>
      </c>
      <c r="S1363">
        <v>0</v>
      </c>
      <c r="T1363">
        <v>216.91</v>
      </c>
      <c r="U1363" t="s">
        <v>52</v>
      </c>
      <c r="W1363" t="s">
        <v>53</v>
      </c>
      <c r="Z1363" t="s">
        <v>4339</v>
      </c>
      <c r="AA1363" s="1">
        <v>43962</v>
      </c>
      <c r="AB1363" s="1">
        <v>43992</v>
      </c>
      <c r="AC1363" t="s">
        <v>4118</v>
      </c>
      <c r="AD1363">
        <v>216.91</v>
      </c>
      <c r="AE1363" t="s">
        <v>120</v>
      </c>
      <c r="AF1363" t="s">
        <v>4340</v>
      </c>
      <c r="AG1363">
        <v>1</v>
      </c>
      <c r="AH1363" t="s">
        <v>4120</v>
      </c>
      <c r="AI1363" t="s">
        <v>52</v>
      </c>
      <c r="AJ1363">
        <v>1</v>
      </c>
      <c r="AK1363" s="1">
        <v>43962</v>
      </c>
      <c r="AM1363" t="s">
        <v>4341</v>
      </c>
    </row>
    <row r="1364" spans="1:39" x14ac:dyDescent="0.25">
      <c r="A1364" t="s">
        <v>39</v>
      </c>
      <c r="B1364" t="s">
        <v>4110</v>
      </c>
      <c r="C1364" t="s">
        <v>4111</v>
      </c>
      <c r="D1364" t="s">
        <v>4112</v>
      </c>
      <c r="E1364" t="s">
        <v>43</v>
      </c>
      <c r="F1364" t="s">
        <v>44</v>
      </c>
      <c r="G1364">
        <v>1473062</v>
      </c>
      <c r="H1364" t="s">
        <v>4342</v>
      </c>
      <c r="I1364" s="1">
        <v>43961</v>
      </c>
      <c r="J1364" t="s">
        <v>286</v>
      </c>
      <c r="K1364" t="s">
        <v>845</v>
      </c>
      <c r="L1364" t="s">
        <v>4343</v>
      </c>
      <c r="M1364" t="s">
        <v>4344</v>
      </c>
      <c r="N1364" t="s">
        <v>290</v>
      </c>
      <c r="O1364" t="s">
        <v>4116</v>
      </c>
      <c r="P1364">
        <v>110.12</v>
      </c>
      <c r="Q1364">
        <v>1</v>
      </c>
      <c r="R1364">
        <v>110.12</v>
      </c>
      <c r="S1364">
        <v>0</v>
      </c>
      <c r="T1364">
        <v>110.12</v>
      </c>
      <c r="U1364" t="s">
        <v>52</v>
      </c>
      <c r="W1364" t="s">
        <v>53</v>
      </c>
      <c r="Z1364" t="s">
        <v>4345</v>
      </c>
      <c r="AA1364" s="1">
        <v>43961</v>
      </c>
      <c r="AB1364" s="1">
        <v>43991</v>
      </c>
      <c r="AC1364" t="s">
        <v>4118</v>
      </c>
      <c r="AD1364">
        <v>110.12</v>
      </c>
      <c r="AE1364" t="s">
        <v>120</v>
      </c>
      <c r="AF1364" t="s">
        <v>4346</v>
      </c>
      <c r="AG1364">
        <v>1</v>
      </c>
      <c r="AH1364" t="s">
        <v>4120</v>
      </c>
      <c r="AI1364" t="s">
        <v>52</v>
      </c>
      <c r="AJ1364">
        <v>1</v>
      </c>
      <c r="AK1364" s="1">
        <v>43961</v>
      </c>
      <c r="AM1364" t="s">
        <v>4347</v>
      </c>
    </row>
    <row r="1365" spans="1:39" x14ac:dyDescent="0.25">
      <c r="A1365" t="s">
        <v>39</v>
      </c>
      <c r="B1365" t="s">
        <v>4110</v>
      </c>
      <c r="C1365" t="s">
        <v>4111</v>
      </c>
      <c r="D1365" t="s">
        <v>4112</v>
      </c>
      <c r="E1365" t="s">
        <v>43</v>
      </c>
      <c r="F1365" t="s">
        <v>44</v>
      </c>
      <c r="G1365">
        <v>1473062</v>
      </c>
      <c r="H1365" t="s">
        <v>4348</v>
      </c>
      <c r="I1365" s="1">
        <v>43961</v>
      </c>
      <c r="J1365" t="s">
        <v>4334</v>
      </c>
      <c r="K1365" t="s">
        <v>4349</v>
      </c>
      <c r="L1365" t="s">
        <v>4350</v>
      </c>
      <c r="M1365" t="s">
        <v>4351</v>
      </c>
      <c r="N1365" t="s">
        <v>4338</v>
      </c>
      <c r="O1365" t="s">
        <v>4116</v>
      </c>
      <c r="P1365">
        <v>483.47</v>
      </c>
      <c r="Q1365">
        <v>1</v>
      </c>
      <c r="R1365">
        <v>483.47</v>
      </c>
      <c r="S1365">
        <v>0</v>
      </c>
      <c r="T1365">
        <v>483.47</v>
      </c>
      <c r="U1365" t="s">
        <v>52</v>
      </c>
      <c r="W1365" t="s">
        <v>53</v>
      </c>
      <c r="Z1365" t="s">
        <v>4352</v>
      </c>
      <c r="AA1365" s="1">
        <v>43961</v>
      </c>
      <c r="AB1365" s="1">
        <v>43991</v>
      </c>
      <c r="AC1365" t="s">
        <v>4118</v>
      </c>
      <c r="AD1365">
        <v>483.47</v>
      </c>
      <c r="AE1365" t="s">
        <v>120</v>
      </c>
      <c r="AF1365" t="s">
        <v>4353</v>
      </c>
      <c r="AG1365">
        <v>1</v>
      </c>
      <c r="AH1365" t="s">
        <v>4120</v>
      </c>
      <c r="AI1365" t="s">
        <v>52</v>
      </c>
      <c r="AJ1365">
        <v>1</v>
      </c>
      <c r="AK1365" s="1">
        <v>43961</v>
      </c>
      <c r="AM1365" t="s">
        <v>4354</v>
      </c>
    </row>
    <row r="1366" spans="1:39" hidden="1" x14ac:dyDescent="0.25">
      <c r="A1366" t="s">
        <v>39</v>
      </c>
      <c r="B1366" t="s">
        <v>3455</v>
      </c>
      <c r="C1366" t="s">
        <v>3456</v>
      </c>
      <c r="E1366" t="s">
        <v>43</v>
      </c>
      <c r="F1366" t="s">
        <v>44</v>
      </c>
      <c r="G1366">
        <v>1473062</v>
      </c>
      <c r="H1366" t="s">
        <v>4355</v>
      </c>
      <c r="I1366" s="1">
        <v>43962</v>
      </c>
      <c r="J1366" t="s">
        <v>4101</v>
      </c>
      <c r="K1366">
        <v>1</v>
      </c>
      <c r="L1366" t="s">
        <v>4102</v>
      </c>
      <c r="M1366" t="s">
        <v>54</v>
      </c>
      <c r="N1366" t="s">
        <v>54</v>
      </c>
      <c r="O1366" t="s">
        <v>92</v>
      </c>
      <c r="P1366">
        <v>0</v>
      </c>
      <c r="Q1366">
        <v>1</v>
      </c>
      <c r="R1366">
        <v>0</v>
      </c>
      <c r="S1366">
        <v>0</v>
      </c>
      <c r="T1366">
        <v>0</v>
      </c>
      <c r="U1366" t="s">
        <v>52</v>
      </c>
      <c r="W1366" t="s">
        <v>4103</v>
      </c>
      <c r="Z1366" t="s">
        <v>3459</v>
      </c>
      <c r="AA1366" s="1">
        <v>43962</v>
      </c>
      <c r="AD1366">
        <v>0</v>
      </c>
      <c r="AF1366" t="s">
        <v>4356</v>
      </c>
      <c r="AG1366">
        <v>1</v>
      </c>
      <c r="AI1366" t="s">
        <v>52</v>
      </c>
      <c r="AJ1366">
        <v>1</v>
      </c>
      <c r="AK1366" s="1">
        <v>43952</v>
      </c>
      <c r="AM1366" t="s">
        <v>4357</v>
      </c>
    </row>
    <row r="1367" spans="1:39" hidden="1" x14ac:dyDescent="0.25">
      <c r="A1367" t="s">
        <v>39</v>
      </c>
      <c r="B1367" t="s">
        <v>4143</v>
      </c>
      <c r="C1367" t="s">
        <v>4144</v>
      </c>
      <c r="D1367" t="s">
        <v>4145</v>
      </c>
      <c r="E1367" t="s">
        <v>43</v>
      </c>
      <c r="F1367" t="s">
        <v>44</v>
      </c>
      <c r="G1367">
        <v>1473062</v>
      </c>
      <c r="H1367" t="s">
        <v>4358</v>
      </c>
      <c r="I1367" s="1">
        <v>43974</v>
      </c>
      <c r="J1367" t="s">
        <v>4153</v>
      </c>
      <c r="K1367" t="s">
        <v>4287</v>
      </c>
      <c r="L1367" t="s">
        <v>4359</v>
      </c>
      <c r="M1367" t="s">
        <v>4289</v>
      </c>
      <c r="N1367" t="s">
        <v>4156</v>
      </c>
      <c r="O1367" t="s">
        <v>4116</v>
      </c>
      <c r="P1367">
        <v>42.82</v>
      </c>
      <c r="Q1367">
        <v>9</v>
      </c>
      <c r="R1367">
        <v>385.38</v>
      </c>
      <c r="S1367">
        <v>0</v>
      </c>
      <c r="T1367">
        <v>385.38</v>
      </c>
      <c r="U1367" t="s">
        <v>52</v>
      </c>
      <c r="W1367" t="s">
        <v>53</v>
      </c>
      <c r="Z1367" t="s">
        <v>4360</v>
      </c>
      <c r="AA1367" s="1">
        <v>43974</v>
      </c>
      <c r="AB1367" s="1">
        <v>44004</v>
      </c>
      <c r="AC1367" t="s">
        <v>4118</v>
      </c>
      <c r="AD1367">
        <v>42.82</v>
      </c>
      <c r="AE1367" t="s">
        <v>120</v>
      </c>
      <c r="AF1367" t="s">
        <v>4361</v>
      </c>
      <c r="AG1367">
        <v>9</v>
      </c>
      <c r="AH1367" t="s">
        <v>4120</v>
      </c>
      <c r="AI1367" t="s">
        <v>52</v>
      </c>
      <c r="AJ1367">
        <v>1</v>
      </c>
      <c r="AK1367" s="1">
        <v>43974</v>
      </c>
      <c r="AM1367" t="s">
        <v>4362</v>
      </c>
    </row>
    <row r="1368" spans="1:39" hidden="1" x14ac:dyDescent="0.25">
      <c r="A1368" t="s">
        <v>39</v>
      </c>
      <c r="B1368" t="s">
        <v>610</v>
      </c>
      <c r="C1368" t="s">
        <v>611</v>
      </c>
      <c r="D1368" t="s">
        <v>4363</v>
      </c>
      <c r="E1368" t="s">
        <v>43</v>
      </c>
      <c r="F1368" t="s">
        <v>44</v>
      </c>
      <c r="G1368">
        <v>1473062</v>
      </c>
      <c r="H1368" t="s">
        <v>4364</v>
      </c>
      <c r="I1368" s="1">
        <v>43962</v>
      </c>
      <c r="J1368" t="s">
        <v>4101</v>
      </c>
      <c r="K1368">
        <v>1</v>
      </c>
      <c r="L1368" t="s">
        <v>4102</v>
      </c>
      <c r="M1368" t="s">
        <v>54</v>
      </c>
      <c r="N1368" t="s">
        <v>54</v>
      </c>
      <c r="O1368" t="s">
        <v>92</v>
      </c>
      <c r="P1368">
        <v>0</v>
      </c>
      <c r="Q1368">
        <v>1</v>
      </c>
      <c r="R1368">
        <v>0</v>
      </c>
      <c r="S1368">
        <v>0</v>
      </c>
      <c r="T1368">
        <v>0</v>
      </c>
      <c r="U1368" t="s">
        <v>52</v>
      </c>
      <c r="W1368" t="s">
        <v>4103</v>
      </c>
      <c r="Z1368" t="s">
        <v>614</v>
      </c>
      <c r="AA1368" s="1">
        <v>43962</v>
      </c>
      <c r="AD1368">
        <v>0</v>
      </c>
      <c r="AF1368" t="s">
        <v>4365</v>
      </c>
      <c r="AG1368">
        <v>1</v>
      </c>
      <c r="AI1368" t="s">
        <v>52</v>
      </c>
      <c r="AJ1368">
        <v>1</v>
      </c>
      <c r="AK1368" s="1">
        <v>43952</v>
      </c>
      <c r="AM1368" t="s">
        <v>4366</v>
      </c>
    </row>
    <row r="1369" spans="1:39" hidden="1" x14ac:dyDescent="0.25">
      <c r="A1369" t="s">
        <v>39</v>
      </c>
      <c r="B1369" t="s">
        <v>4125</v>
      </c>
      <c r="C1369" t="s">
        <v>4126</v>
      </c>
      <c r="D1369" t="s">
        <v>4127</v>
      </c>
      <c r="E1369" t="s">
        <v>43</v>
      </c>
      <c r="F1369" t="s">
        <v>44</v>
      </c>
      <c r="G1369">
        <v>1473062</v>
      </c>
      <c r="H1369" t="s">
        <v>4367</v>
      </c>
      <c r="I1369" s="1">
        <v>43962</v>
      </c>
      <c r="J1369" t="s">
        <v>4185</v>
      </c>
      <c r="K1369" t="s">
        <v>1996</v>
      </c>
      <c r="L1369" t="s">
        <v>4368</v>
      </c>
      <c r="M1369" t="s">
        <v>4369</v>
      </c>
      <c r="N1369" t="s">
        <v>4189</v>
      </c>
      <c r="O1369" t="s">
        <v>4116</v>
      </c>
      <c r="P1369">
        <v>171.79</v>
      </c>
      <c r="Q1369">
        <v>1</v>
      </c>
      <c r="R1369">
        <v>171.79</v>
      </c>
      <c r="S1369">
        <v>0</v>
      </c>
      <c r="T1369">
        <v>171.79</v>
      </c>
      <c r="U1369" t="s">
        <v>52</v>
      </c>
      <c r="W1369" t="s">
        <v>53</v>
      </c>
      <c r="Z1369" t="s">
        <v>4370</v>
      </c>
      <c r="AA1369" s="1">
        <v>43962</v>
      </c>
      <c r="AB1369" s="1">
        <v>43992</v>
      </c>
      <c r="AC1369" t="s">
        <v>4118</v>
      </c>
      <c r="AD1369">
        <v>171.79</v>
      </c>
      <c r="AE1369" t="s">
        <v>120</v>
      </c>
      <c r="AF1369" t="s">
        <v>4371</v>
      </c>
      <c r="AG1369">
        <v>1</v>
      </c>
      <c r="AH1369" t="s">
        <v>4120</v>
      </c>
      <c r="AI1369" t="s">
        <v>52</v>
      </c>
      <c r="AJ1369">
        <v>1</v>
      </c>
      <c r="AK1369" s="1">
        <v>43962</v>
      </c>
      <c r="AM1369" t="s">
        <v>4372</v>
      </c>
    </row>
    <row r="1370" spans="1:39" hidden="1" x14ac:dyDescent="0.25">
      <c r="A1370" t="s">
        <v>39</v>
      </c>
      <c r="B1370" t="s">
        <v>4300</v>
      </c>
      <c r="C1370" t="s">
        <v>4301</v>
      </c>
      <c r="D1370" t="s">
        <v>4302</v>
      </c>
      <c r="E1370" t="s">
        <v>43</v>
      </c>
      <c r="F1370" t="s">
        <v>44</v>
      </c>
      <c r="G1370">
        <v>1473062</v>
      </c>
      <c r="H1370" t="s">
        <v>4373</v>
      </c>
      <c r="I1370" s="1">
        <v>43971</v>
      </c>
      <c r="J1370" t="s">
        <v>113</v>
      </c>
      <c r="K1370" t="s">
        <v>1881</v>
      </c>
      <c r="L1370" t="s">
        <v>4374</v>
      </c>
      <c r="M1370" t="s">
        <v>4375</v>
      </c>
      <c r="N1370" t="s">
        <v>117</v>
      </c>
      <c r="O1370" t="s">
        <v>4116</v>
      </c>
      <c r="P1370">
        <v>33.799999999999997</v>
      </c>
      <c r="Q1370">
        <v>1</v>
      </c>
      <c r="R1370">
        <v>33.799999999999997</v>
      </c>
      <c r="S1370">
        <v>0</v>
      </c>
      <c r="T1370">
        <v>33.799999999999997</v>
      </c>
      <c r="U1370" t="s">
        <v>52</v>
      </c>
      <c r="W1370" t="s">
        <v>53</v>
      </c>
      <c r="Z1370" t="s">
        <v>4376</v>
      </c>
      <c r="AA1370" s="1">
        <v>43971</v>
      </c>
      <c r="AB1370" s="1">
        <v>44001</v>
      </c>
      <c r="AC1370" t="s">
        <v>4118</v>
      </c>
      <c r="AD1370">
        <v>33.799999999999997</v>
      </c>
      <c r="AE1370" t="s">
        <v>120</v>
      </c>
      <c r="AF1370" t="s">
        <v>4377</v>
      </c>
      <c r="AG1370">
        <v>1</v>
      </c>
      <c r="AH1370" t="s">
        <v>4120</v>
      </c>
      <c r="AI1370" t="s">
        <v>52</v>
      </c>
      <c r="AJ1370">
        <v>1</v>
      </c>
      <c r="AK1370" s="1">
        <v>43971</v>
      </c>
      <c r="AM1370" t="s">
        <v>4378</v>
      </c>
    </row>
    <row r="1371" spans="1:39" x14ac:dyDescent="0.25">
      <c r="A1371" t="s">
        <v>39</v>
      </c>
      <c r="B1371" t="s">
        <v>4110</v>
      </c>
      <c r="C1371" t="s">
        <v>4111</v>
      </c>
      <c r="D1371" t="s">
        <v>4112</v>
      </c>
      <c r="E1371" t="s">
        <v>43</v>
      </c>
      <c r="F1371" t="s">
        <v>44</v>
      </c>
      <c r="G1371">
        <v>1473062</v>
      </c>
      <c r="H1371" t="s">
        <v>4379</v>
      </c>
      <c r="I1371" s="1">
        <v>43961</v>
      </c>
      <c r="J1371" t="s">
        <v>4334</v>
      </c>
      <c r="K1371">
        <v>98</v>
      </c>
      <c r="L1371" t="s">
        <v>4380</v>
      </c>
      <c r="M1371" t="s">
        <v>4381</v>
      </c>
      <c r="N1371" t="s">
        <v>4338</v>
      </c>
      <c r="O1371" t="s">
        <v>4116</v>
      </c>
      <c r="P1371">
        <v>60.4</v>
      </c>
      <c r="Q1371">
        <v>1</v>
      </c>
      <c r="R1371">
        <v>60.4</v>
      </c>
      <c r="S1371">
        <v>0</v>
      </c>
      <c r="T1371">
        <v>60.4</v>
      </c>
      <c r="U1371" t="s">
        <v>52</v>
      </c>
      <c r="W1371" t="s">
        <v>53</v>
      </c>
      <c r="Z1371" t="s">
        <v>4382</v>
      </c>
      <c r="AA1371" s="1">
        <v>43961</v>
      </c>
      <c r="AB1371" s="1">
        <v>43991</v>
      </c>
      <c r="AC1371" t="s">
        <v>4118</v>
      </c>
      <c r="AD1371">
        <v>60.4</v>
      </c>
      <c r="AE1371" t="s">
        <v>120</v>
      </c>
      <c r="AF1371" t="s">
        <v>4383</v>
      </c>
      <c r="AG1371">
        <v>1</v>
      </c>
      <c r="AH1371" t="s">
        <v>4120</v>
      </c>
      <c r="AI1371" t="s">
        <v>52</v>
      </c>
      <c r="AJ1371">
        <v>1</v>
      </c>
      <c r="AK1371" s="1">
        <v>43961</v>
      </c>
      <c r="AM1371" t="s">
        <v>4384</v>
      </c>
    </row>
    <row r="1372" spans="1:39" hidden="1" x14ac:dyDescent="0.25">
      <c r="A1372" t="s">
        <v>39</v>
      </c>
      <c r="B1372" t="s">
        <v>4385</v>
      </c>
      <c r="C1372" t="s">
        <v>4386</v>
      </c>
      <c r="D1372" t="s">
        <v>4387</v>
      </c>
      <c r="E1372" t="s">
        <v>43</v>
      </c>
      <c r="F1372" t="s">
        <v>44</v>
      </c>
      <c r="G1372">
        <v>1473062</v>
      </c>
      <c r="H1372" t="s">
        <v>4388</v>
      </c>
      <c r="I1372" s="1">
        <v>43963</v>
      </c>
      <c r="J1372" t="s">
        <v>4101</v>
      </c>
      <c r="K1372">
        <v>1</v>
      </c>
      <c r="L1372" t="s">
        <v>4102</v>
      </c>
      <c r="M1372" t="s">
        <v>54</v>
      </c>
      <c r="N1372" t="s">
        <v>54</v>
      </c>
      <c r="O1372" t="s">
        <v>92</v>
      </c>
      <c r="P1372">
        <v>0</v>
      </c>
      <c r="Q1372">
        <v>1</v>
      </c>
      <c r="R1372">
        <v>0</v>
      </c>
      <c r="S1372">
        <v>0</v>
      </c>
      <c r="T1372">
        <v>0</v>
      </c>
      <c r="U1372" t="s">
        <v>52</v>
      </c>
      <c r="W1372" t="s">
        <v>4103</v>
      </c>
      <c r="Z1372" t="s">
        <v>4389</v>
      </c>
      <c r="AA1372" s="1">
        <v>43963</v>
      </c>
      <c r="AD1372">
        <v>0</v>
      </c>
      <c r="AF1372" t="s">
        <v>4390</v>
      </c>
      <c r="AG1372">
        <v>1</v>
      </c>
      <c r="AI1372" t="s">
        <v>52</v>
      </c>
      <c r="AJ1372">
        <v>1</v>
      </c>
      <c r="AK1372" s="1">
        <v>43952</v>
      </c>
      <c r="AM1372" t="s">
        <v>4391</v>
      </c>
    </row>
    <row r="1373" spans="1:39" hidden="1" x14ac:dyDescent="0.25">
      <c r="A1373" t="s">
        <v>39</v>
      </c>
      <c r="B1373" t="s">
        <v>1863</v>
      </c>
      <c r="C1373" t="s">
        <v>1864</v>
      </c>
      <c r="E1373" t="s">
        <v>43</v>
      </c>
      <c r="F1373" t="s">
        <v>44</v>
      </c>
      <c r="G1373">
        <v>1473062</v>
      </c>
      <c r="H1373" t="s">
        <v>4392</v>
      </c>
      <c r="I1373" s="1">
        <v>43971</v>
      </c>
      <c r="J1373" t="s">
        <v>4101</v>
      </c>
      <c r="K1373">
        <v>1</v>
      </c>
      <c r="L1373" t="s">
        <v>4102</v>
      </c>
      <c r="M1373" t="s">
        <v>54</v>
      </c>
      <c r="N1373" t="s">
        <v>54</v>
      </c>
      <c r="O1373" t="s">
        <v>92</v>
      </c>
      <c r="P1373">
        <v>0</v>
      </c>
      <c r="Q1373">
        <v>1</v>
      </c>
      <c r="R1373">
        <v>0</v>
      </c>
      <c r="S1373">
        <v>0</v>
      </c>
      <c r="T1373">
        <v>0</v>
      </c>
      <c r="U1373" t="s">
        <v>52</v>
      </c>
      <c r="W1373" t="s">
        <v>4103</v>
      </c>
      <c r="Z1373" t="s">
        <v>1867</v>
      </c>
      <c r="AA1373" s="1">
        <v>43971</v>
      </c>
      <c r="AD1373">
        <v>0</v>
      </c>
      <c r="AF1373" t="s">
        <v>4393</v>
      </c>
      <c r="AG1373">
        <v>1</v>
      </c>
      <c r="AI1373" t="s">
        <v>52</v>
      </c>
      <c r="AJ1373">
        <v>1</v>
      </c>
      <c r="AK1373" s="1">
        <v>43952</v>
      </c>
      <c r="AM1373" t="s">
        <v>4394</v>
      </c>
    </row>
    <row r="1374" spans="1:39" hidden="1" x14ac:dyDescent="0.25">
      <c r="A1374" t="s">
        <v>39</v>
      </c>
      <c r="B1374" t="s">
        <v>4125</v>
      </c>
      <c r="C1374" t="s">
        <v>4126</v>
      </c>
      <c r="D1374" t="s">
        <v>4127</v>
      </c>
      <c r="E1374" t="s">
        <v>43</v>
      </c>
      <c r="F1374" t="s">
        <v>44</v>
      </c>
      <c r="G1374">
        <v>1473062</v>
      </c>
      <c r="H1374" t="s">
        <v>4395</v>
      </c>
      <c r="I1374" s="1">
        <v>43962</v>
      </c>
      <c r="J1374" t="s">
        <v>4136</v>
      </c>
      <c r="K1374" t="s">
        <v>4396</v>
      </c>
      <c r="L1374" t="s">
        <v>4397</v>
      </c>
      <c r="M1374" t="s">
        <v>4398</v>
      </c>
      <c r="N1374" t="s">
        <v>4139</v>
      </c>
      <c r="O1374" t="s">
        <v>4116</v>
      </c>
      <c r="P1374">
        <v>160.38999999999999</v>
      </c>
      <c r="Q1374">
        <v>1</v>
      </c>
      <c r="R1374">
        <v>160.38999999999999</v>
      </c>
      <c r="S1374">
        <v>0</v>
      </c>
      <c r="T1374">
        <v>160.38999999999999</v>
      </c>
      <c r="U1374" t="s">
        <v>52</v>
      </c>
      <c r="W1374" t="s">
        <v>53</v>
      </c>
      <c r="Z1374" t="s">
        <v>4399</v>
      </c>
      <c r="AA1374" s="1">
        <v>43962</v>
      </c>
      <c r="AB1374" s="1">
        <v>43992</v>
      </c>
      <c r="AC1374" t="s">
        <v>4118</v>
      </c>
      <c r="AD1374">
        <v>160.38999999999999</v>
      </c>
      <c r="AE1374" t="s">
        <v>120</v>
      </c>
      <c r="AF1374" t="s">
        <v>4400</v>
      </c>
      <c r="AG1374">
        <v>1</v>
      </c>
      <c r="AH1374" t="s">
        <v>4120</v>
      </c>
      <c r="AI1374" t="s">
        <v>52</v>
      </c>
      <c r="AJ1374">
        <v>1</v>
      </c>
      <c r="AK1374" s="1">
        <v>43962</v>
      </c>
      <c r="AM1374" t="s">
        <v>4401</v>
      </c>
    </row>
    <row r="1375" spans="1:39" hidden="1" x14ac:dyDescent="0.25">
      <c r="A1375" t="s">
        <v>39</v>
      </c>
      <c r="B1375" t="s">
        <v>4300</v>
      </c>
      <c r="C1375" t="s">
        <v>4301</v>
      </c>
      <c r="D1375" t="s">
        <v>4302</v>
      </c>
      <c r="E1375" t="s">
        <v>43</v>
      </c>
      <c r="F1375" t="s">
        <v>44</v>
      </c>
      <c r="G1375">
        <v>1473062</v>
      </c>
      <c r="H1375" t="s">
        <v>4402</v>
      </c>
      <c r="I1375" s="1">
        <v>43971</v>
      </c>
      <c r="J1375" t="s">
        <v>4185</v>
      </c>
      <c r="K1375" t="s">
        <v>4186</v>
      </c>
      <c r="L1375" t="s">
        <v>4187</v>
      </c>
      <c r="M1375" t="s">
        <v>4188</v>
      </c>
      <c r="N1375" t="s">
        <v>4189</v>
      </c>
      <c r="O1375" t="s">
        <v>4116</v>
      </c>
      <c r="P1375">
        <v>86.53</v>
      </c>
      <c r="Q1375">
        <v>1</v>
      </c>
      <c r="R1375">
        <v>86.53</v>
      </c>
      <c r="S1375">
        <v>0</v>
      </c>
      <c r="T1375">
        <v>86.53</v>
      </c>
      <c r="U1375" t="s">
        <v>52</v>
      </c>
      <c r="W1375" t="s">
        <v>53</v>
      </c>
      <c r="Z1375" t="s">
        <v>4403</v>
      </c>
      <c r="AA1375" s="1">
        <v>43971</v>
      </c>
      <c r="AB1375" s="1">
        <v>44001</v>
      </c>
      <c r="AC1375" t="s">
        <v>4118</v>
      </c>
      <c r="AD1375">
        <v>86.53</v>
      </c>
      <c r="AE1375" t="s">
        <v>120</v>
      </c>
      <c r="AF1375" t="s">
        <v>4404</v>
      </c>
      <c r="AG1375">
        <v>1</v>
      </c>
      <c r="AH1375" t="s">
        <v>4120</v>
      </c>
      <c r="AI1375" t="s">
        <v>52</v>
      </c>
      <c r="AJ1375">
        <v>1</v>
      </c>
      <c r="AK1375" s="1">
        <v>43971</v>
      </c>
      <c r="AM1375" t="s">
        <v>4405</v>
      </c>
    </row>
    <row r="1376" spans="1:39" hidden="1" x14ac:dyDescent="0.25">
      <c r="A1376" t="s">
        <v>39</v>
      </c>
      <c r="B1376" t="s">
        <v>1649</v>
      </c>
      <c r="C1376" t="s">
        <v>1650</v>
      </c>
      <c r="E1376" t="s">
        <v>43</v>
      </c>
      <c r="F1376" t="s">
        <v>44</v>
      </c>
      <c r="G1376">
        <v>1473062</v>
      </c>
      <c r="H1376" t="s">
        <v>4406</v>
      </c>
      <c r="I1376" s="1">
        <v>43962</v>
      </c>
      <c r="J1376" t="s">
        <v>4101</v>
      </c>
      <c r="K1376">
        <v>1</v>
      </c>
      <c r="L1376" t="s">
        <v>4102</v>
      </c>
      <c r="M1376" t="s">
        <v>54</v>
      </c>
      <c r="N1376" t="s">
        <v>54</v>
      </c>
      <c r="O1376" t="s">
        <v>92</v>
      </c>
      <c r="P1376">
        <v>0</v>
      </c>
      <c r="Q1376">
        <v>1</v>
      </c>
      <c r="R1376">
        <v>0</v>
      </c>
      <c r="S1376">
        <v>0</v>
      </c>
      <c r="T1376">
        <v>0</v>
      </c>
      <c r="U1376" t="s">
        <v>52</v>
      </c>
      <c r="W1376" t="s">
        <v>4103</v>
      </c>
      <c r="Z1376" t="s">
        <v>1653</v>
      </c>
      <c r="AA1376" s="1">
        <v>43962</v>
      </c>
      <c r="AD1376">
        <v>0</v>
      </c>
      <c r="AF1376" t="s">
        <v>4407</v>
      </c>
      <c r="AG1376">
        <v>1</v>
      </c>
      <c r="AI1376" t="s">
        <v>52</v>
      </c>
      <c r="AJ1376">
        <v>1</v>
      </c>
      <c r="AK1376" s="1">
        <v>43952</v>
      </c>
      <c r="AM1376" t="s">
        <v>4408</v>
      </c>
    </row>
    <row r="1377" spans="1:39" x14ac:dyDescent="0.25">
      <c r="A1377" t="s">
        <v>39</v>
      </c>
      <c r="B1377" t="s">
        <v>4110</v>
      </c>
      <c r="C1377" t="s">
        <v>4111</v>
      </c>
      <c r="D1377" t="s">
        <v>4112</v>
      </c>
      <c r="E1377" t="s">
        <v>43</v>
      </c>
      <c r="F1377" t="s">
        <v>44</v>
      </c>
      <c r="G1377">
        <v>1473062</v>
      </c>
      <c r="H1377" t="s">
        <v>4409</v>
      </c>
      <c r="I1377" s="1">
        <v>43961</v>
      </c>
      <c r="J1377" t="s">
        <v>4185</v>
      </c>
      <c r="K1377">
        <v>90</v>
      </c>
      <c r="L1377" t="s">
        <v>4410</v>
      </c>
      <c r="M1377" t="s">
        <v>4411</v>
      </c>
      <c r="N1377" t="s">
        <v>4189</v>
      </c>
      <c r="O1377" t="s">
        <v>4116</v>
      </c>
      <c r="P1377">
        <v>106.95</v>
      </c>
      <c r="Q1377">
        <v>2</v>
      </c>
      <c r="R1377">
        <v>213.9</v>
      </c>
      <c r="S1377">
        <v>0</v>
      </c>
      <c r="T1377">
        <v>213.9</v>
      </c>
      <c r="U1377" t="s">
        <v>52</v>
      </c>
      <c r="W1377" t="s">
        <v>53</v>
      </c>
      <c r="Z1377" t="s">
        <v>4412</v>
      </c>
      <c r="AA1377" s="1">
        <v>43961</v>
      </c>
      <c r="AB1377" s="1">
        <v>43991</v>
      </c>
      <c r="AC1377" t="s">
        <v>4118</v>
      </c>
      <c r="AD1377">
        <v>106.95</v>
      </c>
      <c r="AE1377" t="s">
        <v>120</v>
      </c>
      <c r="AF1377" s="2" t="s">
        <v>4413</v>
      </c>
      <c r="AG1377">
        <v>2</v>
      </c>
      <c r="AH1377" t="s">
        <v>4120</v>
      </c>
      <c r="AI1377" t="s">
        <v>52</v>
      </c>
      <c r="AJ1377">
        <v>1</v>
      </c>
      <c r="AK1377" s="1">
        <v>43961</v>
      </c>
      <c r="AM1377" t="s">
        <v>4414</v>
      </c>
    </row>
    <row r="1378" spans="1:39" hidden="1" x14ac:dyDescent="0.25">
      <c r="A1378" t="s">
        <v>39</v>
      </c>
      <c r="B1378" t="s">
        <v>4300</v>
      </c>
      <c r="C1378" t="s">
        <v>4301</v>
      </c>
      <c r="D1378" t="s">
        <v>4302</v>
      </c>
      <c r="E1378" t="s">
        <v>43</v>
      </c>
      <c r="F1378" t="s">
        <v>44</v>
      </c>
      <c r="G1378">
        <v>1473062</v>
      </c>
      <c r="H1378" t="s">
        <v>4415</v>
      </c>
      <c r="I1378" s="1">
        <v>43971</v>
      </c>
      <c r="J1378" t="s">
        <v>4136</v>
      </c>
      <c r="K1378" t="s">
        <v>4396</v>
      </c>
      <c r="L1378" t="s">
        <v>4416</v>
      </c>
      <c r="M1378" t="s">
        <v>4398</v>
      </c>
      <c r="N1378" t="s">
        <v>4139</v>
      </c>
      <c r="O1378" t="s">
        <v>4116</v>
      </c>
      <c r="P1378">
        <v>160.38999999999999</v>
      </c>
      <c r="Q1378">
        <v>1</v>
      </c>
      <c r="R1378">
        <v>160.38999999999999</v>
      </c>
      <c r="S1378">
        <v>0</v>
      </c>
      <c r="T1378">
        <v>160.38999999999999</v>
      </c>
      <c r="U1378" t="s">
        <v>52</v>
      </c>
      <c r="W1378" t="s">
        <v>53</v>
      </c>
      <c r="Z1378" t="s">
        <v>4417</v>
      </c>
      <c r="AA1378" s="1">
        <v>43971</v>
      </c>
      <c r="AB1378" s="1">
        <v>44001</v>
      </c>
      <c r="AC1378" t="s">
        <v>4118</v>
      </c>
      <c r="AD1378">
        <v>160.38999999999999</v>
      </c>
      <c r="AE1378" t="s">
        <v>120</v>
      </c>
      <c r="AF1378" t="s">
        <v>4418</v>
      </c>
      <c r="AG1378">
        <v>1</v>
      </c>
      <c r="AH1378" t="s">
        <v>4120</v>
      </c>
      <c r="AI1378" t="s">
        <v>52</v>
      </c>
      <c r="AJ1378">
        <v>1</v>
      </c>
      <c r="AK1378" s="1">
        <v>43971</v>
      </c>
      <c r="AM1378" t="s">
        <v>4419</v>
      </c>
    </row>
    <row r="1379" spans="1:39" hidden="1" x14ac:dyDescent="0.25">
      <c r="A1379" t="s">
        <v>39</v>
      </c>
      <c r="B1379" t="s">
        <v>170</v>
      </c>
      <c r="C1379" t="s">
        <v>171</v>
      </c>
      <c r="D1379" t="s">
        <v>172</v>
      </c>
      <c r="E1379" t="s">
        <v>43</v>
      </c>
      <c r="F1379" t="s">
        <v>44</v>
      </c>
      <c r="G1379">
        <v>1473062</v>
      </c>
      <c r="H1379" t="s">
        <v>4420</v>
      </c>
      <c r="I1379" s="1">
        <v>43964</v>
      </c>
      <c r="J1379" t="s">
        <v>4101</v>
      </c>
      <c r="K1379">
        <v>1</v>
      </c>
      <c r="L1379" t="s">
        <v>4102</v>
      </c>
      <c r="M1379" t="s">
        <v>54</v>
      </c>
      <c r="N1379" t="s">
        <v>54</v>
      </c>
      <c r="O1379" t="s">
        <v>92</v>
      </c>
      <c r="P1379">
        <v>0</v>
      </c>
      <c r="Q1379">
        <v>1</v>
      </c>
      <c r="R1379">
        <v>0</v>
      </c>
      <c r="S1379">
        <v>0</v>
      </c>
      <c r="T1379">
        <v>0</v>
      </c>
      <c r="U1379" t="s">
        <v>52</v>
      </c>
      <c r="W1379" t="s">
        <v>4103</v>
      </c>
      <c r="Z1379" t="s">
        <v>178</v>
      </c>
      <c r="AA1379" s="1">
        <v>43964</v>
      </c>
      <c r="AD1379">
        <v>0</v>
      </c>
      <c r="AF1379" t="s">
        <v>4421</v>
      </c>
      <c r="AG1379">
        <v>1</v>
      </c>
      <c r="AI1379" t="s">
        <v>52</v>
      </c>
      <c r="AJ1379">
        <v>1</v>
      </c>
      <c r="AK1379" s="1">
        <v>43952</v>
      </c>
      <c r="AM1379" t="s">
        <v>4422</v>
      </c>
    </row>
    <row r="1380" spans="1:39" hidden="1" x14ac:dyDescent="0.25">
      <c r="A1380" t="s">
        <v>39</v>
      </c>
      <c r="B1380" t="s">
        <v>139</v>
      </c>
      <c r="C1380" t="s">
        <v>140</v>
      </c>
      <c r="D1380" t="s">
        <v>141</v>
      </c>
      <c r="E1380" t="s">
        <v>43</v>
      </c>
      <c r="F1380" t="s">
        <v>44</v>
      </c>
      <c r="G1380">
        <v>1473062</v>
      </c>
      <c r="H1380" t="s">
        <v>4423</v>
      </c>
      <c r="I1380" s="1">
        <v>43966</v>
      </c>
      <c r="J1380" t="s">
        <v>4101</v>
      </c>
      <c r="K1380">
        <v>1</v>
      </c>
      <c r="L1380" t="s">
        <v>4102</v>
      </c>
      <c r="M1380" t="s">
        <v>54</v>
      </c>
      <c r="N1380" t="s">
        <v>54</v>
      </c>
      <c r="O1380" t="s">
        <v>92</v>
      </c>
      <c r="P1380">
        <v>0</v>
      </c>
      <c r="Q1380">
        <v>1</v>
      </c>
      <c r="R1380">
        <v>0</v>
      </c>
      <c r="S1380">
        <v>0</v>
      </c>
      <c r="T1380">
        <v>0</v>
      </c>
      <c r="U1380" t="s">
        <v>52</v>
      </c>
      <c r="W1380" t="s">
        <v>4103</v>
      </c>
      <c r="Z1380" t="s">
        <v>146</v>
      </c>
      <c r="AA1380" s="1">
        <v>43966</v>
      </c>
      <c r="AD1380">
        <v>0</v>
      </c>
      <c r="AF1380" t="s">
        <v>4424</v>
      </c>
      <c r="AG1380">
        <v>1</v>
      </c>
      <c r="AI1380" t="s">
        <v>52</v>
      </c>
      <c r="AJ1380">
        <v>1</v>
      </c>
      <c r="AK1380" s="1">
        <v>43952</v>
      </c>
      <c r="AM1380" t="s">
        <v>4425</v>
      </c>
    </row>
    <row r="1381" spans="1:39" hidden="1" x14ac:dyDescent="0.25">
      <c r="A1381" t="s">
        <v>39</v>
      </c>
      <c r="B1381" t="s">
        <v>4426</v>
      </c>
      <c r="C1381" t="s">
        <v>4427</v>
      </c>
      <c r="E1381" t="s">
        <v>43</v>
      </c>
      <c r="F1381" t="s">
        <v>44</v>
      </c>
      <c r="G1381">
        <v>1473062</v>
      </c>
      <c r="H1381" t="s">
        <v>4428</v>
      </c>
      <c r="I1381" s="1">
        <v>43957</v>
      </c>
      <c r="J1381" t="s">
        <v>4101</v>
      </c>
      <c r="K1381">
        <v>1</v>
      </c>
      <c r="L1381" t="s">
        <v>4102</v>
      </c>
      <c r="M1381" t="s">
        <v>54</v>
      </c>
      <c r="N1381" t="s">
        <v>54</v>
      </c>
      <c r="O1381" t="s">
        <v>92</v>
      </c>
      <c r="P1381">
        <v>0</v>
      </c>
      <c r="Q1381">
        <v>1</v>
      </c>
      <c r="R1381">
        <v>0</v>
      </c>
      <c r="S1381">
        <v>0</v>
      </c>
      <c r="T1381">
        <v>0</v>
      </c>
      <c r="U1381" t="s">
        <v>52</v>
      </c>
      <c r="W1381" t="s">
        <v>4103</v>
      </c>
      <c r="Z1381" t="s">
        <v>4429</v>
      </c>
      <c r="AA1381" s="1">
        <v>43957</v>
      </c>
      <c r="AD1381">
        <v>0</v>
      </c>
      <c r="AF1381" t="s">
        <v>4430</v>
      </c>
      <c r="AG1381">
        <v>1</v>
      </c>
      <c r="AI1381" t="s">
        <v>52</v>
      </c>
      <c r="AJ1381">
        <v>1</v>
      </c>
      <c r="AK1381" s="1">
        <v>43952</v>
      </c>
      <c r="AM1381" t="s">
        <v>4431</v>
      </c>
    </row>
    <row r="1382" spans="1:39" hidden="1" x14ac:dyDescent="0.25">
      <c r="A1382" t="s">
        <v>39</v>
      </c>
      <c r="B1382" t="s">
        <v>4143</v>
      </c>
      <c r="C1382" t="s">
        <v>4144</v>
      </c>
      <c r="D1382" t="s">
        <v>4145</v>
      </c>
      <c r="E1382" t="s">
        <v>43</v>
      </c>
      <c r="F1382" t="s">
        <v>44</v>
      </c>
      <c r="G1382">
        <v>1473062</v>
      </c>
      <c r="H1382" t="s">
        <v>4432</v>
      </c>
      <c r="I1382" s="1">
        <v>43977</v>
      </c>
      <c r="J1382" t="s">
        <v>4185</v>
      </c>
      <c r="K1382">
        <v>6</v>
      </c>
      <c r="L1382" t="s">
        <v>4433</v>
      </c>
      <c r="M1382" t="s">
        <v>4434</v>
      </c>
      <c r="N1382" t="s">
        <v>4189</v>
      </c>
      <c r="O1382" t="s">
        <v>4116</v>
      </c>
      <c r="P1382">
        <v>346.27</v>
      </c>
      <c r="Q1382">
        <v>1</v>
      </c>
      <c r="R1382">
        <v>346.27</v>
      </c>
      <c r="S1382">
        <v>0</v>
      </c>
      <c r="T1382">
        <v>346.27</v>
      </c>
      <c r="U1382" t="s">
        <v>52</v>
      </c>
      <c r="W1382" t="s">
        <v>53</v>
      </c>
      <c r="Z1382" t="s">
        <v>4435</v>
      </c>
      <c r="AA1382" s="1">
        <v>43977</v>
      </c>
      <c r="AB1382" s="1">
        <v>44007</v>
      </c>
      <c r="AC1382" t="s">
        <v>4118</v>
      </c>
      <c r="AD1382">
        <v>346.27</v>
      </c>
      <c r="AE1382" t="s">
        <v>120</v>
      </c>
      <c r="AF1382" t="s">
        <v>4436</v>
      </c>
      <c r="AG1382">
        <v>1</v>
      </c>
      <c r="AH1382" t="s">
        <v>4120</v>
      </c>
      <c r="AI1382" t="s">
        <v>52</v>
      </c>
      <c r="AJ1382">
        <v>1</v>
      </c>
      <c r="AK1382" s="1">
        <v>43977</v>
      </c>
      <c r="AM1382" t="s">
        <v>4437</v>
      </c>
    </row>
    <row r="1383" spans="1:39" hidden="1" x14ac:dyDescent="0.25">
      <c r="A1383" t="s">
        <v>39</v>
      </c>
      <c r="B1383" t="s">
        <v>888</v>
      </c>
      <c r="C1383" t="s">
        <v>889</v>
      </c>
      <c r="E1383" t="s">
        <v>43</v>
      </c>
      <c r="F1383" t="s">
        <v>44</v>
      </c>
      <c r="G1383">
        <v>1473062</v>
      </c>
      <c r="H1383" t="s">
        <v>4438</v>
      </c>
      <c r="I1383" s="1">
        <v>43962</v>
      </c>
      <c r="J1383" t="s">
        <v>4101</v>
      </c>
      <c r="K1383">
        <v>1</v>
      </c>
      <c r="L1383" t="s">
        <v>4102</v>
      </c>
      <c r="M1383" t="s">
        <v>54</v>
      </c>
      <c r="N1383" t="s">
        <v>54</v>
      </c>
      <c r="O1383" t="s">
        <v>92</v>
      </c>
      <c r="P1383">
        <v>0</v>
      </c>
      <c r="Q1383">
        <v>1</v>
      </c>
      <c r="R1383">
        <v>0</v>
      </c>
      <c r="S1383">
        <v>0</v>
      </c>
      <c r="T1383">
        <v>0</v>
      </c>
      <c r="U1383" t="s">
        <v>52</v>
      </c>
      <c r="W1383" t="s">
        <v>4103</v>
      </c>
      <c r="Z1383" t="s">
        <v>892</v>
      </c>
      <c r="AA1383" s="1">
        <v>43962</v>
      </c>
      <c r="AD1383">
        <v>0</v>
      </c>
      <c r="AF1383" t="s">
        <v>4439</v>
      </c>
      <c r="AG1383">
        <v>1</v>
      </c>
      <c r="AI1383" t="s">
        <v>52</v>
      </c>
      <c r="AJ1383">
        <v>1</v>
      </c>
      <c r="AK1383" s="1">
        <v>43952</v>
      </c>
      <c r="AM1383" t="s">
        <v>4440</v>
      </c>
    </row>
    <row r="1384" spans="1:39" hidden="1" x14ac:dyDescent="0.25">
      <c r="A1384" t="s">
        <v>39</v>
      </c>
      <c r="B1384" t="s">
        <v>4300</v>
      </c>
      <c r="C1384" t="s">
        <v>4301</v>
      </c>
      <c r="D1384" t="s">
        <v>4302</v>
      </c>
      <c r="E1384" t="s">
        <v>43</v>
      </c>
      <c r="F1384" t="s">
        <v>44</v>
      </c>
      <c r="G1384">
        <v>1473062</v>
      </c>
      <c r="H1384" t="s">
        <v>4441</v>
      </c>
      <c r="I1384" s="1">
        <v>43971</v>
      </c>
      <c r="J1384" t="s">
        <v>4136</v>
      </c>
      <c r="K1384" t="s">
        <v>3294</v>
      </c>
      <c r="L1384" t="s">
        <v>4442</v>
      </c>
      <c r="M1384" t="s">
        <v>4201</v>
      </c>
      <c r="N1384" t="s">
        <v>4139</v>
      </c>
      <c r="O1384" t="s">
        <v>4116</v>
      </c>
      <c r="P1384">
        <v>40.14</v>
      </c>
      <c r="Q1384">
        <v>2</v>
      </c>
      <c r="R1384">
        <v>80.28</v>
      </c>
      <c r="S1384">
        <v>0</v>
      </c>
      <c r="T1384">
        <v>80.28</v>
      </c>
      <c r="U1384" t="s">
        <v>52</v>
      </c>
      <c r="W1384" t="s">
        <v>53</v>
      </c>
      <c r="Z1384" t="s">
        <v>4443</v>
      </c>
      <c r="AA1384" s="1">
        <v>43971</v>
      </c>
      <c r="AB1384" s="1">
        <v>44001</v>
      </c>
      <c r="AC1384" t="s">
        <v>4118</v>
      </c>
      <c r="AD1384">
        <v>40.14</v>
      </c>
      <c r="AE1384" t="s">
        <v>120</v>
      </c>
      <c r="AF1384" t="s">
        <v>4444</v>
      </c>
      <c r="AG1384">
        <v>2</v>
      </c>
      <c r="AH1384" t="s">
        <v>4120</v>
      </c>
      <c r="AI1384" t="s">
        <v>52</v>
      </c>
      <c r="AJ1384">
        <v>1</v>
      </c>
      <c r="AK1384" s="1">
        <v>43971</v>
      </c>
      <c r="AM1384" t="s">
        <v>4445</v>
      </c>
    </row>
    <row r="1385" spans="1:39" x14ac:dyDescent="0.25">
      <c r="A1385" t="s">
        <v>39</v>
      </c>
      <c r="B1385" t="s">
        <v>4110</v>
      </c>
      <c r="C1385" t="s">
        <v>4111</v>
      </c>
      <c r="D1385" t="s">
        <v>4112</v>
      </c>
      <c r="E1385" t="s">
        <v>43</v>
      </c>
      <c r="F1385" t="s">
        <v>44</v>
      </c>
      <c r="G1385">
        <v>1473062</v>
      </c>
      <c r="H1385" t="s">
        <v>4446</v>
      </c>
      <c r="I1385" s="1">
        <v>43961</v>
      </c>
      <c r="J1385" t="s">
        <v>4136</v>
      </c>
      <c r="K1385" t="s">
        <v>329</v>
      </c>
      <c r="L1385" t="s">
        <v>4447</v>
      </c>
      <c r="M1385" t="s">
        <v>4448</v>
      </c>
      <c r="N1385" t="s">
        <v>4139</v>
      </c>
      <c r="O1385" t="s">
        <v>4116</v>
      </c>
      <c r="P1385">
        <v>110.12</v>
      </c>
      <c r="Q1385">
        <v>2</v>
      </c>
      <c r="R1385">
        <v>220.24</v>
      </c>
      <c r="S1385">
        <v>0</v>
      </c>
      <c r="T1385">
        <v>220.24</v>
      </c>
      <c r="U1385" t="s">
        <v>52</v>
      </c>
      <c r="W1385" t="s">
        <v>53</v>
      </c>
      <c r="Z1385" t="s">
        <v>4449</v>
      </c>
      <c r="AA1385" s="1">
        <v>43961</v>
      </c>
      <c r="AB1385" s="1">
        <v>43991</v>
      </c>
      <c r="AC1385" t="s">
        <v>4118</v>
      </c>
      <c r="AD1385">
        <v>110.12</v>
      </c>
      <c r="AE1385" t="s">
        <v>120</v>
      </c>
      <c r="AF1385" t="s">
        <v>4450</v>
      </c>
      <c r="AG1385">
        <v>2</v>
      </c>
      <c r="AH1385" t="s">
        <v>4120</v>
      </c>
      <c r="AI1385" t="s">
        <v>52</v>
      </c>
      <c r="AJ1385">
        <v>1</v>
      </c>
      <c r="AK1385" s="1">
        <v>43961</v>
      </c>
      <c r="AM1385" t="s">
        <v>4451</v>
      </c>
    </row>
    <row r="1386" spans="1:39" hidden="1" x14ac:dyDescent="0.25">
      <c r="A1386" t="s">
        <v>39</v>
      </c>
      <c r="B1386" t="s">
        <v>4125</v>
      </c>
      <c r="C1386" t="s">
        <v>4126</v>
      </c>
      <c r="D1386" t="s">
        <v>4127</v>
      </c>
      <c r="E1386" t="s">
        <v>43</v>
      </c>
      <c r="F1386" t="s">
        <v>44</v>
      </c>
      <c r="G1386">
        <v>1473062</v>
      </c>
      <c r="H1386" t="s">
        <v>4452</v>
      </c>
      <c r="I1386" s="1">
        <v>43962</v>
      </c>
      <c r="J1386" t="s">
        <v>4136</v>
      </c>
      <c r="K1386" t="s">
        <v>3855</v>
      </c>
      <c r="L1386" t="s">
        <v>4453</v>
      </c>
      <c r="M1386" t="s">
        <v>4454</v>
      </c>
      <c r="N1386" t="s">
        <v>4139</v>
      </c>
      <c r="O1386" t="s">
        <v>4116</v>
      </c>
      <c r="P1386">
        <v>80.19</v>
      </c>
      <c r="Q1386">
        <v>1</v>
      </c>
      <c r="R1386">
        <v>80.19</v>
      </c>
      <c r="S1386">
        <v>0</v>
      </c>
      <c r="T1386">
        <v>80.19</v>
      </c>
      <c r="U1386" t="s">
        <v>52</v>
      </c>
      <c r="W1386" t="s">
        <v>53</v>
      </c>
      <c r="Z1386" t="s">
        <v>4455</v>
      </c>
      <c r="AA1386" s="1">
        <v>43962</v>
      </c>
      <c r="AB1386" s="1">
        <v>43992</v>
      </c>
      <c r="AC1386" t="s">
        <v>4118</v>
      </c>
      <c r="AD1386">
        <v>80.19</v>
      </c>
      <c r="AE1386" t="s">
        <v>120</v>
      </c>
      <c r="AF1386" s="2" t="s">
        <v>4456</v>
      </c>
      <c r="AG1386">
        <v>1</v>
      </c>
      <c r="AH1386" t="s">
        <v>4120</v>
      </c>
      <c r="AI1386" t="s">
        <v>52</v>
      </c>
      <c r="AJ1386">
        <v>1</v>
      </c>
      <c r="AK1386" s="1">
        <v>43962</v>
      </c>
      <c r="AM1386" t="s">
        <v>4457</v>
      </c>
    </row>
    <row r="1387" spans="1:39" hidden="1" x14ac:dyDescent="0.25">
      <c r="A1387" t="s">
        <v>39</v>
      </c>
      <c r="B1387" t="s">
        <v>601</v>
      </c>
      <c r="C1387" t="s">
        <v>602</v>
      </c>
      <c r="D1387" t="s">
        <v>603</v>
      </c>
      <c r="E1387" t="s">
        <v>43</v>
      </c>
      <c r="F1387" t="s">
        <v>44</v>
      </c>
      <c r="G1387">
        <v>1473062</v>
      </c>
      <c r="H1387" t="s">
        <v>4458</v>
      </c>
      <c r="I1387" s="1">
        <v>43956</v>
      </c>
      <c r="J1387" t="s">
        <v>4153</v>
      </c>
      <c r="K1387" t="s">
        <v>4459</v>
      </c>
      <c r="L1387" t="s">
        <v>4460</v>
      </c>
      <c r="M1387" t="s">
        <v>4461</v>
      </c>
      <c r="N1387" t="s">
        <v>4156</v>
      </c>
      <c r="O1387" t="s">
        <v>4116</v>
      </c>
      <c r="P1387">
        <v>489.4</v>
      </c>
      <c r="Q1387">
        <v>1</v>
      </c>
      <c r="R1387">
        <v>489.4</v>
      </c>
      <c r="S1387">
        <v>0</v>
      </c>
      <c r="T1387">
        <v>489.4</v>
      </c>
      <c r="U1387" t="s">
        <v>52</v>
      </c>
      <c r="W1387" t="s">
        <v>53</v>
      </c>
      <c r="Z1387" t="s">
        <v>4462</v>
      </c>
      <c r="AA1387" s="1">
        <v>43956</v>
      </c>
      <c r="AB1387" s="1">
        <v>43986</v>
      </c>
      <c r="AC1387" t="s">
        <v>4118</v>
      </c>
      <c r="AD1387">
        <v>489.4</v>
      </c>
      <c r="AE1387" t="s">
        <v>120</v>
      </c>
      <c r="AF1387" t="s">
        <v>4463</v>
      </c>
      <c r="AG1387">
        <v>1</v>
      </c>
      <c r="AH1387" t="s">
        <v>4120</v>
      </c>
      <c r="AI1387" t="s">
        <v>52</v>
      </c>
      <c r="AJ1387">
        <v>1</v>
      </c>
      <c r="AK1387" s="1">
        <v>43956</v>
      </c>
      <c r="AM1387" t="s">
        <v>4464</v>
      </c>
    </row>
    <row r="1388" spans="1:39" hidden="1" x14ac:dyDescent="0.25">
      <c r="A1388" t="s">
        <v>39</v>
      </c>
      <c r="B1388" t="s">
        <v>4125</v>
      </c>
      <c r="C1388" t="s">
        <v>4126</v>
      </c>
      <c r="D1388" t="s">
        <v>4127</v>
      </c>
      <c r="E1388" t="s">
        <v>43</v>
      </c>
      <c r="F1388" t="s">
        <v>44</v>
      </c>
      <c r="G1388">
        <v>1473062</v>
      </c>
      <c r="H1388" t="s">
        <v>4465</v>
      </c>
      <c r="I1388" s="1">
        <v>43962</v>
      </c>
      <c r="J1388" t="s">
        <v>4153</v>
      </c>
      <c r="K1388" t="s">
        <v>4229</v>
      </c>
      <c r="L1388" t="s">
        <v>4230</v>
      </c>
      <c r="M1388" t="s">
        <v>4231</v>
      </c>
      <c r="N1388" t="s">
        <v>4156</v>
      </c>
      <c r="O1388" t="s">
        <v>4116</v>
      </c>
      <c r="P1388">
        <v>171.95</v>
      </c>
      <c r="Q1388">
        <v>2</v>
      </c>
      <c r="R1388">
        <v>343.9</v>
      </c>
      <c r="S1388">
        <v>0</v>
      </c>
      <c r="T1388">
        <v>343.9</v>
      </c>
      <c r="U1388" t="s">
        <v>52</v>
      </c>
      <c r="W1388" t="s">
        <v>53</v>
      </c>
      <c r="Z1388" t="s">
        <v>4466</v>
      </c>
      <c r="AA1388" s="1">
        <v>43962</v>
      </c>
      <c r="AB1388" s="1">
        <v>43992</v>
      </c>
      <c r="AC1388" t="s">
        <v>4118</v>
      </c>
      <c r="AD1388">
        <v>171.95</v>
      </c>
      <c r="AE1388" t="s">
        <v>120</v>
      </c>
      <c r="AF1388" t="s">
        <v>4467</v>
      </c>
      <c r="AG1388">
        <v>2</v>
      </c>
      <c r="AH1388" t="s">
        <v>4120</v>
      </c>
      <c r="AI1388" t="s">
        <v>52</v>
      </c>
      <c r="AJ1388">
        <v>1</v>
      </c>
      <c r="AK1388" s="1">
        <v>43962</v>
      </c>
      <c r="AM1388" t="s">
        <v>4468</v>
      </c>
    </row>
    <row r="1389" spans="1:39" x14ac:dyDescent="0.25">
      <c r="A1389" t="s">
        <v>39</v>
      </c>
      <c r="B1389" t="s">
        <v>4110</v>
      </c>
      <c r="C1389" t="s">
        <v>4111</v>
      </c>
      <c r="D1389" t="s">
        <v>4112</v>
      </c>
      <c r="E1389" t="s">
        <v>43</v>
      </c>
      <c r="F1389" t="s">
        <v>44</v>
      </c>
      <c r="G1389">
        <v>1473062</v>
      </c>
      <c r="H1389" t="s">
        <v>4469</v>
      </c>
      <c r="I1389" s="1">
        <v>43961</v>
      </c>
      <c r="J1389" t="s">
        <v>259</v>
      </c>
      <c r="K1389" t="s">
        <v>4470</v>
      </c>
      <c r="L1389" t="s">
        <v>4471</v>
      </c>
      <c r="M1389" t="s">
        <v>4472</v>
      </c>
      <c r="N1389" t="s">
        <v>263</v>
      </c>
      <c r="O1389" t="s">
        <v>4116</v>
      </c>
      <c r="P1389">
        <v>118.9</v>
      </c>
      <c r="Q1389">
        <v>1</v>
      </c>
      <c r="R1389">
        <v>118.9</v>
      </c>
      <c r="S1389">
        <v>0</v>
      </c>
      <c r="T1389">
        <v>118.9</v>
      </c>
      <c r="U1389" t="s">
        <v>52</v>
      </c>
      <c r="W1389" t="s">
        <v>53</v>
      </c>
      <c r="Z1389" t="s">
        <v>4473</v>
      </c>
      <c r="AA1389" s="1">
        <v>43961</v>
      </c>
      <c r="AB1389" s="1">
        <v>43991</v>
      </c>
      <c r="AC1389" t="s">
        <v>4118</v>
      </c>
      <c r="AD1389">
        <v>118.9</v>
      </c>
      <c r="AE1389" t="s">
        <v>120</v>
      </c>
      <c r="AF1389" t="s">
        <v>4474</v>
      </c>
      <c r="AG1389">
        <v>1</v>
      </c>
      <c r="AH1389" t="s">
        <v>4120</v>
      </c>
      <c r="AI1389" t="s">
        <v>52</v>
      </c>
      <c r="AJ1389">
        <v>1</v>
      </c>
      <c r="AK1389" s="1">
        <v>43961</v>
      </c>
      <c r="AM1389" t="s">
        <v>4475</v>
      </c>
    </row>
    <row r="1390" spans="1:39" hidden="1" x14ac:dyDescent="0.25">
      <c r="A1390" t="s">
        <v>39</v>
      </c>
      <c r="B1390" t="s">
        <v>4143</v>
      </c>
      <c r="C1390" t="s">
        <v>4144</v>
      </c>
      <c r="D1390" t="s">
        <v>4145</v>
      </c>
      <c r="E1390" t="s">
        <v>43</v>
      </c>
      <c r="F1390" t="s">
        <v>44</v>
      </c>
      <c r="G1390">
        <v>1473062</v>
      </c>
      <c r="H1390" t="s">
        <v>4476</v>
      </c>
      <c r="I1390" s="1">
        <v>43974</v>
      </c>
      <c r="J1390" t="s">
        <v>275</v>
      </c>
      <c r="K1390" t="s">
        <v>3294</v>
      </c>
      <c r="L1390" t="s">
        <v>4477</v>
      </c>
      <c r="M1390" t="s">
        <v>4478</v>
      </c>
      <c r="N1390" t="s">
        <v>279</v>
      </c>
      <c r="O1390" t="s">
        <v>4116</v>
      </c>
      <c r="P1390">
        <v>139.65</v>
      </c>
      <c r="Q1390">
        <v>1</v>
      </c>
      <c r="R1390">
        <v>139.65</v>
      </c>
      <c r="S1390">
        <v>0</v>
      </c>
      <c r="T1390">
        <v>139.65</v>
      </c>
      <c r="U1390" t="s">
        <v>52</v>
      </c>
      <c r="W1390" t="s">
        <v>53</v>
      </c>
      <c r="Z1390" t="s">
        <v>4479</v>
      </c>
      <c r="AA1390" s="1">
        <v>43974</v>
      </c>
      <c r="AB1390" s="1">
        <v>44004</v>
      </c>
      <c r="AC1390" t="s">
        <v>4118</v>
      </c>
      <c r="AD1390">
        <v>139.65</v>
      </c>
      <c r="AE1390" t="s">
        <v>120</v>
      </c>
      <c r="AF1390" t="s">
        <v>4480</v>
      </c>
      <c r="AG1390">
        <v>1</v>
      </c>
      <c r="AH1390" t="s">
        <v>4120</v>
      </c>
      <c r="AI1390" t="s">
        <v>52</v>
      </c>
      <c r="AJ1390">
        <v>1</v>
      </c>
      <c r="AK1390" s="1">
        <v>43974</v>
      </c>
      <c r="AM1390" t="s">
        <v>4481</v>
      </c>
    </row>
    <row r="1391" spans="1:39" hidden="1" x14ac:dyDescent="0.25">
      <c r="A1391" t="s">
        <v>39</v>
      </c>
      <c r="B1391" t="s">
        <v>729</v>
      </c>
      <c r="C1391" t="s">
        <v>730</v>
      </c>
      <c r="E1391" t="s">
        <v>43</v>
      </c>
      <c r="F1391" t="s">
        <v>44</v>
      </c>
      <c r="G1391">
        <v>1473062</v>
      </c>
      <c r="H1391" t="s">
        <v>4482</v>
      </c>
      <c r="I1391" s="1">
        <v>43962</v>
      </c>
      <c r="J1391" t="s">
        <v>4101</v>
      </c>
      <c r="K1391">
        <v>1</v>
      </c>
      <c r="L1391" t="s">
        <v>4102</v>
      </c>
      <c r="M1391" t="s">
        <v>54</v>
      </c>
      <c r="N1391" t="s">
        <v>54</v>
      </c>
      <c r="O1391" t="s">
        <v>92</v>
      </c>
      <c r="P1391">
        <v>0</v>
      </c>
      <c r="Q1391">
        <v>1</v>
      </c>
      <c r="R1391">
        <v>0</v>
      </c>
      <c r="S1391">
        <v>0</v>
      </c>
      <c r="T1391">
        <v>0</v>
      </c>
      <c r="U1391" t="s">
        <v>52</v>
      </c>
      <c r="W1391" t="s">
        <v>4103</v>
      </c>
      <c r="Z1391" t="s">
        <v>734</v>
      </c>
      <c r="AA1391" s="1">
        <v>43962</v>
      </c>
      <c r="AD1391">
        <v>0</v>
      </c>
      <c r="AF1391" t="s">
        <v>4483</v>
      </c>
      <c r="AG1391">
        <v>1</v>
      </c>
      <c r="AI1391" t="s">
        <v>52</v>
      </c>
      <c r="AJ1391">
        <v>1</v>
      </c>
      <c r="AK1391" s="1">
        <v>43952</v>
      </c>
      <c r="AM1391" t="s">
        <v>4484</v>
      </c>
    </row>
    <row r="1392" spans="1:39" hidden="1" x14ac:dyDescent="0.25">
      <c r="A1392" t="s">
        <v>39</v>
      </c>
      <c r="B1392" t="s">
        <v>601</v>
      </c>
      <c r="C1392" t="s">
        <v>602</v>
      </c>
      <c r="D1392" t="s">
        <v>603</v>
      </c>
      <c r="E1392" t="s">
        <v>43</v>
      </c>
      <c r="F1392" t="s">
        <v>44</v>
      </c>
      <c r="G1392">
        <v>1473062</v>
      </c>
      <c r="H1392" t="s">
        <v>4485</v>
      </c>
      <c r="I1392" s="1">
        <v>43956</v>
      </c>
      <c r="J1392" t="s">
        <v>4153</v>
      </c>
      <c r="K1392" t="s">
        <v>4486</v>
      </c>
      <c r="L1392" t="s">
        <v>4487</v>
      </c>
      <c r="M1392" t="s">
        <v>4488</v>
      </c>
      <c r="N1392" t="s">
        <v>4156</v>
      </c>
      <c r="O1392" t="s">
        <v>4116</v>
      </c>
      <c r="P1392">
        <v>21.37</v>
      </c>
      <c r="Q1392">
        <v>1</v>
      </c>
      <c r="R1392">
        <v>21.37</v>
      </c>
      <c r="S1392">
        <v>0</v>
      </c>
      <c r="T1392">
        <v>21.37</v>
      </c>
      <c r="U1392" t="s">
        <v>52</v>
      </c>
      <c r="W1392" t="s">
        <v>53</v>
      </c>
      <c r="Z1392" t="s">
        <v>4489</v>
      </c>
      <c r="AA1392" s="1">
        <v>43956</v>
      </c>
      <c r="AB1392" s="1">
        <v>43986</v>
      </c>
      <c r="AC1392" t="s">
        <v>4118</v>
      </c>
      <c r="AD1392">
        <v>21.37</v>
      </c>
      <c r="AE1392" t="s">
        <v>120</v>
      </c>
      <c r="AF1392" t="s">
        <v>4490</v>
      </c>
      <c r="AG1392">
        <v>1</v>
      </c>
      <c r="AH1392" t="s">
        <v>4120</v>
      </c>
      <c r="AI1392" t="s">
        <v>52</v>
      </c>
      <c r="AJ1392">
        <v>1</v>
      </c>
      <c r="AK1392" s="1">
        <v>43956</v>
      </c>
      <c r="AM1392" t="s">
        <v>4491</v>
      </c>
    </row>
    <row r="1393" spans="1:39" x14ac:dyDescent="0.25">
      <c r="A1393" t="s">
        <v>39</v>
      </c>
      <c r="B1393" t="s">
        <v>4110</v>
      </c>
      <c r="C1393" t="s">
        <v>4111</v>
      </c>
      <c r="D1393" t="s">
        <v>4112</v>
      </c>
      <c r="E1393" t="s">
        <v>43</v>
      </c>
      <c r="F1393" t="s">
        <v>44</v>
      </c>
      <c r="G1393">
        <v>1473062</v>
      </c>
      <c r="H1393" t="s">
        <v>4492</v>
      </c>
      <c r="I1393" s="1">
        <v>43961</v>
      </c>
      <c r="J1393" t="s">
        <v>286</v>
      </c>
      <c r="K1393" t="s">
        <v>4493</v>
      </c>
      <c r="L1393" t="s">
        <v>4494</v>
      </c>
      <c r="M1393" t="s">
        <v>4495</v>
      </c>
      <c r="N1393" t="s">
        <v>290</v>
      </c>
      <c r="O1393" t="s">
        <v>4116</v>
      </c>
      <c r="P1393">
        <v>55.02</v>
      </c>
      <c r="Q1393">
        <v>1</v>
      </c>
      <c r="R1393">
        <v>55.02</v>
      </c>
      <c r="S1393">
        <v>0</v>
      </c>
      <c r="T1393">
        <v>55.02</v>
      </c>
      <c r="U1393" t="s">
        <v>52</v>
      </c>
      <c r="W1393" t="s">
        <v>53</v>
      </c>
      <c r="Z1393" t="s">
        <v>4496</v>
      </c>
      <c r="AA1393" s="1">
        <v>43961</v>
      </c>
      <c r="AB1393" s="1">
        <v>43991</v>
      </c>
      <c r="AC1393" t="s">
        <v>4118</v>
      </c>
      <c r="AD1393">
        <v>55.02</v>
      </c>
      <c r="AE1393" t="s">
        <v>120</v>
      </c>
      <c r="AF1393" t="s">
        <v>4497</v>
      </c>
      <c r="AG1393">
        <v>1</v>
      </c>
      <c r="AH1393" t="s">
        <v>4120</v>
      </c>
      <c r="AI1393" t="s">
        <v>52</v>
      </c>
      <c r="AJ1393">
        <v>1</v>
      </c>
      <c r="AK1393" s="1">
        <v>43961</v>
      </c>
      <c r="AM1393" t="s">
        <v>4498</v>
      </c>
    </row>
    <row r="1394" spans="1:39" hidden="1" x14ac:dyDescent="0.25">
      <c r="A1394" t="s">
        <v>39</v>
      </c>
      <c r="B1394" t="s">
        <v>4125</v>
      </c>
      <c r="C1394" t="s">
        <v>4126</v>
      </c>
      <c r="D1394" t="s">
        <v>4127</v>
      </c>
      <c r="E1394" t="s">
        <v>43</v>
      </c>
      <c r="F1394" t="s">
        <v>44</v>
      </c>
      <c r="G1394">
        <v>1473062</v>
      </c>
      <c r="H1394" t="s">
        <v>4499</v>
      </c>
      <c r="I1394" s="1">
        <v>43962</v>
      </c>
      <c r="J1394" t="s">
        <v>4153</v>
      </c>
      <c r="K1394" t="s">
        <v>2930</v>
      </c>
      <c r="L1394" t="s">
        <v>4279</v>
      </c>
      <c r="M1394" t="s">
        <v>4180</v>
      </c>
      <c r="N1394" t="s">
        <v>4156</v>
      </c>
      <c r="O1394" t="s">
        <v>4116</v>
      </c>
      <c r="P1394">
        <v>85.65</v>
      </c>
      <c r="Q1394">
        <v>1</v>
      </c>
      <c r="R1394">
        <v>85.65</v>
      </c>
      <c r="S1394">
        <v>0</v>
      </c>
      <c r="T1394">
        <v>85.65</v>
      </c>
      <c r="U1394" t="s">
        <v>52</v>
      </c>
      <c r="W1394" t="s">
        <v>53</v>
      </c>
      <c r="Z1394" t="s">
        <v>4500</v>
      </c>
      <c r="AA1394" s="1">
        <v>43962</v>
      </c>
      <c r="AB1394" s="1">
        <v>43992</v>
      </c>
      <c r="AC1394" t="s">
        <v>4118</v>
      </c>
      <c r="AD1394">
        <v>85.65</v>
      </c>
      <c r="AE1394" t="s">
        <v>120</v>
      </c>
      <c r="AF1394" t="s">
        <v>4501</v>
      </c>
      <c r="AG1394">
        <v>1</v>
      </c>
      <c r="AH1394" t="s">
        <v>4120</v>
      </c>
      <c r="AI1394" t="s">
        <v>52</v>
      </c>
      <c r="AJ1394">
        <v>1</v>
      </c>
      <c r="AK1394" s="1">
        <v>43962</v>
      </c>
      <c r="AM1394" t="s">
        <v>4502</v>
      </c>
    </row>
    <row r="1395" spans="1:39" hidden="1" x14ac:dyDescent="0.25">
      <c r="A1395" t="s">
        <v>39</v>
      </c>
      <c r="B1395" t="s">
        <v>4503</v>
      </c>
      <c r="C1395" t="s">
        <v>4504</v>
      </c>
      <c r="D1395" t="s">
        <v>4505</v>
      </c>
      <c r="E1395" t="s">
        <v>43</v>
      </c>
      <c r="F1395" t="s">
        <v>44</v>
      </c>
      <c r="G1395">
        <v>1473062</v>
      </c>
      <c r="H1395" t="s">
        <v>4506</v>
      </c>
      <c r="I1395" s="1">
        <v>43965</v>
      </c>
      <c r="J1395" t="s">
        <v>4101</v>
      </c>
      <c r="K1395">
        <v>1</v>
      </c>
      <c r="L1395" t="s">
        <v>4102</v>
      </c>
      <c r="M1395" t="s">
        <v>54</v>
      </c>
      <c r="N1395" t="s">
        <v>54</v>
      </c>
      <c r="O1395" t="s">
        <v>92</v>
      </c>
      <c r="P1395">
        <v>0</v>
      </c>
      <c r="Q1395">
        <v>1</v>
      </c>
      <c r="R1395">
        <v>0</v>
      </c>
      <c r="S1395">
        <v>0</v>
      </c>
      <c r="T1395">
        <v>0</v>
      </c>
      <c r="U1395" t="s">
        <v>52</v>
      </c>
      <c r="W1395" t="s">
        <v>4103</v>
      </c>
      <c r="Z1395" t="s">
        <v>4507</v>
      </c>
      <c r="AA1395" s="1">
        <v>43965</v>
      </c>
      <c r="AD1395">
        <v>0</v>
      </c>
      <c r="AF1395" t="s">
        <v>4508</v>
      </c>
      <c r="AG1395">
        <v>1</v>
      </c>
      <c r="AI1395" t="s">
        <v>52</v>
      </c>
      <c r="AJ1395">
        <v>1</v>
      </c>
      <c r="AK1395" s="1">
        <v>43952</v>
      </c>
      <c r="AM1395" t="s">
        <v>4509</v>
      </c>
    </row>
    <row r="1396" spans="1:39" hidden="1" x14ac:dyDescent="0.25">
      <c r="A1396" t="s">
        <v>39</v>
      </c>
      <c r="B1396" t="s">
        <v>4143</v>
      </c>
      <c r="C1396" t="s">
        <v>4144</v>
      </c>
      <c r="D1396" t="s">
        <v>4145</v>
      </c>
      <c r="E1396" t="s">
        <v>43</v>
      </c>
      <c r="F1396" t="s">
        <v>44</v>
      </c>
      <c r="G1396">
        <v>1473062</v>
      </c>
      <c r="H1396" t="s">
        <v>4510</v>
      </c>
      <c r="I1396" s="1">
        <v>43977</v>
      </c>
      <c r="J1396" t="s">
        <v>4153</v>
      </c>
      <c r="K1396" t="s">
        <v>152</v>
      </c>
      <c r="L1396" t="s">
        <v>4511</v>
      </c>
      <c r="M1396" t="s">
        <v>4512</v>
      </c>
      <c r="N1396" t="s">
        <v>4156</v>
      </c>
      <c r="O1396" t="s">
        <v>4116</v>
      </c>
      <c r="P1396">
        <v>81.540000000000006</v>
      </c>
      <c r="Q1396">
        <v>5</v>
      </c>
      <c r="R1396">
        <v>407.7</v>
      </c>
      <c r="S1396">
        <v>0</v>
      </c>
      <c r="T1396">
        <v>407.7</v>
      </c>
      <c r="U1396" t="s">
        <v>52</v>
      </c>
      <c r="W1396" t="s">
        <v>53</v>
      </c>
      <c r="Z1396" t="s">
        <v>4513</v>
      </c>
      <c r="AA1396" s="1">
        <v>43977</v>
      </c>
      <c r="AB1396" s="1">
        <v>44007</v>
      </c>
      <c r="AC1396" t="s">
        <v>4118</v>
      </c>
      <c r="AD1396">
        <v>81.540000000000006</v>
      </c>
      <c r="AE1396" t="s">
        <v>120</v>
      </c>
      <c r="AF1396" t="s">
        <v>4514</v>
      </c>
      <c r="AG1396">
        <v>5</v>
      </c>
      <c r="AH1396" t="s">
        <v>4120</v>
      </c>
      <c r="AI1396" t="s">
        <v>52</v>
      </c>
      <c r="AJ1396">
        <v>1</v>
      </c>
      <c r="AK1396" s="1">
        <v>43977</v>
      </c>
      <c r="AM1396" t="s">
        <v>4515</v>
      </c>
    </row>
    <row r="1397" spans="1:39" x14ac:dyDescent="0.25">
      <c r="A1397" t="s">
        <v>39</v>
      </c>
      <c r="B1397" t="s">
        <v>4110</v>
      </c>
      <c r="C1397" t="s">
        <v>4111</v>
      </c>
      <c r="D1397" t="s">
        <v>4112</v>
      </c>
      <c r="E1397" t="s">
        <v>43</v>
      </c>
      <c r="F1397" t="s">
        <v>44</v>
      </c>
      <c r="G1397">
        <v>1473062</v>
      </c>
      <c r="H1397" t="s">
        <v>4516</v>
      </c>
      <c r="I1397" s="1">
        <v>43961</v>
      </c>
      <c r="J1397" t="s">
        <v>113</v>
      </c>
      <c r="K1397" t="s">
        <v>4517</v>
      </c>
      <c r="L1397" t="s">
        <v>4518</v>
      </c>
      <c r="M1397" t="s">
        <v>4519</v>
      </c>
      <c r="N1397" t="s">
        <v>117</v>
      </c>
      <c r="O1397" t="s">
        <v>4116</v>
      </c>
      <c r="P1397">
        <v>80.510000000000005</v>
      </c>
      <c r="Q1397">
        <v>2</v>
      </c>
      <c r="R1397">
        <v>161.02000000000001</v>
      </c>
      <c r="S1397">
        <v>0</v>
      </c>
      <c r="T1397">
        <v>161.02000000000001</v>
      </c>
      <c r="U1397" t="s">
        <v>52</v>
      </c>
      <c r="W1397" t="s">
        <v>53</v>
      </c>
      <c r="Z1397" t="s">
        <v>4520</v>
      </c>
      <c r="AA1397" s="1">
        <v>43961</v>
      </c>
      <c r="AB1397" s="1">
        <v>43991</v>
      </c>
      <c r="AC1397" t="s">
        <v>4118</v>
      </c>
      <c r="AD1397">
        <v>80.510000000000005</v>
      </c>
      <c r="AE1397" t="s">
        <v>120</v>
      </c>
      <c r="AF1397" t="s">
        <v>4521</v>
      </c>
      <c r="AG1397">
        <v>2</v>
      </c>
      <c r="AH1397" t="s">
        <v>4120</v>
      </c>
      <c r="AI1397" t="s">
        <v>52</v>
      </c>
      <c r="AJ1397">
        <v>1</v>
      </c>
      <c r="AK1397" s="1">
        <v>43961</v>
      </c>
      <c r="AM1397" t="s">
        <v>4522</v>
      </c>
    </row>
    <row r="1398" spans="1:39" hidden="1" x14ac:dyDescent="0.25">
      <c r="A1398" t="s">
        <v>39</v>
      </c>
      <c r="B1398" t="s">
        <v>4160</v>
      </c>
      <c r="C1398" t="s">
        <v>4161</v>
      </c>
      <c r="D1398" t="s">
        <v>4162</v>
      </c>
      <c r="E1398" t="s">
        <v>43</v>
      </c>
      <c r="F1398" t="s">
        <v>44</v>
      </c>
      <c r="G1398">
        <v>1473062</v>
      </c>
      <c r="H1398" t="s">
        <v>4523</v>
      </c>
      <c r="I1398" s="1">
        <v>43980</v>
      </c>
      <c r="J1398" t="s">
        <v>4153</v>
      </c>
      <c r="K1398" t="s">
        <v>4524</v>
      </c>
      <c r="L1398" t="s">
        <v>4525</v>
      </c>
      <c r="M1398" t="s">
        <v>4526</v>
      </c>
      <c r="N1398" t="s">
        <v>4156</v>
      </c>
      <c r="O1398" t="s">
        <v>4116</v>
      </c>
      <c r="P1398">
        <v>122.31</v>
      </c>
      <c r="Q1398">
        <v>4</v>
      </c>
      <c r="R1398">
        <v>489.24</v>
      </c>
      <c r="S1398">
        <v>0</v>
      </c>
      <c r="T1398">
        <v>489.24</v>
      </c>
      <c r="U1398" t="s">
        <v>52</v>
      </c>
      <c r="W1398" t="s">
        <v>53</v>
      </c>
      <c r="Z1398" t="s">
        <v>4527</v>
      </c>
      <c r="AA1398" s="1">
        <v>43980</v>
      </c>
      <c r="AB1398" s="1">
        <v>44010</v>
      </c>
      <c r="AC1398" t="s">
        <v>4118</v>
      </c>
      <c r="AD1398">
        <v>122.31</v>
      </c>
      <c r="AE1398" t="s">
        <v>120</v>
      </c>
      <c r="AF1398" t="s">
        <v>4528</v>
      </c>
      <c r="AG1398">
        <v>4</v>
      </c>
      <c r="AH1398" t="s">
        <v>4120</v>
      </c>
      <c r="AI1398" t="s">
        <v>52</v>
      </c>
      <c r="AJ1398">
        <v>1</v>
      </c>
      <c r="AK1398" s="1">
        <v>43980</v>
      </c>
      <c r="AM1398" t="s">
        <v>4529</v>
      </c>
    </row>
    <row r="1399" spans="1:39" hidden="1" x14ac:dyDescent="0.25">
      <c r="A1399" t="s">
        <v>39</v>
      </c>
      <c r="B1399" t="s">
        <v>855</v>
      </c>
      <c r="C1399" t="s">
        <v>856</v>
      </c>
      <c r="D1399" t="s">
        <v>857</v>
      </c>
      <c r="E1399" t="s">
        <v>43</v>
      </c>
      <c r="F1399" t="s">
        <v>44</v>
      </c>
      <c r="G1399">
        <v>1473062</v>
      </c>
      <c r="H1399" t="s">
        <v>4530</v>
      </c>
      <c r="I1399" s="1">
        <v>43970</v>
      </c>
      <c r="J1399" t="s">
        <v>4101</v>
      </c>
      <c r="K1399">
        <v>1</v>
      </c>
      <c r="L1399" t="s">
        <v>4102</v>
      </c>
      <c r="M1399" t="s">
        <v>54</v>
      </c>
      <c r="N1399" t="s">
        <v>54</v>
      </c>
      <c r="O1399" t="s">
        <v>92</v>
      </c>
      <c r="P1399">
        <v>0</v>
      </c>
      <c r="Q1399">
        <v>1</v>
      </c>
      <c r="R1399">
        <v>0</v>
      </c>
      <c r="S1399">
        <v>0</v>
      </c>
      <c r="T1399">
        <v>0</v>
      </c>
      <c r="U1399" t="s">
        <v>52</v>
      </c>
      <c r="W1399" t="s">
        <v>4103</v>
      </c>
      <c r="Z1399" t="s">
        <v>862</v>
      </c>
      <c r="AA1399" s="1">
        <v>43970</v>
      </c>
      <c r="AD1399">
        <v>0</v>
      </c>
      <c r="AF1399" t="s">
        <v>4531</v>
      </c>
      <c r="AG1399">
        <v>1</v>
      </c>
      <c r="AI1399" t="s">
        <v>52</v>
      </c>
      <c r="AJ1399">
        <v>1</v>
      </c>
      <c r="AK1399" s="1">
        <v>43952</v>
      </c>
      <c r="AM1399" t="s">
        <v>4532</v>
      </c>
    </row>
    <row r="1400" spans="1:39" hidden="1" x14ac:dyDescent="0.25">
      <c r="A1400" t="s">
        <v>39</v>
      </c>
      <c r="B1400" t="s">
        <v>786</v>
      </c>
      <c r="C1400" t="s">
        <v>787</v>
      </c>
      <c r="D1400" t="s">
        <v>788</v>
      </c>
      <c r="E1400" t="s">
        <v>43</v>
      </c>
      <c r="F1400" t="s">
        <v>44</v>
      </c>
      <c r="G1400">
        <v>1473062</v>
      </c>
      <c r="H1400" t="s">
        <v>4533</v>
      </c>
      <c r="I1400" s="1">
        <v>43964</v>
      </c>
      <c r="J1400" t="s">
        <v>286</v>
      </c>
      <c r="K1400" t="s">
        <v>4534</v>
      </c>
      <c r="L1400" t="s">
        <v>4535</v>
      </c>
      <c r="M1400" t="s">
        <v>4536</v>
      </c>
      <c r="N1400" t="s">
        <v>290</v>
      </c>
      <c r="O1400" t="s">
        <v>92</v>
      </c>
      <c r="P1400">
        <v>48.13</v>
      </c>
      <c r="Q1400">
        <v>1</v>
      </c>
      <c r="R1400">
        <v>48.13</v>
      </c>
      <c r="S1400">
        <v>0</v>
      </c>
      <c r="T1400">
        <v>48.13</v>
      </c>
      <c r="U1400" t="s">
        <v>52</v>
      </c>
      <c r="W1400" t="s">
        <v>53</v>
      </c>
      <c r="Z1400" t="s">
        <v>4537</v>
      </c>
      <c r="AA1400" s="1">
        <v>43964</v>
      </c>
      <c r="AB1400" s="1">
        <v>43994</v>
      </c>
      <c r="AC1400" t="s">
        <v>4118</v>
      </c>
      <c r="AD1400">
        <v>48.13</v>
      </c>
      <c r="AE1400" t="s">
        <v>120</v>
      </c>
      <c r="AF1400" t="s">
        <v>4538</v>
      </c>
      <c r="AG1400">
        <v>1</v>
      </c>
      <c r="AH1400" t="s">
        <v>4120</v>
      </c>
      <c r="AI1400" t="s">
        <v>52</v>
      </c>
      <c r="AJ1400">
        <v>1</v>
      </c>
      <c r="AK1400" s="1">
        <v>43952</v>
      </c>
      <c r="AM1400" t="s">
        <v>4539</v>
      </c>
    </row>
    <row r="1401" spans="1:39" x14ac:dyDescent="0.25">
      <c r="A1401" t="s">
        <v>39</v>
      </c>
      <c r="B1401" t="s">
        <v>4110</v>
      </c>
      <c r="C1401" t="s">
        <v>4111</v>
      </c>
      <c r="D1401" t="s">
        <v>4112</v>
      </c>
      <c r="E1401" t="s">
        <v>43</v>
      </c>
      <c r="F1401" t="s">
        <v>44</v>
      </c>
      <c r="G1401">
        <v>1473062</v>
      </c>
      <c r="H1401" t="s">
        <v>4540</v>
      </c>
      <c r="I1401" s="1">
        <v>43961</v>
      </c>
      <c r="J1401" t="s">
        <v>4334</v>
      </c>
      <c r="K1401" t="s">
        <v>4541</v>
      </c>
      <c r="L1401" t="s">
        <v>4542</v>
      </c>
      <c r="M1401" t="s">
        <v>4543</v>
      </c>
      <c r="N1401" t="s">
        <v>4338</v>
      </c>
      <c r="O1401" t="s">
        <v>4116</v>
      </c>
      <c r="P1401">
        <v>241.69</v>
      </c>
      <c r="Q1401">
        <v>2</v>
      </c>
      <c r="R1401">
        <v>483.38</v>
      </c>
      <c r="S1401">
        <v>0</v>
      </c>
      <c r="T1401">
        <v>483.38</v>
      </c>
      <c r="U1401" t="s">
        <v>52</v>
      </c>
      <c r="W1401" t="s">
        <v>53</v>
      </c>
      <c r="Z1401" t="s">
        <v>4544</v>
      </c>
      <c r="AA1401" s="1">
        <v>43961</v>
      </c>
      <c r="AB1401" s="1">
        <v>43991</v>
      </c>
      <c r="AC1401" t="s">
        <v>4118</v>
      </c>
      <c r="AD1401">
        <v>241.69</v>
      </c>
      <c r="AE1401" t="s">
        <v>120</v>
      </c>
      <c r="AF1401" t="s">
        <v>4545</v>
      </c>
      <c r="AG1401">
        <v>2</v>
      </c>
      <c r="AH1401" t="s">
        <v>4120</v>
      </c>
      <c r="AI1401" t="s">
        <v>52</v>
      </c>
      <c r="AJ1401">
        <v>1</v>
      </c>
      <c r="AK1401" s="1">
        <v>43961</v>
      </c>
      <c r="AM1401" t="s">
        <v>4546</v>
      </c>
    </row>
    <row r="1402" spans="1:39" hidden="1" x14ac:dyDescent="0.25">
      <c r="A1402" t="s">
        <v>39</v>
      </c>
      <c r="B1402" t="s">
        <v>4547</v>
      </c>
      <c r="C1402" t="s">
        <v>4548</v>
      </c>
      <c r="D1402" t="s">
        <v>4549</v>
      </c>
      <c r="E1402" t="s">
        <v>43</v>
      </c>
      <c r="F1402" t="s">
        <v>44</v>
      </c>
      <c r="G1402">
        <v>1473062</v>
      </c>
      <c r="H1402" t="s">
        <v>4550</v>
      </c>
      <c r="I1402" s="1">
        <v>43965</v>
      </c>
      <c r="J1402" t="s">
        <v>4101</v>
      </c>
      <c r="K1402">
        <v>1</v>
      </c>
      <c r="L1402" t="s">
        <v>4102</v>
      </c>
      <c r="M1402" t="s">
        <v>54</v>
      </c>
      <c r="N1402" t="s">
        <v>54</v>
      </c>
      <c r="O1402" t="s">
        <v>92</v>
      </c>
      <c r="P1402">
        <v>0</v>
      </c>
      <c r="Q1402">
        <v>1</v>
      </c>
      <c r="R1402">
        <v>0</v>
      </c>
      <c r="S1402">
        <v>0</v>
      </c>
      <c r="T1402">
        <v>0</v>
      </c>
      <c r="U1402" t="s">
        <v>52</v>
      </c>
      <c r="W1402" t="s">
        <v>4103</v>
      </c>
      <c r="Z1402" t="s">
        <v>4551</v>
      </c>
      <c r="AA1402" s="1">
        <v>43965</v>
      </c>
      <c r="AD1402">
        <v>0</v>
      </c>
      <c r="AF1402" t="s">
        <v>4552</v>
      </c>
      <c r="AG1402">
        <v>1</v>
      </c>
      <c r="AI1402" t="s">
        <v>52</v>
      </c>
      <c r="AJ1402">
        <v>1</v>
      </c>
      <c r="AK1402" s="1">
        <v>43952</v>
      </c>
      <c r="AM1402" t="s">
        <v>4553</v>
      </c>
    </row>
    <row r="1403" spans="1:39" hidden="1" x14ac:dyDescent="0.25">
      <c r="A1403" t="s">
        <v>39</v>
      </c>
      <c r="B1403" t="s">
        <v>484</v>
      </c>
      <c r="C1403" t="s">
        <v>485</v>
      </c>
      <c r="D1403" t="s">
        <v>486</v>
      </c>
      <c r="E1403" t="s">
        <v>43</v>
      </c>
      <c r="F1403" t="s">
        <v>44</v>
      </c>
      <c r="G1403">
        <v>1473062</v>
      </c>
      <c r="H1403" t="s">
        <v>4554</v>
      </c>
      <c r="I1403" s="1">
        <v>43985</v>
      </c>
      <c r="J1403" t="s">
        <v>4555</v>
      </c>
      <c r="K1403">
        <v>5</v>
      </c>
      <c r="L1403" t="s">
        <v>4556</v>
      </c>
      <c r="M1403" t="s">
        <v>4557</v>
      </c>
      <c r="N1403" t="s">
        <v>4558</v>
      </c>
      <c r="O1403" t="s">
        <v>92</v>
      </c>
      <c r="P1403">
        <v>0.73</v>
      </c>
      <c r="Q1403">
        <v>1</v>
      </c>
      <c r="R1403">
        <v>542.34</v>
      </c>
      <c r="S1403">
        <v>0</v>
      </c>
      <c r="T1403">
        <v>542.34</v>
      </c>
      <c r="U1403" t="s">
        <v>52</v>
      </c>
      <c r="W1403" t="s">
        <v>4559</v>
      </c>
      <c r="X1403">
        <v>21218870</v>
      </c>
      <c r="Y1403" t="s">
        <v>54</v>
      </c>
      <c r="Z1403" t="s">
        <v>488</v>
      </c>
      <c r="AA1403" s="1">
        <v>43952</v>
      </c>
      <c r="AB1403" s="1">
        <v>43982</v>
      </c>
      <c r="AC1403" t="s">
        <v>119</v>
      </c>
      <c r="AD1403">
        <v>0.73</v>
      </c>
      <c r="AE1403" t="s">
        <v>120</v>
      </c>
      <c r="AF1403" t="s">
        <v>4560</v>
      </c>
      <c r="AG1403">
        <v>742.93341199999998</v>
      </c>
      <c r="AI1403" t="s">
        <v>52</v>
      </c>
      <c r="AJ1403">
        <v>1</v>
      </c>
      <c r="AK1403" s="1">
        <v>43982</v>
      </c>
      <c r="AL1403" t="s">
        <v>4561</v>
      </c>
      <c r="AM1403" t="s">
        <v>4562</v>
      </c>
    </row>
    <row r="1404" spans="1:39" x14ac:dyDescent="0.25">
      <c r="A1404" t="s">
        <v>39</v>
      </c>
      <c r="B1404" t="s">
        <v>4110</v>
      </c>
      <c r="C1404" t="s">
        <v>4563</v>
      </c>
      <c r="D1404" t="s">
        <v>4112</v>
      </c>
      <c r="E1404" t="s">
        <v>43</v>
      </c>
      <c r="F1404" t="s">
        <v>44</v>
      </c>
      <c r="G1404">
        <v>1473062</v>
      </c>
      <c r="H1404" t="s">
        <v>4564</v>
      </c>
      <c r="I1404" s="1">
        <v>43985</v>
      </c>
      <c r="J1404" t="s">
        <v>4565</v>
      </c>
      <c r="K1404">
        <v>1</v>
      </c>
      <c r="L1404" t="s">
        <v>4566</v>
      </c>
      <c r="M1404" t="s">
        <v>4567</v>
      </c>
      <c r="N1404" t="s">
        <v>4567</v>
      </c>
      <c r="O1404" t="s">
        <v>92</v>
      </c>
      <c r="P1404">
        <v>0</v>
      </c>
      <c r="Q1404">
        <v>1</v>
      </c>
      <c r="R1404">
        <v>0</v>
      </c>
      <c r="S1404">
        <v>0</v>
      </c>
      <c r="T1404">
        <v>0</v>
      </c>
      <c r="U1404" t="s">
        <v>52</v>
      </c>
      <c r="W1404" t="s">
        <v>4568</v>
      </c>
      <c r="X1404">
        <v>59873030</v>
      </c>
      <c r="Y1404" t="s">
        <v>4569</v>
      </c>
      <c r="Z1404" t="s">
        <v>4570</v>
      </c>
      <c r="AA1404" s="1">
        <v>43952</v>
      </c>
      <c r="AB1404" s="1">
        <v>43982</v>
      </c>
      <c r="AC1404" t="s">
        <v>119</v>
      </c>
      <c r="AD1404">
        <v>0</v>
      </c>
      <c r="AE1404" t="s">
        <v>120</v>
      </c>
      <c r="AF1404" t="s">
        <v>4571</v>
      </c>
      <c r="AG1404">
        <v>742.96668599999998</v>
      </c>
      <c r="AI1404" t="s">
        <v>52</v>
      </c>
      <c r="AJ1404">
        <v>1</v>
      </c>
      <c r="AK1404" s="1">
        <v>43982</v>
      </c>
      <c r="AL1404" t="s">
        <v>4572</v>
      </c>
      <c r="AM1404" t="s">
        <v>4573</v>
      </c>
    </row>
    <row r="1405" spans="1:39" hidden="1" x14ac:dyDescent="0.25">
      <c r="A1405" t="s">
        <v>39</v>
      </c>
      <c r="B1405" t="s">
        <v>484</v>
      </c>
      <c r="C1405" t="s">
        <v>485</v>
      </c>
      <c r="D1405" t="s">
        <v>486</v>
      </c>
      <c r="E1405" t="s">
        <v>43</v>
      </c>
      <c r="F1405" t="s">
        <v>44</v>
      </c>
      <c r="G1405">
        <v>1473062</v>
      </c>
      <c r="H1405" t="s">
        <v>4574</v>
      </c>
      <c r="I1405" s="1">
        <v>43985</v>
      </c>
      <c r="J1405" t="s">
        <v>4575</v>
      </c>
      <c r="K1405">
        <v>3</v>
      </c>
      <c r="L1405" t="s">
        <v>4576</v>
      </c>
      <c r="M1405" t="s">
        <v>4577</v>
      </c>
      <c r="N1405" t="s">
        <v>4578</v>
      </c>
      <c r="O1405" t="s">
        <v>92</v>
      </c>
      <c r="P1405">
        <v>0</v>
      </c>
      <c r="Q1405">
        <v>1</v>
      </c>
      <c r="R1405">
        <v>0</v>
      </c>
      <c r="S1405">
        <v>0</v>
      </c>
      <c r="T1405">
        <v>0</v>
      </c>
      <c r="U1405" t="s">
        <v>52</v>
      </c>
      <c r="W1405" t="s">
        <v>4579</v>
      </c>
      <c r="X1405">
        <v>21240250</v>
      </c>
      <c r="Y1405" t="s">
        <v>54</v>
      </c>
      <c r="Z1405" t="s">
        <v>488</v>
      </c>
      <c r="AA1405" s="1">
        <v>43952</v>
      </c>
      <c r="AB1405" s="1">
        <v>43982</v>
      </c>
      <c r="AC1405" t="s">
        <v>119</v>
      </c>
      <c r="AD1405">
        <v>0</v>
      </c>
      <c r="AE1405" t="s">
        <v>120</v>
      </c>
      <c r="AF1405" t="s">
        <v>4580</v>
      </c>
      <c r="AG1405">
        <v>742.95005900000001</v>
      </c>
      <c r="AI1405" t="s">
        <v>52</v>
      </c>
      <c r="AJ1405">
        <v>1</v>
      </c>
      <c r="AK1405" s="1">
        <v>43982</v>
      </c>
      <c r="AL1405" t="s">
        <v>4581</v>
      </c>
      <c r="AM1405" t="s">
        <v>4582</v>
      </c>
    </row>
    <row r="1406" spans="1:39" hidden="1" x14ac:dyDescent="0.25">
      <c r="A1406" t="s">
        <v>39</v>
      </c>
      <c r="B1406" t="s">
        <v>39</v>
      </c>
      <c r="C1406" t="s">
        <v>4583</v>
      </c>
      <c r="D1406" t="s">
        <v>4584</v>
      </c>
      <c r="E1406" t="s">
        <v>43</v>
      </c>
      <c r="F1406" t="s">
        <v>44</v>
      </c>
      <c r="G1406">
        <v>1473062</v>
      </c>
      <c r="H1406" t="s">
        <v>4585</v>
      </c>
      <c r="I1406" s="1">
        <v>43953</v>
      </c>
      <c r="J1406" t="s">
        <v>4586</v>
      </c>
      <c r="K1406">
        <v>7</v>
      </c>
      <c r="L1406" t="s">
        <v>4587</v>
      </c>
      <c r="M1406" t="s">
        <v>4588</v>
      </c>
      <c r="N1406" t="s">
        <v>4589</v>
      </c>
      <c r="O1406" t="s">
        <v>4590</v>
      </c>
      <c r="P1406">
        <v>0</v>
      </c>
      <c r="Q1406">
        <v>1</v>
      </c>
      <c r="R1406">
        <v>0</v>
      </c>
      <c r="S1406">
        <v>0</v>
      </c>
      <c r="T1406">
        <v>0</v>
      </c>
      <c r="U1406" t="s">
        <v>52</v>
      </c>
      <c r="W1406" t="s">
        <v>4589</v>
      </c>
      <c r="X1406">
        <v>18197210</v>
      </c>
      <c r="Z1406" t="s">
        <v>4591</v>
      </c>
      <c r="AA1406" s="1">
        <v>43953</v>
      </c>
      <c r="AB1406" s="1">
        <v>43983</v>
      </c>
      <c r="AC1406" t="s">
        <v>4592</v>
      </c>
      <c r="AD1406">
        <v>0</v>
      </c>
      <c r="AF1406" t="s">
        <v>4593</v>
      </c>
      <c r="AG1406">
        <v>1</v>
      </c>
      <c r="AI1406" t="s">
        <v>52</v>
      </c>
      <c r="AJ1406">
        <v>1</v>
      </c>
      <c r="AK1406" s="1">
        <v>43952</v>
      </c>
      <c r="AM1406" t="s">
        <v>4594</v>
      </c>
    </row>
    <row r="1407" spans="1:39" hidden="1" x14ac:dyDescent="0.25">
      <c r="A1407" t="s">
        <v>39</v>
      </c>
      <c r="B1407" t="s">
        <v>855</v>
      </c>
      <c r="C1407" t="s">
        <v>856</v>
      </c>
      <c r="D1407" t="s">
        <v>857</v>
      </c>
      <c r="E1407" t="s">
        <v>43</v>
      </c>
      <c r="F1407" t="s">
        <v>44</v>
      </c>
      <c r="G1407">
        <v>1473062</v>
      </c>
      <c r="H1407" t="s">
        <v>4595</v>
      </c>
      <c r="I1407" s="1">
        <v>43979</v>
      </c>
      <c r="J1407" t="s">
        <v>4586</v>
      </c>
      <c r="K1407">
        <v>7</v>
      </c>
      <c r="L1407" t="s">
        <v>4596</v>
      </c>
      <c r="M1407" t="s">
        <v>4588</v>
      </c>
      <c r="N1407" t="s">
        <v>4589</v>
      </c>
      <c r="O1407" t="s">
        <v>92</v>
      </c>
      <c r="P1407">
        <v>0</v>
      </c>
      <c r="Q1407">
        <v>1</v>
      </c>
      <c r="R1407">
        <v>0</v>
      </c>
      <c r="S1407">
        <v>0</v>
      </c>
      <c r="T1407">
        <v>0</v>
      </c>
      <c r="U1407" t="s">
        <v>52</v>
      </c>
      <c r="W1407" t="s">
        <v>4589</v>
      </c>
      <c r="X1407">
        <v>18197210</v>
      </c>
      <c r="AA1407" s="1">
        <v>43979</v>
      </c>
      <c r="AB1407" s="1">
        <v>44009</v>
      </c>
      <c r="AC1407" t="s">
        <v>4592</v>
      </c>
      <c r="AD1407">
        <v>0</v>
      </c>
      <c r="AF1407" t="s">
        <v>4597</v>
      </c>
      <c r="AG1407">
        <v>1</v>
      </c>
      <c r="AI1407" t="s">
        <v>52</v>
      </c>
      <c r="AJ1407">
        <v>1</v>
      </c>
      <c r="AK1407" s="1">
        <v>43952</v>
      </c>
      <c r="AM1407" t="s">
        <v>4598</v>
      </c>
    </row>
    <row r="1408" spans="1:39" hidden="1" x14ac:dyDescent="0.25">
      <c r="A1408" t="s">
        <v>39</v>
      </c>
      <c r="B1408" t="s">
        <v>4599</v>
      </c>
      <c r="C1408" t="s">
        <v>4600</v>
      </c>
      <c r="D1408" t="s">
        <v>4601</v>
      </c>
      <c r="E1408" t="s">
        <v>43</v>
      </c>
      <c r="F1408" t="s">
        <v>44</v>
      </c>
      <c r="G1408">
        <v>1473062</v>
      </c>
      <c r="H1408" t="s">
        <v>4602</v>
      </c>
      <c r="I1408" s="1">
        <v>43957</v>
      </c>
      <c r="J1408" t="s">
        <v>4586</v>
      </c>
      <c r="K1408">
        <v>7</v>
      </c>
      <c r="L1408" t="s">
        <v>4596</v>
      </c>
      <c r="M1408" t="s">
        <v>4588</v>
      </c>
      <c r="N1408" t="s">
        <v>4589</v>
      </c>
      <c r="O1408" t="s">
        <v>92</v>
      </c>
      <c r="P1408">
        <v>0</v>
      </c>
      <c r="Q1408">
        <v>1</v>
      </c>
      <c r="R1408">
        <v>0</v>
      </c>
      <c r="S1408">
        <v>0</v>
      </c>
      <c r="T1408">
        <v>0</v>
      </c>
      <c r="U1408" t="s">
        <v>52</v>
      </c>
      <c r="W1408" t="s">
        <v>4589</v>
      </c>
      <c r="X1408">
        <v>18197210</v>
      </c>
      <c r="AA1408" s="1">
        <v>43957</v>
      </c>
      <c r="AB1408" s="1">
        <v>43987</v>
      </c>
      <c r="AC1408" t="s">
        <v>4592</v>
      </c>
      <c r="AD1408">
        <v>0</v>
      </c>
      <c r="AF1408" t="s">
        <v>4603</v>
      </c>
      <c r="AG1408">
        <v>1</v>
      </c>
      <c r="AI1408" t="s">
        <v>52</v>
      </c>
      <c r="AJ1408">
        <v>1</v>
      </c>
      <c r="AK1408" s="1">
        <v>43952</v>
      </c>
      <c r="AM1408" t="s">
        <v>4604</v>
      </c>
    </row>
    <row r="1409" spans="1:39" hidden="1" x14ac:dyDescent="0.25">
      <c r="A1409" t="s">
        <v>39</v>
      </c>
      <c r="B1409" t="s">
        <v>39</v>
      </c>
      <c r="C1409" t="s">
        <v>4583</v>
      </c>
      <c r="D1409" t="s">
        <v>4584</v>
      </c>
      <c r="E1409" t="s">
        <v>43</v>
      </c>
      <c r="F1409" t="s">
        <v>44</v>
      </c>
      <c r="G1409">
        <v>1473062</v>
      </c>
      <c r="H1409" t="s">
        <v>4605</v>
      </c>
      <c r="I1409" s="1">
        <v>43953</v>
      </c>
      <c r="J1409" t="s">
        <v>4586</v>
      </c>
      <c r="K1409">
        <v>7</v>
      </c>
      <c r="L1409" t="s">
        <v>4587</v>
      </c>
      <c r="M1409" t="s">
        <v>4588</v>
      </c>
      <c r="N1409" t="s">
        <v>4589</v>
      </c>
      <c r="O1409" t="s">
        <v>4590</v>
      </c>
      <c r="P1409">
        <v>0</v>
      </c>
      <c r="Q1409">
        <v>1</v>
      </c>
      <c r="R1409">
        <v>0</v>
      </c>
      <c r="S1409">
        <v>0</v>
      </c>
      <c r="T1409">
        <v>0</v>
      </c>
      <c r="U1409" t="s">
        <v>52</v>
      </c>
      <c r="W1409" t="s">
        <v>4589</v>
      </c>
      <c r="X1409">
        <v>18197210</v>
      </c>
      <c r="Z1409" t="s">
        <v>4606</v>
      </c>
      <c r="AA1409" s="1">
        <v>43953</v>
      </c>
      <c r="AB1409" s="1">
        <v>43983</v>
      </c>
      <c r="AC1409" t="s">
        <v>4592</v>
      </c>
      <c r="AD1409">
        <v>0</v>
      </c>
      <c r="AF1409" t="s">
        <v>4607</v>
      </c>
      <c r="AG1409">
        <v>1</v>
      </c>
      <c r="AI1409" t="s">
        <v>52</v>
      </c>
      <c r="AJ1409">
        <v>1</v>
      </c>
      <c r="AK1409" s="1">
        <v>43952</v>
      </c>
      <c r="AM1409" t="s">
        <v>4608</v>
      </c>
    </row>
    <row r="1410" spans="1:39" hidden="1" x14ac:dyDescent="0.25">
      <c r="A1410" t="s">
        <v>39</v>
      </c>
      <c r="B1410" t="s">
        <v>39</v>
      </c>
      <c r="C1410" t="s">
        <v>4583</v>
      </c>
      <c r="D1410" t="s">
        <v>4584</v>
      </c>
      <c r="E1410" t="s">
        <v>43</v>
      </c>
      <c r="F1410" t="s">
        <v>44</v>
      </c>
      <c r="G1410">
        <v>1473062</v>
      </c>
      <c r="H1410" t="s">
        <v>4609</v>
      </c>
      <c r="I1410" s="1">
        <v>43953</v>
      </c>
      <c r="J1410" t="s">
        <v>4586</v>
      </c>
      <c r="K1410">
        <v>7</v>
      </c>
      <c r="L1410" t="s">
        <v>4587</v>
      </c>
      <c r="M1410" t="s">
        <v>4588</v>
      </c>
      <c r="N1410" t="s">
        <v>4589</v>
      </c>
      <c r="O1410" t="s">
        <v>4590</v>
      </c>
      <c r="P1410">
        <v>0</v>
      </c>
      <c r="Q1410">
        <v>1</v>
      </c>
      <c r="R1410">
        <v>0</v>
      </c>
      <c r="S1410">
        <v>0</v>
      </c>
      <c r="T1410">
        <v>0</v>
      </c>
      <c r="U1410" t="s">
        <v>52</v>
      </c>
      <c r="W1410" t="s">
        <v>4589</v>
      </c>
      <c r="X1410">
        <v>18197210</v>
      </c>
      <c r="Z1410" t="s">
        <v>4610</v>
      </c>
      <c r="AA1410" s="1">
        <v>43953</v>
      </c>
      <c r="AB1410" s="1">
        <v>43983</v>
      </c>
      <c r="AC1410" t="s">
        <v>4592</v>
      </c>
      <c r="AD1410">
        <v>0</v>
      </c>
      <c r="AF1410" t="s">
        <v>4611</v>
      </c>
      <c r="AG1410">
        <v>1</v>
      </c>
      <c r="AI1410" t="s">
        <v>52</v>
      </c>
      <c r="AJ1410">
        <v>1</v>
      </c>
      <c r="AK1410" s="1">
        <v>43952</v>
      </c>
      <c r="AM1410" t="s">
        <v>4612</v>
      </c>
    </row>
    <row r="1411" spans="1:39" hidden="1" x14ac:dyDescent="0.25">
      <c r="A1411" t="s">
        <v>39</v>
      </c>
      <c r="B1411" t="s">
        <v>855</v>
      </c>
      <c r="C1411" t="s">
        <v>856</v>
      </c>
      <c r="D1411" t="s">
        <v>857</v>
      </c>
      <c r="E1411" t="s">
        <v>43</v>
      </c>
      <c r="F1411" t="s">
        <v>44</v>
      </c>
      <c r="G1411">
        <v>1473062</v>
      </c>
      <c r="H1411" t="s">
        <v>4613</v>
      </c>
      <c r="I1411" s="1">
        <v>43978</v>
      </c>
      <c r="J1411" t="s">
        <v>4586</v>
      </c>
      <c r="K1411">
        <v>7</v>
      </c>
      <c r="L1411" t="s">
        <v>4596</v>
      </c>
      <c r="M1411" t="s">
        <v>4588</v>
      </c>
      <c r="N1411" t="s">
        <v>4589</v>
      </c>
      <c r="O1411" t="s">
        <v>92</v>
      </c>
      <c r="P1411">
        <v>0</v>
      </c>
      <c r="Q1411">
        <v>1</v>
      </c>
      <c r="R1411">
        <v>0</v>
      </c>
      <c r="S1411">
        <v>0</v>
      </c>
      <c r="T1411">
        <v>0</v>
      </c>
      <c r="U1411" t="s">
        <v>52</v>
      </c>
      <c r="W1411" t="s">
        <v>4589</v>
      </c>
      <c r="X1411">
        <v>18197210</v>
      </c>
      <c r="AA1411" s="1">
        <v>43978</v>
      </c>
      <c r="AB1411" s="1">
        <v>44008</v>
      </c>
      <c r="AC1411" t="s">
        <v>4592</v>
      </c>
      <c r="AD1411">
        <v>0</v>
      </c>
      <c r="AF1411" t="s">
        <v>4614</v>
      </c>
      <c r="AG1411">
        <v>1</v>
      </c>
      <c r="AI1411" t="s">
        <v>52</v>
      </c>
      <c r="AJ1411">
        <v>1</v>
      </c>
      <c r="AK1411" s="1">
        <v>43952</v>
      </c>
      <c r="AM1411" t="s">
        <v>4615</v>
      </c>
    </row>
    <row r="1412" spans="1:39" hidden="1" x14ac:dyDescent="0.25">
      <c r="A1412" t="s">
        <v>39</v>
      </c>
      <c r="B1412" t="s">
        <v>855</v>
      </c>
      <c r="C1412" t="s">
        <v>856</v>
      </c>
      <c r="D1412" t="s">
        <v>857</v>
      </c>
      <c r="E1412" t="s">
        <v>43</v>
      </c>
      <c r="F1412" t="s">
        <v>44</v>
      </c>
      <c r="G1412">
        <v>1473062</v>
      </c>
      <c r="H1412" t="s">
        <v>4613</v>
      </c>
      <c r="I1412" s="1">
        <v>43979</v>
      </c>
      <c r="J1412" t="s">
        <v>4586</v>
      </c>
      <c r="K1412">
        <v>7</v>
      </c>
      <c r="L1412" t="s">
        <v>4596</v>
      </c>
      <c r="M1412" t="s">
        <v>4588</v>
      </c>
      <c r="N1412" t="s">
        <v>4589</v>
      </c>
      <c r="O1412" t="s">
        <v>4616</v>
      </c>
      <c r="P1412">
        <v>0</v>
      </c>
      <c r="Q1412">
        <v>1</v>
      </c>
      <c r="R1412">
        <v>0</v>
      </c>
      <c r="S1412">
        <v>0</v>
      </c>
      <c r="T1412">
        <v>0</v>
      </c>
      <c r="U1412" t="s">
        <v>52</v>
      </c>
      <c r="W1412" t="s">
        <v>4589</v>
      </c>
      <c r="X1412">
        <v>18197210</v>
      </c>
      <c r="Z1412" t="s">
        <v>4617</v>
      </c>
      <c r="AA1412" s="1">
        <v>43978</v>
      </c>
      <c r="AB1412" s="1">
        <v>44008</v>
      </c>
      <c r="AC1412" t="s">
        <v>4592</v>
      </c>
      <c r="AD1412">
        <v>0</v>
      </c>
      <c r="AF1412" t="s">
        <v>4618</v>
      </c>
      <c r="AG1412">
        <v>1</v>
      </c>
      <c r="AI1412" t="s">
        <v>52</v>
      </c>
      <c r="AJ1412">
        <v>1</v>
      </c>
      <c r="AK1412" s="1">
        <v>43952</v>
      </c>
      <c r="AM1412" t="s">
        <v>4615</v>
      </c>
    </row>
    <row r="1413" spans="1:39" hidden="1" x14ac:dyDescent="0.25">
      <c r="A1413" t="s">
        <v>39</v>
      </c>
      <c r="B1413" t="s">
        <v>39</v>
      </c>
      <c r="C1413" t="s">
        <v>4583</v>
      </c>
      <c r="D1413" t="s">
        <v>4584</v>
      </c>
      <c r="E1413" t="s">
        <v>43</v>
      </c>
      <c r="F1413" t="s">
        <v>44</v>
      </c>
      <c r="G1413">
        <v>1473062</v>
      </c>
      <c r="H1413" t="s">
        <v>4619</v>
      </c>
      <c r="I1413" s="1">
        <v>43953</v>
      </c>
      <c r="J1413" t="s">
        <v>4586</v>
      </c>
      <c r="K1413">
        <v>7</v>
      </c>
      <c r="L1413" t="s">
        <v>4587</v>
      </c>
      <c r="M1413" t="s">
        <v>4588</v>
      </c>
      <c r="N1413" t="s">
        <v>4589</v>
      </c>
      <c r="O1413" t="s">
        <v>4590</v>
      </c>
      <c r="P1413">
        <v>0</v>
      </c>
      <c r="Q1413">
        <v>1</v>
      </c>
      <c r="R1413">
        <v>0</v>
      </c>
      <c r="S1413">
        <v>0</v>
      </c>
      <c r="T1413">
        <v>0</v>
      </c>
      <c r="U1413" t="s">
        <v>52</v>
      </c>
      <c r="W1413" t="s">
        <v>4589</v>
      </c>
      <c r="X1413">
        <v>18197210</v>
      </c>
      <c r="Z1413" t="s">
        <v>4620</v>
      </c>
      <c r="AA1413" s="1">
        <v>43953</v>
      </c>
      <c r="AB1413" s="1">
        <v>43983</v>
      </c>
      <c r="AC1413" t="s">
        <v>4592</v>
      </c>
      <c r="AD1413">
        <v>0</v>
      </c>
      <c r="AF1413" t="s">
        <v>4621</v>
      </c>
      <c r="AG1413">
        <v>1</v>
      </c>
      <c r="AI1413" t="s">
        <v>52</v>
      </c>
      <c r="AJ1413">
        <v>1</v>
      </c>
      <c r="AK1413" s="1">
        <v>43952</v>
      </c>
      <c r="AM1413" t="s">
        <v>4622</v>
      </c>
    </row>
    <row r="1414" spans="1:39" hidden="1" x14ac:dyDescent="0.25">
      <c r="A1414" t="s">
        <v>39</v>
      </c>
      <c r="B1414" t="s">
        <v>4623</v>
      </c>
      <c r="C1414" t="s">
        <v>4624</v>
      </c>
      <c r="D1414" t="s">
        <v>4625</v>
      </c>
      <c r="E1414" t="s">
        <v>43</v>
      </c>
      <c r="F1414" t="s">
        <v>44</v>
      </c>
      <c r="G1414">
        <v>1473062</v>
      </c>
      <c r="H1414" t="s">
        <v>4626</v>
      </c>
      <c r="I1414" s="1">
        <v>43976</v>
      </c>
      <c r="J1414" t="s">
        <v>4586</v>
      </c>
      <c r="K1414">
        <v>7</v>
      </c>
      <c r="L1414" t="s">
        <v>4596</v>
      </c>
      <c r="M1414" t="s">
        <v>4588</v>
      </c>
      <c r="N1414" t="s">
        <v>4589</v>
      </c>
      <c r="O1414" t="s">
        <v>4590</v>
      </c>
      <c r="P1414">
        <v>0</v>
      </c>
      <c r="Q1414">
        <v>1</v>
      </c>
      <c r="R1414">
        <v>0</v>
      </c>
      <c r="S1414">
        <v>0</v>
      </c>
      <c r="T1414">
        <v>0</v>
      </c>
      <c r="U1414" t="s">
        <v>52</v>
      </c>
      <c r="W1414" t="s">
        <v>4589</v>
      </c>
      <c r="X1414">
        <v>18197210</v>
      </c>
      <c r="Z1414" t="s">
        <v>4627</v>
      </c>
      <c r="AA1414" s="1">
        <v>43976</v>
      </c>
      <c r="AB1414" s="1">
        <v>44006</v>
      </c>
      <c r="AC1414" t="s">
        <v>4592</v>
      </c>
      <c r="AD1414">
        <v>0</v>
      </c>
      <c r="AF1414" t="s">
        <v>4628</v>
      </c>
      <c r="AG1414">
        <v>1</v>
      </c>
      <c r="AI1414" t="s">
        <v>52</v>
      </c>
      <c r="AJ1414">
        <v>1</v>
      </c>
      <c r="AK1414" s="1">
        <v>43952</v>
      </c>
      <c r="AM1414" t="s">
        <v>4629</v>
      </c>
    </row>
    <row r="1415" spans="1:39" hidden="1" x14ac:dyDescent="0.25">
      <c r="A1415" t="s">
        <v>39</v>
      </c>
      <c r="B1415" t="s">
        <v>4630</v>
      </c>
      <c r="C1415" t="s">
        <v>4583</v>
      </c>
      <c r="D1415" t="s">
        <v>4631</v>
      </c>
      <c r="E1415" t="s">
        <v>43</v>
      </c>
      <c r="F1415" t="s">
        <v>44</v>
      </c>
      <c r="G1415">
        <v>1473062</v>
      </c>
      <c r="H1415" t="s">
        <v>4632</v>
      </c>
      <c r="I1415" s="1">
        <v>43953</v>
      </c>
      <c r="J1415" t="s">
        <v>4586</v>
      </c>
      <c r="K1415">
        <v>7</v>
      </c>
      <c r="L1415" t="s">
        <v>4596</v>
      </c>
      <c r="M1415" t="s">
        <v>4588</v>
      </c>
      <c r="N1415" t="s">
        <v>4589</v>
      </c>
      <c r="O1415" t="s">
        <v>4590</v>
      </c>
      <c r="P1415">
        <v>0</v>
      </c>
      <c r="Q1415">
        <v>1</v>
      </c>
      <c r="R1415">
        <v>0</v>
      </c>
      <c r="S1415">
        <v>0</v>
      </c>
      <c r="T1415">
        <v>0</v>
      </c>
      <c r="U1415" t="s">
        <v>52</v>
      </c>
      <c r="W1415" t="s">
        <v>4589</v>
      </c>
      <c r="X1415">
        <v>18197210</v>
      </c>
      <c r="Z1415" t="s">
        <v>4633</v>
      </c>
      <c r="AA1415" s="1">
        <v>43953</v>
      </c>
      <c r="AB1415" s="1">
        <v>43983</v>
      </c>
      <c r="AC1415" t="s">
        <v>4592</v>
      </c>
      <c r="AD1415">
        <v>0</v>
      </c>
      <c r="AF1415" t="s">
        <v>4634</v>
      </c>
      <c r="AG1415">
        <v>1</v>
      </c>
      <c r="AI1415" t="s">
        <v>52</v>
      </c>
      <c r="AJ1415">
        <v>1</v>
      </c>
      <c r="AK1415" s="1">
        <v>43952</v>
      </c>
      <c r="AM1415" t="s">
        <v>4635</v>
      </c>
    </row>
    <row r="1416" spans="1:39" hidden="1" x14ac:dyDescent="0.25">
      <c r="A1416" t="s">
        <v>39</v>
      </c>
      <c r="B1416" t="s">
        <v>39</v>
      </c>
      <c r="C1416" t="s">
        <v>4583</v>
      </c>
      <c r="D1416" t="s">
        <v>4584</v>
      </c>
      <c r="E1416" t="s">
        <v>43</v>
      </c>
      <c r="F1416" t="s">
        <v>44</v>
      </c>
      <c r="G1416">
        <v>1473062</v>
      </c>
      <c r="H1416" t="s">
        <v>4636</v>
      </c>
      <c r="I1416" s="1">
        <v>43953</v>
      </c>
      <c r="J1416" t="s">
        <v>4586</v>
      </c>
      <c r="K1416">
        <v>7</v>
      </c>
      <c r="L1416" t="s">
        <v>4587</v>
      </c>
      <c r="M1416" t="s">
        <v>4588</v>
      </c>
      <c r="N1416" t="s">
        <v>4589</v>
      </c>
      <c r="O1416" t="s">
        <v>4590</v>
      </c>
      <c r="P1416">
        <v>0</v>
      </c>
      <c r="Q1416">
        <v>1</v>
      </c>
      <c r="R1416">
        <v>0</v>
      </c>
      <c r="S1416">
        <v>0</v>
      </c>
      <c r="T1416">
        <v>0</v>
      </c>
      <c r="U1416" t="s">
        <v>52</v>
      </c>
      <c r="W1416" t="s">
        <v>4589</v>
      </c>
      <c r="X1416">
        <v>18197210</v>
      </c>
      <c r="Z1416" t="s">
        <v>4637</v>
      </c>
      <c r="AA1416" s="1">
        <v>43953</v>
      </c>
      <c r="AB1416" s="1">
        <v>43983</v>
      </c>
      <c r="AC1416" t="s">
        <v>4592</v>
      </c>
      <c r="AD1416">
        <v>0</v>
      </c>
      <c r="AF1416" t="s">
        <v>4638</v>
      </c>
      <c r="AG1416">
        <v>1</v>
      </c>
      <c r="AI1416" t="s">
        <v>52</v>
      </c>
      <c r="AJ1416">
        <v>1</v>
      </c>
      <c r="AK1416" s="1">
        <v>43952</v>
      </c>
      <c r="AM1416" t="s">
        <v>4639</v>
      </c>
    </row>
    <row r="1417" spans="1:39" hidden="1" x14ac:dyDescent="0.25">
      <c r="A1417" t="s">
        <v>39</v>
      </c>
      <c r="B1417" t="s">
        <v>4125</v>
      </c>
      <c r="C1417" t="s">
        <v>4126</v>
      </c>
      <c r="D1417" t="s">
        <v>4127</v>
      </c>
      <c r="E1417" t="s">
        <v>43</v>
      </c>
      <c r="F1417" t="s">
        <v>44</v>
      </c>
      <c r="G1417">
        <v>1473062</v>
      </c>
      <c r="H1417" t="s">
        <v>4640</v>
      </c>
      <c r="I1417" s="1">
        <v>43960</v>
      </c>
      <c r="J1417" t="s">
        <v>4586</v>
      </c>
      <c r="K1417">
        <v>7</v>
      </c>
      <c r="L1417" t="s">
        <v>4596</v>
      </c>
      <c r="M1417" t="s">
        <v>4588</v>
      </c>
      <c r="N1417" t="s">
        <v>4589</v>
      </c>
      <c r="O1417" t="s">
        <v>4590</v>
      </c>
      <c r="P1417">
        <v>0</v>
      </c>
      <c r="Q1417">
        <v>1</v>
      </c>
      <c r="R1417">
        <v>0</v>
      </c>
      <c r="S1417">
        <v>0</v>
      </c>
      <c r="T1417">
        <v>0</v>
      </c>
      <c r="U1417" t="s">
        <v>52</v>
      </c>
      <c r="W1417" t="s">
        <v>4589</v>
      </c>
      <c r="X1417">
        <v>18197210</v>
      </c>
      <c r="Z1417" t="s">
        <v>4641</v>
      </c>
      <c r="AA1417" s="1">
        <v>43960</v>
      </c>
      <c r="AB1417" s="1">
        <v>43990</v>
      </c>
      <c r="AC1417" t="s">
        <v>4592</v>
      </c>
      <c r="AD1417">
        <v>0</v>
      </c>
      <c r="AF1417" t="s">
        <v>4642</v>
      </c>
      <c r="AG1417">
        <v>1</v>
      </c>
      <c r="AI1417" t="s">
        <v>52</v>
      </c>
      <c r="AJ1417">
        <v>1</v>
      </c>
      <c r="AK1417" s="1">
        <v>43952</v>
      </c>
      <c r="AM1417" t="s">
        <v>4643</v>
      </c>
    </row>
    <row r="1418" spans="1:39" hidden="1" x14ac:dyDescent="0.25">
      <c r="A1418" t="s">
        <v>39</v>
      </c>
      <c r="B1418" t="s">
        <v>4125</v>
      </c>
      <c r="C1418" t="s">
        <v>4126</v>
      </c>
      <c r="D1418" t="s">
        <v>4127</v>
      </c>
      <c r="E1418" t="s">
        <v>43</v>
      </c>
      <c r="F1418" t="s">
        <v>44</v>
      </c>
      <c r="G1418">
        <v>1473062</v>
      </c>
      <c r="H1418" t="s">
        <v>4644</v>
      </c>
      <c r="I1418" s="1">
        <v>43965</v>
      </c>
      <c r="J1418" t="s">
        <v>4586</v>
      </c>
      <c r="K1418">
        <v>7</v>
      </c>
      <c r="L1418" t="s">
        <v>4596</v>
      </c>
      <c r="M1418" t="s">
        <v>4588</v>
      </c>
      <c r="N1418" t="s">
        <v>4589</v>
      </c>
      <c r="O1418" t="s">
        <v>4590</v>
      </c>
      <c r="P1418">
        <v>0</v>
      </c>
      <c r="Q1418">
        <v>1</v>
      </c>
      <c r="R1418">
        <v>0</v>
      </c>
      <c r="S1418">
        <v>0</v>
      </c>
      <c r="T1418">
        <v>0</v>
      </c>
      <c r="U1418" t="s">
        <v>52</v>
      </c>
      <c r="W1418" t="s">
        <v>4589</v>
      </c>
      <c r="X1418">
        <v>18197210</v>
      </c>
      <c r="Z1418" t="s">
        <v>4645</v>
      </c>
      <c r="AA1418" s="1">
        <v>43965</v>
      </c>
      <c r="AB1418" s="1">
        <v>43995</v>
      </c>
      <c r="AC1418" t="s">
        <v>4592</v>
      </c>
      <c r="AD1418">
        <v>0</v>
      </c>
      <c r="AF1418" t="s">
        <v>4646</v>
      </c>
      <c r="AG1418">
        <v>1</v>
      </c>
      <c r="AI1418" t="s">
        <v>52</v>
      </c>
      <c r="AJ1418">
        <v>1</v>
      </c>
      <c r="AK1418" s="1">
        <v>43952</v>
      </c>
      <c r="AM1418" t="s">
        <v>4647</v>
      </c>
    </row>
  </sheetData>
  <autoFilter ref="A1:AM1418">
    <filterColumn colId="3">
      <filters>
        <filter val="impossiblefoods.mail.onmicrosoft.com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BBFFED84AFC45938F54652381BE7E" ma:contentTypeVersion="13" ma:contentTypeDescription="Create a new document." ma:contentTypeScope="" ma:versionID="eb6a72ad4434a605a13b63b72dd07801">
  <xsd:schema xmlns:xsd="http://www.w3.org/2001/XMLSchema" xmlns:xs="http://www.w3.org/2001/XMLSchema" xmlns:p="http://schemas.microsoft.com/office/2006/metadata/properties" xmlns:ns3="317feed5-0ad4-4077-ae24-e319606b7357" xmlns:ns4="5d5537c9-a503-4a67-8dfb-339a5e52c75f" targetNamespace="http://schemas.microsoft.com/office/2006/metadata/properties" ma:root="true" ma:fieldsID="f10ca997c9e56eeec2e786fa7f8bfb39" ns3:_="" ns4:_="">
    <xsd:import namespace="317feed5-0ad4-4077-ae24-e319606b7357"/>
    <xsd:import namespace="5d5537c9-a503-4a67-8dfb-339a5e52c7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feed5-0ad4-4077-ae24-e319606b73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537c9-a503-4a67-8dfb-339a5e52c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BB0470-BC00-47D2-81AC-A0D44EB87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7feed5-0ad4-4077-ae24-e319606b7357"/>
    <ds:schemaRef ds:uri="5d5537c9-a503-4a67-8dfb-339a5e52c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3333D8-DC3A-48AD-AA71-6D26C4269D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E057B-0062-4ACC-9937-659D389C14CB}">
  <ds:schemaRefs>
    <ds:schemaRef ds:uri="http://schemas.microsoft.com/office/2006/metadata/properties"/>
    <ds:schemaRef ds:uri="317feed5-0ad4-4077-ae24-e319606b7357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d5537c9-a503-4a67-8dfb-339a5e52c7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BilledOneTimeInvoiceLineItems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Hudy</dc:creator>
  <cp:lastModifiedBy>Jennifer Hudy</cp:lastModifiedBy>
  <dcterms:created xsi:type="dcterms:W3CDTF">2020-07-09T19:26:27Z</dcterms:created>
  <dcterms:modified xsi:type="dcterms:W3CDTF">2020-07-09T19:26:27Z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0x0101009A1BBFFED84AFC45938F54652381BE7E</vt:lpwstr>
  </property>
</Properties>
</file>