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-7660" yWindow="-24260" windowWidth="25600" windowHeight="14160" tabRatio="500" activeTab="2"/>
  </bookViews>
  <sheets>
    <sheet name="Sheet1 (2)" sheetId="2" r:id="rId1"/>
    <sheet name="multiply increase scores" sheetId="1" r:id="rId2"/>
    <sheet name="div decrease scores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3" i="4"/>
  <c r="D9" i="4"/>
  <c r="D3" i="4"/>
  <c r="D4" i="4"/>
  <c r="D5" i="4"/>
  <c r="D6" i="4"/>
  <c r="D7" i="4"/>
  <c r="D8" i="4"/>
  <c r="G2" i="4"/>
  <c r="E9" i="4"/>
  <c r="E8" i="4"/>
  <c r="E7" i="4"/>
  <c r="E6" i="4"/>
  <c r="E5" i="4"/>
  <c r="E4" i="4"/>
  <c r="E3" i="4"/>
  <c r="C4" i="1"/>
  <c r="C5" i="1"/>
  <c r="C6" i="1"/>
  <c r="C7" i="1"/>
  <c r="C8" i="1"/>
  <c r="C9" i="1"/>
  <c r="C3" i="1"/>
  <c r="D3" i="2"/>
  <c r="D4" i="2"/>
  <c r="D5" i="2"/>
  <c r="D6" i="2"/>
  <c r="D7" i="2"/>
  <c r="D8" i="2"/>
  <c r="D9" i="2"/>
  <c r="G2" i="2"/>
  <c r="E3" i="2"/>
  <c r="E4" i="2"/>
  <c r="E5" i="2"/>
  <c r="E6" i="2"/>
  <c r="E7" i="2"/>
  <c r="E8" i="2"/>
  <c r="E9" i="2"/>
  <c r="E24" i="2"/>
  <c r="D4" i="1"/>
  <c r="D5" i="1"/>
  <c r="D6" i="1"/>
  <c r="D7" i="1"/>
  <c r="D8" i="1"/>
  <c r="D9" i="1"/>
  <c r="D3" i="1"/>
  <c r="G2" i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<sst xmlns="http://schemas.openxmlformats.org/spreadsheetml/2006/main" count="19" uniqueCount="9">
  <si>
    <t>y</t>
  </si>
  <si>
    <t>eYi</t>
  </si>
  <si>
    <t>sum</t>
  </si>
  <si>
    <t>S(y)</t>
  </si>
  <si>
    <t>FACTOR</t>
  </si>
  <si>
    <t xml:space="preserve"> </t>
  </si>
  <si>
    <t>closer to Uniform Dist?</t>
  </si>
  <si>
    <t>closer to 0 or 1</t>
  </si>
  <si>
    <t xml:space="preserve">makes prob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</si>
</sst>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(2)'!$E$2</c:f>
              <c:strCache>
                <c:ptCount val="1"/>
                <c:pt idx="0">
                  <c:v>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(2)'!$C$3:$C$22</c:f>
              <c:numCache>
                <c:formatCode>General</c:formatCode>
                <c:ptCount val="20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1.1</c:v>
                </c:pt>
                <c:pt idx="4">
                  <c:v>1.4</c:v>
                </c:pt>
                <c:pt idx="5">
                  <c:v>1.7</c:v>
                </c:pt>
                <c:pt idx="6">
                  <c:v>2.0</c:v>
                </c:pt>
              </c:numCache>
            </c:numRef>
          </c:xVal>
          <c:yVal>
            <c:numRef>
              <c:f>'Sheet1 (2)'!$E$3:$E$22</c:f>
              <c:numCache>
                <c:formatCode>General</c:formatCode>
                <c:ptCount val="20"/>
                <c:pt idx="0">
                  <c:v>0.0488208920308238</c:v>
                </c:pt>
                <c:pt idx="1">
                  <c:v>0.0659013111015246</c:v>
                </c:pt>
                <c:pt idx="2">
                  <c:v>0.0889574652211992</c:v>
                </c:pt>
                <c:pt idx="3">
                  <c:v>0.120080017928472</c:v>
                </c:pt>
                <c:pt idx="4">
                  <c:v>0.162091069814632</c:v>
                </c:pt>
                <c:pt idx="5">
                  <c:v>0.218800058218698</c:v>
                </c:pt>
                <c:pt idx="6">
                  <c:v>0.295349185684651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72216"/>
        <c:axId val="2099205384"/>
      </c:scatterChart>
      <c:valAx>
        <c:axId val="204707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05384"/>
        <c:crosses val="autoZero"/>
        <c:crossBetween val="midCat"/>
      </c:valAx>
      <c:valAx>
        <c:axId val="20992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7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'multiply increase scores'!$E$2</c:f>
              <c:strCache>
                <c:ptCount val="1"/>
                <c:pt idx="0">
                  <c:v>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'multiply increase scores'!$C$3:$C$22</c:f>
              <c:strCache>
                <c:ptCount val="11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10">
                  <c:v>FACTOR</c:v>
                </c:pt>
              </c:strCache>
            </c:strRef>
          </c:xVal>
          <c:yVal>
            <c:numRef>
              <c:f>'multiply increase scores'!$E$3:$E$22</c:f>
              <c:numCache>
                <c:formatCode>General</c:formatCode>
                <c:ptCount val="20"/>
                <c:pt idx="0">
                  <c:v>0.0348792494420188</c:v>
                </c:pt>
                <c:pt idx="1">
                  <c:v>0.0470820620609494</c:v>
                </c:pt>
                <c:pt idx="2">
                  <c:v>0.0635541361518126</c:v>
                </c:pt>
                <c:pt idx="3">
                  <c:v>0.0857891104424087</c:v>
                </c:pt>
                <c:pt idx="4">
                  <c:v>0.115803186324796</c:v>
                </c:pt>
                <c:pt idx="5">
                  <c:v>0.156317951005891</c:v>
                </c:pt>
                <c:pt idx="6">
                  <c:v>0.211007162947536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21112"/>
        <c:axId val="2097988072"/>
      </c:scatterChart>
      <c:valAx>
        <c:axId val="209882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88072"/>
        <c:crosses val="autoZero"/>
        <c:crossBetween val="midCat"/>
      </c:valAx>
      <c:valAx>
        <c:axId val="209798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2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'div decrease scores'!$E$2</c:f>
              <c:strCache>
                <c:ptCount val="1"/>
                <c:pt idx="0">
                  <c:v>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'div decrease scores'!$C$3:$C$22</c:f>
              <c:strCache>
                <c:ptCount val="11"/>
                <c:pt idx="0">
                  <c:v>0.02</c:v>
                </c:pt>
                <c:pt idx="1">
                  <c:v>0.05</c:v>
                </c:pt>
                <c:pt idx="2">
                  <c:v>0.08</c:v>
                </c:pt>
                <c:pt idx="3">
                  <c:v>0.11</c:v>
                </c:pt>
                <c:pt idx="4">
                  <c:v>0.14</c:v>
                </c:pt>
                <c:pt idx="5">
                  <c:v>0.17</c:v>
                </c:pt>
                <c:pt idx="6">
                  <c:v>0.2</c:v>
                </c:pt>
                <c:pt idx="10">
                  <c:v>FACTOR</c:v>
                </c:pt>
              </c:strCache>
            </c:strRef>
          </c:xVal>
          <c:yVal>
            <c:numRef>
              <c:f>'div decrease scores'!$E$3:$E$22</c:f>
              <c:numCache>
                <c:formatCode>General</c:formatCode>
                <c:ptCount val="20"/>
                <c:pt idx="0">
                  <c:v>0.0348792494420188</c:v>
                </c:pt>
                <c:pt idx="1">
                  <c:v>0.0470820620609494</c:v>
                </c:pt>
                <c:pt idx="2">
                  <c:v>0.0635541361518126</c:v>
                </c:pt>
                <c:pt idx="3">
                  <c:v>0.0857891104424087</c:v>
                </c:pt>
                <c:pt idx="4">
                  <c:v>0.115803186324796</c:v>
                </c:pt>
                <c:pt idx="5">
                  <c:v>0.156317951005891</c:v>
                </c:pt>
                <c:pt idx="6">
                  <c:v>0.211007162947536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68488"/>
        <c:axId val="2083144520"/>
      </c:scatterChart>
      <c:valAx>
        <c:axId val="208266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44520"/>
        <c:crosses val="autoZero"/>
        <c:crossBetween val="midCat"/>
      </c:valAx>
      <c:valAx>
        <c:axId val="20831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6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88900</xdr:rowOff>
    </xdr:from>
    <xdr:to>
      <xdr:col>13</xdr:col>
      <xdr:colOff>698500</xdr:colOff>
      <xdr:row>27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88900</xdr:rowOff>
    </xdr:from>
    <xdr:to>
      <xdr:col>13</xdr:col>
      <xdr:colOff>698500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88900</xdr:rowOff>
    </xdr:from>
    <xdr:to>
      <xdr:col>13</xdr:col>
      <xdr:colOff>698500</xdr:colOff>
      <xdr:row>27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4"/>
  <sheetViews>
    <sheetView workbookViewId="0">
      <selection activeCell="E3" sqref="E3"/>
    </sheetView>
  </sheetViews>
  <sheetFormatPr baseColWidth="10" defaultRowHeight="15" x14ac:dyDescent="0"/>
  <sheetData>
    <row r="2" spans="3:7">
      <c r="C2" t="s">
        <v>0</v>
      </c>
      <c r="D2" t="s">
        <v>1</v>
      </c>
      <c r="E2" t="s">
        <v>3</v>
      </c>
      <c r="F2" t="s">
        <v>2</v>
      </c>
      <c r="G2">
        <f>SUM(D3:D22)</f>
        <v>25.018034438801728</v>
      </c>
    </row>
    <row r="3" spans="3:7">
      <c r="C3">
        <v>0.2</v>
      </c>
      <c r="D3">
        <f>EXP(C3)</f>
        <v>1.2214027581601699</v>
      </c>
      <c r="E3">
        <f>D3/$G$2</f>
        <v>4.8820892030823772E-2</v>
      </c>
    </row>
    <row r="4" spans="3:7">
      <c r="C4">
        <v>0.5</v>
      </c>
      <c r="D4">
        <f t="shared" ref="D4:D9" si="0">EXP(C4)</f>
        <v>1.6487212707001282</v>
      </c>
      <c r="E4">
        <f t="shared" ref="E4:E9" si="1">D4/$G$2</f>
        <v>6.5901311101524571E-2</v>
      </c>
    </row>
    <row r="5" spans="3:7">
      <c r="C5">
        <v>0.8</v>
      </c>
      <c r="D5">
        <f t="shared" si="0"/>
        <v>2.2255409284924679</v>
      </c>
      <c r="E5">
        <f t="shared" si="1"/>
        <v>8.895746522119917E-2</v>
      </c>
    </row>
    <row r="6" spans="3:7">
      <c r="C6">
        <v>1.1000000000000001</v>
      </c>
      <c r="D6">
        <f t="shared" si="0"/>
        <v>3.0041660239464334</v>
      </c>
      <c r="E6">
        <f t="shared" si="1"/>
        <v>0.12008001792847169</v>
      </c>
    </row>
    <row r="7" spans="3:7">
      <c r="C7">
        <v>1.4</v>
      </c>
      <c r="D7">
        <f t="shared" si="0"/>
        <v>4.0551999668446745</v>
      </c>
      <c r="E7">
        <f t="shared" si="1"/>
        <v>0.16209106981463184</v>
      </c>
    </row>
    <row r="8" spans="3:7">
      <c r="C8">
        <v>1.7</v>
      </c>
      <c r="D8">
        <f t="shared" si="0"/>
        <v>5.4739473917271999</v>
      </c>
      <c r="E8">
        <f t="shared" si="1"/>
        <v>0.21880005821869761</v>
      </c>
    </row>
    <row r="9" spans="3:7">
      <c r="C9">
        <v>2</v>
      </c>
      <c r="D9">
        <f t="shared" si="0"/>
        <v>7.3890560989306504</v>
      </c>
      <c r="E9">
        <f t="shared" si="1"/>
        <v>0.29534918568465124</v>
      </c>
    </row>
    <row r="24" spans="5:5">
      <c r="E24">
        <f>SUM(E3:E22)</f>
        <v>0.99999999999999978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J7" sqref="J7"/>
    </sheetView>
  </sheetViews>
  <sheetFormatPr baseColWidth="10" defaultRowHeight="15" x14ac:dyDescent="0"/>
  <cols>
    <col min="10" max="10" width="24.83203125" customWidth="1"/>
  </cols>
  <sheetData>
    <row r="2" spans="2:10">
      <c r="C2" t="s">
        <v>0</v>
      </c>
      <c r="D2" t="s">
        <v>1</v>
      </c>
      <c r="E2" t="s">
        <v>3</v>
      </c>
      <c r="F2" t="s">
        <v>2</v>
      </c>
      <c r="G2">
        <f>SUM(D3:D22)</f>
        <v>35.018034438801728</v>
      </c>
    </row>
    <row r="3" spans="2:10">
      <c r="B3">
        <v>0.2</v>
      </c>
      <c r="C3">
        <f>(B3*$D$13)</f>
        <v>2</v>
      </c>
      <c r="D3">
        <f t="shared" ref="D3:D9" si="0">EXP(B3)</f>
        <v>1.2214027581601699</v>
      </c>
      <c r="E3">
        <f>D3/$G$2</f>
        <v>3.4879249442018791E-2</v>
      </c>
    </row>
    <row r="4" spans="2:10">
      <c r="B4">
        <v>0.5</v>
      </c>
      <c r="C4">
        <f t="shared" ref="C4:C9" si="1">(B4*$D$13)</f>
        <v>5</v>
      </c>
      <c r="D4">
        <f t="shared" si="0"/>
        <v>1.6487212707001282</v>
      </c>
      <c r="E4">
        <f t="shared" ref="E4:E9" si="2">D4/$G$2</f>
        <v>4.7082062060949455E-2</v>
      </c>
    </row>
    <row r="5" spans="2:10">
      <c r="B5">
        <v>0.8</v>
      </c>
      <c r="C5">
        <f t="shared" si="1"/>
        <v>8</v>
      </c>
      <c r="D5">
        <f t="shared" si="0"/>
        <v>2.2255409284924679</v>
      </c>
      <c r="E5">
        <f t="shared" si="2"/>
        <v>6.3554136151812615E-2</v>
      </c>
    </row>
    <row r="6" spans="2:10">
      <c r="B6">
        <v>1.1000000000000001</v>
      </c>
      <c r="C6">
        <f t="shared" si="1"/>
        <v>11</v>
      </c>
      <c r="D6">
        <f t="shared" si="0"/>
        <v>3.0041660239464334</v>
      </c>
      <c r="E6">
        <f t="shared" si="2"/>
        <v>8.5789110442408723E-2</v>
      </c>
    </row>
    <row r="7" spans="2:10">
      <c r="B7">
        <v>1.4</v>
      </c>
      <c r="C7">
        <f t="shared" si="1"/>
        <v>14</v>
      </c>
      <c r="D7">
        <f t="shared" si="0"/>
        <v>4.0551999668446745</v>
      </c>
      <c r="E7">
        <f t="shared" si="2"/>
        <v>0.11580318632479586</v>
      </c>
      <c r="J7" s="1" t="s">
        <v>7</v>
      </c>
    </row>
    <row r="8" spans="2:10">
      <c r="B8">
        <v>1.7</v>
      </c>
      <c r="C8">
        <f t="shared" si="1"/>
        <v>17</v>
      </c>
      <c r="D8">
        <f t="shared" si="0"/>
        <v>5.4739473917271999</v>
      </c>
      <c r="E8">
        <f t="shared" si="2"/>
        <v>0.15631795100589066</v>
      </c>
    </row>
    <row r="9" spans="2:10">
      <c r="B9">
        <v>2</v>
      </c>
      <c r="C9">
        <f t="shared" si="1"/>
        <v>20</v>
      </c>
      <c r="D9">
        <f t="shared" si="0"/>
        <v>7.3890560989306504</v>
      </c>
      <c r="E9">
        <f t="shared" si="2"/>
        <v>0.21100716294753563</v>
      </c>
    </row>
    <row r="13" spans="2:10">
      <c r="C13" t="s">
        <v>4</v>
      </c>
      <c r="D13">
        <v>10</v>
      </c>
    </row>
    <row r="24" spans="5:5">
      <c r="E24" t="s">
        <v>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workbookViewId="0">
      <selection activeCell="J5" sqref="J5"/>
    </sheetView>
  </sheetViews>
  <sheetFormatPr baseColWidth="10" defaultRowHeight="15" x14ac:dyDescent="0"/>
  <cols>
    <col min="4" max="4" width="20.6640625" customWidth="1"/>
    <col min="10" max="10" width="20.33203125" customWidth="1"/>
  </cols>
  <sheetData>
    <row r="2" spans="2:10">
      <c r="C2" t="s">
        <v>0</v>
      </c>
      <c r="D2" t="s">
        <v>1</v>
      </c>
      <c r="E2" t="s">
        <v>3</v>
      </c>
      <c r="F2" t="s">
        <v>2</v>
      </c>
      <c r="G2">
        <f>SUM(D3:D22)</f>
        <v>35.018034438801728</v>
      </c>
    </row>
    <row r="3" spans="2:10">
      <c r="B3">
        <v>0.2</v>
      </c>
      <c r="C3">
        <f>(B3/$D$13)</f>
        <v>0.02</v>
      </c>
      <c r="D3">
        <f t="shared" ref="D3:D9" si="0">EXP(B3)</f>
        <v>1.2214027581601699</v>
      </c>
      <c r="E3">
        <f>D3/$G$2</f>
        <v>3.4879249442018791E-2</v>
      </c>
    </row>
    <row r="4" spans="2:10">
      <c r="B4">
        <v>0.5</v>
      </c>
      <c r="C4">
        <f t="shared" ref="C4:C9" si="1">(B4/$D$13)</f>
        <v>0.05</v>
      </c>
      <c r="D4">
        <f t="shared" si="0"/>
        <v>1.6487212707001282</v>
      </c>
      <c r="E4">
        <f t="shared" ref="E4:E9" si="2">D4/$G$2</f>
        <v>4.7082062060949455E-2</v>
      </c>
    </row>
    <row r="5" spans="2:10">
      <c r="B5">
        <v>0.8</v>
      </c>
      <c r="C5">
        <f t="shared" si="1"/>
        <v>0.08</v>
      </c>
      <c r="D5">
        <f t="shared" si="0"/>
        <v>2.2255409284924679</v>
      </c>
      <c r="E5">
        <f t="shared" si="2"/>
        <v>6.3554136151812615E-2</v>
      </c>
      <c r="J5" s="1" t="s">
        <v>8</v>
      </c>
    </row>
    <row r="6" spans="2:10">
      <c r="B6">
        <v>1.1000000000000001</v>
      </c>
      <c r="C6">
        <f t="shared" si="1"/>
        <v>0.11000000000000001</v>
      </c>
      <c r="D6">
        <f t="shared" si="0"/>
        <v>3.0041660239464334</v>
      </c>
      <c r="E6">
        <f t="shared" si="2"/>
        <v>8.5789110442408723E-2</v>
      </c>
      <c r="J6" s="1" t="s">
        <v>6</v>
      </c>
    </row>
    <row r="7" spans="2:10">
      <c r="B7">
        <v>1.4</v>
      </c>
      <c r="C7">
        <f t="shared" si="1"/>
        <v>0.13999999999999999</v>
      </c>
      <c r="D7">
        <f t="shared" si="0"/>
        <v>4.0551999668446745</v>
      </c>
      <c r="E7">
        <f t="shared" si="2"/>
        <v>0.11580318632479586</v>
      </c>
    </row>
    <row r="8" spans="2:10">
      <c r="B8">
        <v>1.7</v>
      </c>
      <c r="C8">
        <f t="shared" si="1"/>
        <v>0.16999999999999998</v>
      </c>
      <c r="D8">
        <f t="shared" si="0"/>
        <v>5.4739473917271999</v>
      </c>
      <c r="E8">
        <f t="shared" si="2"/>
        <v>0.15631795100589066</v>
      </c>
    </row>
    <row r="9" spans="2:10">
      <c r="B9">
        <v>2</v>
      </c>
      <c r="C9">
        <f t="shared" si="1"/>
        <v>0.2</v>
      </c>
      <c r="D9">
        <f t="shared" si="0"/>
        <v>7.3890560989306504</v>
      </c>
      <c r="E9">
        <f t="shared" si="2"/>
        <v>0.21100716294753563</v>
      </c>
    </row>
    <row r="13" spans="2:10">
      <c r="C13" t="s">
        <v>4</v>
      </c>
      <c r="D13">
        <v>10</v>
      </c>
    </row>
    <row r="24" spans="5:5">
      <c r="E24" t="s">
        <v>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multiply increase scores</vt:lpstr>
      <vt:lpstr>div decrease scores</vt:lpstr>
    </vt:vector>
  </TitlesOfParts>
  <Company>SmartOrg,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Somik Raha</dc:creator>
  <cp:lastModifiedBy>Grant Steinfeld</cp:lastModifiedBy>
  <dcterms:created xsi:type="dcterms:W3CDTF">2017-09-29T16:50:19Z</dcterms:created>
  <dcterms:modified xsi:type="dcterms:W3CDTF">2017-10-01T19:16:33Z</dcterms:modified>
</cp:coreProperties>
</file>