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ownloads/"/>
    </mc:Choice>
  </mc:AlternateContent>
  <xr:revisionPtr revIDLastSave="0" documentId="13_ncr:1_{CCD81F90-F3EE-E64F-8929-D18BC26215E7}" xr6:coauthVersionLast="45" xr6:coauthVersionMax="45" xr10:uidLastSave="{00000000-0000-0000-0000-000000000000}"/>
  <bookViews>
    <workbookView xWindow="-45680" yWindow="-1840" windowWidth="31160" windowHeight="18840" activeTab="1" xr2:uid="{FA96FA07-84D8-FE4C-877A-3F1E75D5DA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6" i="1"/>
  <c r="C40" i="1"/>
  <c r="C41" i="1"/>
  <c r="C30" i="1"/>
  <c r="C32" i="1" s="1"/>
  <c r="C33" i="1" s="1"/>
  <c r="C36" i="1" s="1"/>
</calcChain>
</file>

<file path=xl/sharedStrings.xml><?xml version="1.0" encoding="utf-8"?>
<sst xmlns="http://schemas.openxmlformats.org/spreadsheetml/2006/main" count="50" uniqueCount="49">
  <si>
    <t>INPUT</t>
  </si>
  <si>
    <t>OUTPUT</t>
  </si>
  <si>
    <t>A</t>
  </si>
  <si>
    <t>B</t>
  </si>
  <si>
    <t>C</t>
  </si>
  <si>
    <t>D</t>
  </si>
  <si>
    <t>7 PPR</t>
  </si>
  <si>
    <t>3 PPR</t>
  </si>
  <si>
    <t>Max no load speed RPM</t>
  </si>
  <si>
    <t>RPS</t>
  </si>
  <si>
    <t>Period</t>
  </si>
  <si>
    <t>TICK (1 ms)</t>
  </si>
  <si>
    <t>PPR Pulses Per Revolution</t>
  </si>
  <si>
    <t>(Hz) PPS Pulses Per Second</t>
  </si>
  <si>
    <t>ONE REVOLUTION</t>
  </si>
  <si>
    <t>A leads B, define as CW.</t>
  </si>
  <si>
    <t>As long as input direction is same, monitor A for speed.</t>
  </si>
  <si>
    <t>PULSES</t>
  </si>
  <si>
    <t>Average time between the last 7 pulses is period.</t>
  </si>
  <si>
    <t>Period * 7 = time for one revolution</t>
  </si>
  <si>
    <t>time for one revolution / 3 = how often to advance the output encoder emulator</t>
  </si>
  <si>
    <t>21 ticks</t>
  </si>
  <si>
    <t>21*7=147</t>
  </si>
  <si>
    <t>147/3=49</t>
  </si>
  <si>
    <t>3/3=1</t>
  </si>
  <si>
    <t>?*7=3</t>
  </si>
  <si>
    <t>Since 3 and 7 are prime, the least common denominator needs to be 3*7=21 to keep units whole.</t>
  </si>
  <si>
    <t>The time measurement resolution required for monitor speed and converting 7 to 3 poles. (About 100ns)</t>
  </si>
  <si>
    <t>The pulse stretcher needs to multiply the incoming pulse width by 7/3.</t>
  </si>
  <si>
    <t>To multiply by 7/3 and get an integer, the incoming number has to be a multiple of 3.</t>
  </si>
  <si>
    <t>https://forum.arduino.cc/index.php?topic=275431.0</t>
  </si>
  <si>
    <t>n / 13</t>
  </si>
  <si>
    <t>n * 79 &gt;&gt; 10</t>
  </si>
  <si>
    <t>5x Fast Arduino division:</t>
  </si>
  <si>
    <t>n / 3</t>
  </si>
  <si>
    <t>x</t>
  </si>
  <si>
    <t>b</t>
  </si>
  <si>
    <t>n * x &gt;&gt; b</t>
  </si>
  <si>
    <t>BRN</t>
  </si>
  <si>
    <t>ORG</t>
  </si>
  <si>
    <t>BLK</t>
  </si>
  <si>
    <t>RED</t>
  </si>
  <si>
    <t>5VF</t>
  </si>
  <si>
    <t>VCC</t>
  </si>
  <si>
    <t>GND</t>
  </si>
  <si>
    <t xml:space="preserve">B </t>
  </si>
  <si>
    <t>PRODUCTION PM TACH CABLE</t>
  </si>
  <si>
    <t>OLED DATA</t>
  </si>
  <si>
    <t>OLED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</si>
</sst>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0</xdr:rowOff>
    </xdr:from>
    <xdr:to>
      <xdr:col>12</xdr:col>
      <xdr:colOff>381000</xdr:colOff>
      <xdr:row>37</xdr:row>
      <xdr:rowOff>173604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1EEA7-1361-9543-B0BB-151222FC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6400"/>
          <a:ext cx="10058400" cy="7285604"/>
        </a:xfrm>
        <a:prstGeom prst="rect">
          <a:avLst/>
        </a:prstGeom>
      </xdr:spPr>
    </xdr:pic>
    <xdr:clientData/>
  </xdr:twoCellAnchor>
  <xdr:twoCellAnchor editAs="oneCell">
    <xdr:from>
      <xdr:col>12</xdr:col>
      <xdr:colOff>660401</xdr:colOff>
      <xdr:row>2</xdr:row>
      <xdr:rowOff>12700</xdr:rowOff>
    </xdr:from>
    <xdr:to>
      <xdr:col>22</xdr:col>
      <xdr:colOff>393701</xdr:colOff>
      <xdr:row>37</xdr:row>
      <xdr:rowOff>179103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D8AA1-2CC0-9449-B134-35CBB876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6401" y="419100"/>
          <a:ext cx="7988300" cy="7278403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101601</xdr:colOff>
      <xdr:row>45</xdr:row>
      <xdr:rowOff>119738</xdr:rowOff>
    </xdr:from>
    <xdr:to>
      <xdr:col>19</xdr:col>
      <xdr:colOff>101600</xdr:colOff>
      <xdr:row>74</xdr:row>
      <xdr:rowOff>120528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08A649-CE2A-D045-BFF8-835849F8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101" y="9263738"/>
          <a:ext cx="9905999" cy="5893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um.arduino.cc/index.php?topic=275431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9C67-679F-0B4D-AEEB-27155B435AE5}">
  <dimension ref="C1:AW46"/>
  <sheetViews>
    <sheetView zoomScale="160" zoomScaleNormal="160" workbookViewId="0">
      <selection activeCell="K23" sqref="K23"/>
    </sheetView>
  </sheetViews>
  <sheetFormatPr baseColWidth="10" defaultColWidth="2.83203125" defaultRowHeight="16" x14ac:dyDescent="0.2"/>
  <cols>
    <col min="3" max="3" width="8.6640625" customWidth="1"/>
  </cols>
  <sheetData>
    <row r="1" spans="3:49" x14ac:dyDescent="0.2">
      <c r="J1" s="7" t="s">
        <v>14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3:49" x14ac:dyDescent="0.2">
      <c r="D2" t="s">
        <v>0</v>
      </c>
    </row>
    <row r="3" spans="3:49" x14ac:dyDescent="0.2">
      <c r="D3" t="s">
        <v>6</v>
      </c>
      <c r="H3" t="s">
        <v>2</v>
      </c>
      <c r="J3" s="4"/>
      <c r="K3" s="5"/>
      <c r="L3" s="6"/>
      <c r="M3" s="3"/>
      <c r="N3" s="4"/>
      <c r="O3" s="5"/>
      <c r="P3" s="6"/>
      <c r="Q3" s="3"/>
      <c r="R3" s="4"/>
      <c r="S3" s="5"/>
      <c r="T3" s="6"/>
      <c r="U3" s="3"/>
      <c r="V3" s="4"/>
      <c r="W3" s="5"/>
      <c r="X3" s="6"/>
      <c r="Y3" s="3"/>
      <c r="Z3" s="4"/>
      <c r="AA3" s="5"/>
      <c r="AB3" s="6"/>
      <c r="AC3" s="3"/>
      <c r="AD3" s="4"/>
      <c r="AE3" s="5"/>
      <c r="AF3" s="6"/>
      <c r="AG3" s="3"/>
      <c r="AH3" s="4"/>
      <c r="AI3" s="5"/>
      <c r="AJ3" s="6"/>
      <c r="AK3" s="3"/>
      <c r="AL3" s="4"/>
      <c r="AM3" s="5"/>
      <c r="AN3" s="6"/>
      <c r="AO3" s="3"/>
      <c r="AP3" s="4"/>
      <c r="AQ3" s="5"/>
      <c r="AR3" s="6"/>
      <c r="AS3" s="3"/>
      <c r="AT3" s="4"/>
      <c r="AU3" s="5"/>
      <c r="AV3" s="6"/>
      <c r="AW3" s="3"/>
    </row>
    <row r="5" spans="3:49" x14ac:dyDescent="0.2">
      <c r="H5" t="s">
        <v>3</v>
      </c>
      <c r="J5" s="3"/>
      <c r="K5" s="4"/>
      <c r="L5" s="5"/>
      <c r="M5" s="6"/>
      <c r="N5" s="3"/>
      <c r="O5" s="4"/>
      <c r="P5" s="5"/>
      <c r="Q5" s="6"/>
      <c r="R5" s="3"/>
      <c r="S5" s="4"/>
      <c r="T5" s="5"/>
      <c r="U5" s="6"/>
      <c r="V5" s="3"/>
      <c r="W5" s="4"/>
      <c r="X5" s="5"/>
      <c r="Y5" s="6"/>
      <c r="Z5" s="3"/>
      <c r="AA5" s="4"/>
      <c r="AB5" s="5"/>
      <c r="AC5" s="6"/>
      <c r="AD5" s="3"/>
      <c r="AE5" s="4"/>
      <c r="AF5" s="5"/>
      <c r="AG5" s="6"/>
      <c r="AH5" s="3"/>
      <c r="AI5" s="4"/>
      <c r="AJ5" s="5"/>
      <c r="AK5" s="6"/>
      <c r="AL5" s="3"/>
      <c r="AM5" s="4"/>
      <c r="AN5" s="5"/>
      <c r="AO5" s="6"/>
      <c r="AP5" s="3"/>
      <c r="AQ5" s="4"/>
      <c r="AR5" s="5"/>
      <c r="AS5" s="6"/>
      <c r="AT5" s="3"/>
      <c r="AU5" s="4"/>
      <c r="AV5" s="5"/>
      <c r="AW5" s="6"/>
    </row>
    <row r="7" spans="3:49" x14ac:dyDescent="0.2">
      <c r="D7" t="s">
        <v>15</v>
      </c>
    </row>
    <row r="8" spans="3:49" x14ac:dyDescent="0.2">
      <c r="D8" t="s">
        <v>16</v>
      </c>
    </row>
    <row r="9" spans="3:49" x14ac:dyDescent="0.2">
      <c r="C9" t="s">
        <v>21</v>
      </c>
      <c r="D9" t="s">
        <v>18</v>
      </c>
    </row>
    <row r="10" spans="3:49" x14ac:dyDescent="0.2">
      <c r="C10" t="s">
        <v>22</v>
      </c>
      <c r="D10" t="s">
        <v>19</v>
      </c>
    </row>
    <row r="11" spans="3:49" x14ac:dyDescent="0.2">
      <c r="C11" t="s">
        <v>23</v>
      </c>
      <c r="D11" t="s">
        <v>20</v>
      </c>
    </row>
    <row r="12" spans="3:49" x14ac:dyDescent="0.2">
      <c r="D12" t="s">
        <v>28</v>
      </c>
    </row>
    <row r="13" spans="3:49" x14ac:dyDescent="0.2">
      <c r="D13" t="s">
        <v>29</v>
      </c>
    </row>
    <row r="15" spans="3:49" x14ac:dyDescent="0.2">
      <c r="D15" t="s">
        <v>17</v>
      </c>
      <c r="I15">
        <v>0</v>
      </c>
      <c r="M15">
        <v>1</v>
      </c>
      <c r="Q15">
        <v>2</v>
      </c>
      <c r="U15">
        <v>3</v>
      </c>
      <c r="Y15">
        <v>4</v>
      </c>
      <c r="AC15">
        <v>5</v>
      </c>
      <c r="AG15">
        <v>6</v>
      </c>
      <c r="AK15">
        <v>7</v>
      </c>
    </row>
    <row r="16" spans="3:49" x14ac:dyDescent="0.2"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3:49" x14ac:dyDescent="0.2">
      <c r="D17" t="s">
        <v>11</v>
      </c>
      <c r="I17">
        <v>0</v>
      </c>
      <c r="J17">
        <v>1</v>
      </c>
      <c r="K17">
        <v>2</v>
      </c>
      <c r="L17">
        <v>3</v>
      </c>
      <c r="M17">
        <v>4</v>
      </c>
      <c r="N17">
        <v>5</v>
      </c>
      <c r="O17">
        <v>6</v>
      </c>
      <c r="P17">
        <v>7</v>
      </c>
      <c r="Q17">
        <v>8</v>
      </c>
      <c r="R17">
        <v>9</v>
      </c>
      <c r="S17">
        <v>10</v>
      </c>
      <c r="T17">
        <v>11</v>
      </c>
      <c r="U17">
        <v>12</v>
      </c>
      <c r="V17">
        <v>13</v>
      </c>
      <c r="W17">
        <v>14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20</v>
      </c>
      <c r="AD17">
        <v>21</v>
      </c>
      <c r="AE17">
        <v>22</v>
      </c>
      <c r="AF17">
        <v>23</v>
      </c>
      <c r="AG17">
        <v>24</v>
      </c>
      <c r="AH17">
        <v>25</v>
      </c>
      <c r="AI17">
        <v>26</v>
      </c>
      <c r="AJ17">
        <v>27</v>
      </c>
      <c r="AK17">
        <v>28</v>
      </c>
      <c r="AL17">
        <v>29</v>
      </c>
      <c r="AM17">
        <v>30</v>
      </c>
      <c r="AN17">
        <v>31</v>
      </c>
      <c r="AO17">
        <v>32</v>
      </c>
      <c r="AP17">
        <v>33</v>
      </c>
      <c r="AQ17">
        <v>34</v>
      </c>
      <c r="AR17">
        <v>35</v>
      </c>
      <c r="AS17">
        <v>36</v>
      </c>
      <c r="AT17">
        <v>37</v>
      </c>
      <c r="AU17">
        <v>38</v>
      </c>
      <c r="AV17">
        <v>39</v>
      </c>
      <c r="AW17">
        <v>40</v>
      </c>
    </row>
    <row r="19" spans="3:49" x14ac:dyDescent="0.2"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3:49" x14ac:dyDescent="0.2">
      <c r="D20" t="s">
        <v>1</v>
      </c>
    </row>
    <row r="21" spans="3:49" x14ac:dyDescent="0.2">
      <c r="D21" t="s">
        <v>7</v>
      </c>
      <c r="H21" t="s">
        <v>4</v>
      </c>
      <c r="J21" s="4"/>
      <c r="K21" s="5"/>
      <c r="L21" s="5"/>
      <c r="M21" s="5"/>
      <c r="N21" s="5"/>
      <c r="O21" s="6"/>
      <c r="P21" s="3"/>
      <c r="Q21" s="3"/>
      <c r="R21" s="3"/>
      <c r="S21" s="3"/>
      <c r="T21" s="4"/>
      <c r="U21" s="5"/>
      <c r="V21" s="5"/>
      <c r="W21" s="5"/>
      <c r="X21" s="5"/>
      <c r="Y21" s="6"/>
      <c r="Z21" s="3"/>
      <c r="AA21" s="3"/>
      <c r="AB21" s="3"/>
      <c r="AC21" s="3"/>
      <c r="AD21" s="4"/>
      <c r="AE21" s="5"/>
      <c r="AF21" s="5"/>
      <c r="AG21" s="5"/>
      <c r="AH21" s="5"/>
      <c r="AI21" s="6"/>
      <c r="AJ21" s="3"/>
      <c r="AK21" s="3"/>
      <c r="AL21" s="3"/>
      <c r="AM21" s="3"/>
    </row>
    <row r="23" spans="3:49" x14ac:dyDescent="0.2">
      <c r="H23" t="s">
        <v>5</v>
      </c>
    </row>
    <row r="25" spans="3:49" x14ac:dyDescent="0.2">
      <c r="C25" t="s">
        <v>25</v>
      </c>
    </row>
    <row r="26" spans="3:49" x14ac:dyDescent="0.2">
      <c r="C26" t="s">
        <v>24</v>
      </c>
    </row>
    <row r="29" spans="3:49" x14ac:dyDescent="0.2">
      <c r="C29">
        <v>5000</v>
      </c>
      <c r="D29" t="s">
        <v>8</v>
      </c>
    </row>
    <row r="30" spans="3:49" x14ac:dyDescent="0.2">
      <c r="C30" s="2">
        <f>C29/60</f>
        <v>83.333333333333329</v>
      </c>
      <c r="D30" t="s">
        <v>9</v>
      </c>
    </row>
    <row r="31" spans="3:49" x14ac:dyDescent="0.2">
      <c r="C31">
        <v>7</v>
      </c>
      <c r="D31" t="s">
        <v>12</v>
      </c>
    </row>
    <row r="32" spans="3:49" x14ac:dyDescent="0.2">
      <c r="C32" s="2">
        <f>C30*C31</f>
        <v>583.33333333333326</v>
      </c>
      <c r="D32" t="s">
        <v>13</v>
      </c>
    </row>
    <row r="33" spans="3:12" x14ac:dyDescent="0.2">
      <c r="C33" s="1">
        <f>1/C32</f>
        <v>1.7142857142857144E-3</v>
      </c>
      <c r="D33" t="s">
        <v>10</v>
      </c>
    </row>
    <row r="35" spans="3:12" x14ac:dyDescent="0.2">
      <c r="D35" t="s">
        <v>26</v>
      </c>
    </row>
    <row r="36" spans="3:12" x14ac:dyDescent="0.2">
      <c r="C36" s="9">
        <f>C33/21</f>
        <v>8.163265306122449E-5</v>
      </c>
      <c r="D36" t="s">
        <v>27</v>
      </c>
    </row>
    <row r="39" spans="3:12" x14ac:dyDescent="0.2">
      <c r="D39" t="s">
        <v>33</v>
      </c>
      <c r="L39" s="10" t="s">
        <v>30</v>
      </c>
    </row>
    <row r="40" spans="3:12" x14ac:dyDescent="0.2">
      <c r="C40">
        <f>1/13</f>
        <v>7.6923076923076927E-2</v>
      </c>
      <c r="D40" t="s">
        <v>31</v>
      </c>
    </row>
    <row r="41" spans="3:12" x14ac:dyDescent="0.2">
      <c r="C41">
        <f>79/(2^10)</f>
        <v>7.71484375E-2</v>
      </c>
      <c r="D41" t="s">
        <v>32</v>
      </c>
    </row>
    <row r="43" spans="3:12" x14ac:dyDescent="0.2">
      <c r="C43">
        <f>1/3</f>
        <v>0.33333333333333331</v>
      </c>
      <c r="D43" t="s">
        <v>34</v>
      </c>
    </row>
    <row r="44" spans="3:12" x14ac:dyDescent="0.2">
      <c r="C44">
        <v>341</v>
      </c>
      <c r="D44" t="s">
        <v>35</v>
      </c>
    </row>
    <row r="45" spans="3:12" x14ac:dyDescent="0.2">
      <c r="C45">
        <v>10</v>
      </c>
      <c r="D45" t="s">
        <v>36</v>
      </c>
    </row>
    <row r="46" spans="3:12" x14ac:dyDescent="0.2">
      <c r="C46">
        <f>C44/(2^C45)</f>
        <v>0.3330078125</v>
      </c>
      <c r="D46" t="s">
        <v>37</v>
      </c>
    </row>
  </sheetData>
  <hyperlinks>
    <hyperlink ref="L39" r:id="rId1" xr:uid="{D8A7C31B-2437-764D-A2D1-FA358FF33E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9D0F-A22B-984D-A0E9-6079E9A67F22}">
  <dimension ref="G39:Q63"/>
  <sheetViews>
    <sheetView tabSelected="1" topLeftCell="C44" zoomScale="130" zoomScaleNormal="130" workbookViewId="0">
      <selection activeCell="G64" sqref="G64"/>
    </sheetView>
  </sheetViews>
  <sheetFormatPr baseColWidth="10" defaultRowHeight="16" x14ac:dyDescent="0.2"/>
  <sheetData>
    <row r="39" spans="14:17" x14ac:dyDescent="0.2">
      <c r="N39" t="s">
        <v>46</v>
      </c>
    </row>
    <row r="40" spans="14:17" x14ac:dyDescent="0.2">
      <c r="N40" t="s">
        <v>38</v>
      </c>
      <c r="O40" t="s">
        <v>39</v>
      </c>
      <c r="P40" t="s">
        <v>40</v>
      </c>
      <c r="Q40" t="s">
        <v>41</v>
      </c>
    </row>
    <row r="41" spans="14:17" x14ac:dyDescent="0.2">
      <c r="Q41" t="s">
        <v>42</v>
      </c>
    </row>
    <row r="42" spans="14:17" x14ac:dyDescent="0.2">
      <c r="N42" t="s">
        <v>45</v>
      </c>
      <c r="O42" t="s">
        <v>2</v>
      </c>
      <c r="P42" t="s">
        <v>44</v>
      </c>
      <c r="Q42" t="s">
        <v>43</v>
      </c>
    </row>
    <row r="62" spans="7:7" x14ac:dyDescent="0.2">
      <c r="G62" t="s">
        <v>47</v>
      </c>
    </row>
    <row r="63" spans="7:7" x14ac:dyDescent="0.2">
      <c r="G63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2020-05-13T19:10:17Z</dcterms:created>
  <dcterms:modified xsi:type="dcterms:W3CDTF">2020-05-14T02:51:36Z</dcterms:modified>
</cp:coreProperties>
</file>