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13"/>
  <workbookPr date1904="1"/>
  <mc:AlternateContent xmlns:mc="http://schemas.openxmlformats.org/markup-compatibility/2006">
    <mc:Choice Requires="x15">
      <x15ac:absPath xmlns:x15ac="http://schemas.microsoft.com/office/spreadsheetml/2010/11/ac" url="Z:\1ОФД\Datadepo\!!!! Webo Sales\!!! Расчеты\"/>
    </mc:Choice>
  </mc:AlternateContent>
  <xr:revisionPtr revIDLastSave="0" documentId="8_{EF23BC64-C726-4011-90B2-0F0F088B7C5A}" xr6:coauthVersionLast="36" xr6:coauthVersionMax="36" xr10:uidLastSave="{00000000-0000-0000-0000-000000000000}"/>
  <bookViews>
    <workbookView xWindow="0" yWindow="0" windowWidth="23040" windowHeight="9060" xr2:uid="{00000000-000D-0000-FFFF-FFFF00000000}"/>
  </bookViews>
  <sheets>
    <sheet name="OFD_Banner" sheetId="12" r:id="rId1"/>
    <sheet name="OFD_Video" sheetId="14" r:id="rId2"/>
    <sheet name="Data" sheetId="10" r:id="rId3"/>
    <sheet name="ТТ" sheetId="8" r:id="rId4"/>
    <sheet name="Banners" sheetId="3" state="hidden" r:id="rId5"/>
  </sheets>
  <calcPr calcId="191029"/>
</workbook>
</file>

<file path=xl/calcChain.xml><?xml version="1.0" encoding="utf-8"?>
<calcChain xmlns="http://schemas.openxmlformats.org/spreadsheetml/2006/main">
  <c r="L16" i="14" l="1"/>
  <c r="N15" i="14"/>
  <c r="Q15" i="14" s="1"/>
  <c r="L15" i="14"/>
  <c r="L17" i="14" s="1"/>
  <c r="L18" i="14" s="1"/>
  <c r="O15" i="14" l="1"/>
  <c r="R15" i="14" s="1"/>
  <c r="R15" i="12" l="1"/>
  <c r="L16" i="12" l="1"/>
  <c r="L15" i="12" l="1"/>
  <c r="L17" i="12" s="1"/>
  <c r="N15" i="12" l="1"/>
  <c r="O15" i="12" l="1"/>
  <c r="Q15" i="12"/>
  <c r="L18" i="12"/>
  <c r="L15" i="3" l="1"/>
  <c r="M15" i="3"/>
  <c r="N15" i="3"/>
  <c r="P15" i="3"/>
  <c r="Q15" i="3"/>
  <c r="L16" i="3"/>
  <c r="L17" i="3"/>
</calcChain>
</file>

<file path=xl/sharedStrings.xml><?xml version="1.0" encoding="utf-8"?>
<sst xmlns="http://schemas.openxmlformats.org/spreadsheetml/2006/main" count="207" uniqueCount="139">
  <si>
    <t>Audience Activation</t>
  </si>
  <si>
    <t>Сервис Weborama</t>
  </si>
  <si>
    <t>Формат рекламы</t>
  </si>
  <si>
    <t>ГЕО</t>
  </si>
  <si>
    <t>Модель закупки</t>
  </si>
  <si>
    <t>Стоимость за единицу (до НДС)</t>
  </si>
  <si>
    <t>Кол-во едниц</t>
  </si>
  <si>
    <t>Охват</t>
  </si>
  <si>
    <t>CTR</t>
  </si>
  <si>
    <t>Клики</t>
  </si>
  <si>
    <t>CPM</t>
  </si>
  <si>
    <t>Итого (до НДС):</t>
  </si>
  <si>
    <t>Итого (после НДС):</t>
  </si>
  <si>
    <t>Аудиторные данные
перечислены через слэш (/)</t>
  </si>
  <si>
    <t xml:space="preserve">Показы </t>
  </si>
  <si>
    <t>Период</t>
  </si>
  <si>
    <t>Медийные показатели являются прогнозными, если не привязаны к баинговым единицам</t>
  </si>
  <si>
    <t>Частота 
(в месяц)</t>
  </si>
  <si>
    <t>Дата предоставления расчета: 00.00.2022</t>
  </si>
  <si>
    <t xml:space="preserve">Агентство: </t>
  </si>
  <si>
    <t xml:space="preserve">Бренд: </t>
  </si>
  <si>
    <t>Месяц</t>
  </si>
  <si>
    <t>Custom segments Weborama database/построение нового сегмента с использованием GoldenFish</t>
  </si>
  <si>
    <t>Москва и МО, Казань, Питер, Краснодар.</t>
  </si>
  <si>
    <t>240x400, 300x250, 300x600,  320x50, 728x90, 970x90, 160x600, 970x250, 468x60, 580x400, 336x280, 120x600, 256x256, 600x600,  1080x607, 160x600</t>
  </si>
  <si>
    <t>Programmatic banners</t>
  </si>
  <si>
    <t>CPC</t>
  </si>
  <si>
    <t>Минимальный объем закупки (до НДС)</t>
  </si>
  <si>
    <t xml:space="preserve">KPI: </t>
  </si>
  <si>
    <t>ЦА:</t>
  </si>
  <si>
    <t xml:space="preserve">Клиент: </t>
  </si>
  <si>
    <t>Технические требования к предоставляемым креативам для 
маркировки рекламы при размещении в рамках Weborama Audience 
Manager (WAA)</t>
  </si>
  <si>
    <t>TT Video</t>
  </si>
  <si>
    <t>TT HTML5 banners</t>
  </si>
  <si>
    <t>WCM banner should be a self-running HTML page and does not use external resources. All resources, additional images,scripts, etc. should be located in the same directory as the .html file;</t>
  </si>
  <si>
    <t>Banner should work correctly in a local browser environment.</t>
  </si>
  <si>
    <t>Banner should not contain any functional preventing display of the banner in an iframe.</t>
  </si>
  <si>
    <t>Banner should not have a horizontal or vertical scrolling.</t>
  </si>
  <si>
    <t>For correct banner work, you should connect screenad.js library. Add following string into the&lt;head&gt; tag:</t>
  </si>
  <si>
    <t>&lt;script type="text/javascript" src="//media.adrcdn.com/scripts/screenad_interface_1.0.3_scrambled.js"&gt;&lt;/script&gt;</t>
  </si>
  <si>
    <t>For local test add "http:" to the "src" string, but remove it from final banner.</t>
  </si>
  <si>
    <t>In addition, for correct determine the size of the banner, you need to add following meta data strings with appropriate width and height values into the &lt;head&gt; tag:</t>
  </si>
  <si>
    <t>&lt;!-- ADRIME SCREENAD META DATA (don't edit/remove) --&gt;
 &lt;!-- SCRVERSION: screenad_interface_1.0.3 --&gt;
 &lt;!-- SCRFORMAT: banner --&gt;
 &lt;!-- SCRWIDTH: 240 --&gt;
 &lt;!-- SCRHEIGHT: 400 --&gt;</t>
  </si>
  <si>
    <t>where:</t>
  </si>
  <si>
    <t>240 — width;</t>
  </si>
  <si>
    <t>400 — height;</t>
  </si>
  <si>
    <t>Each comment should be specified in a new line.</t>
  </si>
  <si>
    <t>If banner is bannerline with 100% of width, you should set the parameter SCRWIDTH to 100:</t>
  </si>
  <si>
    <t>&lt;!-- SCRWIDTH: 100 --&gt;</t>
  </si>
  <si>
    <t>And also trigger a function screenad.position():</t>
  </si>
  <si>
    <t>&lt;script&gt;
var bannerWidth = "100%";
var bannerHeight = 250;
screenad.position('width=' + bannerWidth + '&amp;height=' + bannerHeight + '&amp;hor=left&amp;ver=banner&amp;hide=false&amp;sticky=false&amp;offx=0&amp;offy=0&amp;cliprect=auto,auto,auto,auto&amp;antizoom=false&amp;smooth=0');
&lt;/script&gt;</t>
  </si>
  <si>
    <t>100% — width</t>
  </si>
  <si>
    <t>250 — height in pixels</t>
  </si>
  <si>
    <t>The main click link is hosted by our traffic manager, and is not available via banner.</t>
  </si>
  <si>
    <t>Therefore, in order to initiate the transition to a clickable link, you should use js code:</t>
  </si>
  <si>
    <t>screenad.click('default');</t>
  </si>
  <si>
    <t>If it’s necessary to install more than one link, you should use js code:</t>
  </si>
  <si>
    <t>screenad.click('extraN'),</t>
  </si>
  <si>
    <t>N — unique number for each link;</t>
  </si>
  <si>
    <t>If it’s necessary to track events, at the occurrence of the event you should trigger the code:</t>
  </si>
  <si>
    <t>screenad.event('name'),</t>
  </si>
  <si>
    <t>name — the name of the event as it should be displayed in the statistics. Event names can contain characters: A-Z a-z 0-9_;</t>
  </si>
  <si>
    <t>All prepared materials should be archived in a ZIP file containing the HTML page, and other materials necessary for rendering the banner: images, fonts, scripts, or prepared previews.</t>
  </si>
  <si>
    <t>The duration of the animation should not exceed 30 seconds.</t>
  </si>
  <si>
    <t>The total volume of uncompressed banner with additional materials should not exceed 3 Mb.</t>
  </si>
  <si>
    <t>Images should not begin with a lower underscore (_) and names should not contain Cyrillic letters.</t>
  </si>
  <si>
    <t>All files should have one extension (for example, not true: index.html.html)</t>
  </si>
  <si>
    <t>РФ</t>
  </si>
  <si>
    <t>ЦА</t>
  </si>
  <si>
    <t>Объем закупки 
(до НДС)</t>
  </si>
  <si>
    <t>VTR</t>
  </si>
  <si>
    <t>Кол-во едниц (показ)</t>
  </si>
  <si>
    <t>Частота за рк</t>
  </si>
  <si>
    <t>Поставщик данных</t>
  </si>
  <si>
    <t>Сегмент</t>
  </si>
  <si>
    <t xml:space="preserve">Описание </t>
  </si>
  <si>
    <t xml:space="preserve">Тип данных </t>
  </si>
  <si>
    <t>Как собираются данные (перечислить источники и механику сбора)</t>
  </si>
  <si>
    <t>DMP WEBORAMA</t>
  </si>
  <si>
    <t>Moonfish</t>
  </si>
  <si>
    <t>Актуальный и гранулярный интерес к релевантной теме и брендам за последние 30 дней.
Немного об инструменте:
MoonFish позволяет найти слова и словосочетания, связанные с искомым топиком, и сформировать сегмент пользователей, который потребляет текст релевантных тематик.
Презентация инструмента MoonFish с примером реализованного кейса
https://cloud.weborama.io/index.php/s/AmzHcNxwsB4TRw6
Все леммы (= слова и словоформы), из которых будет состоит сегмент предварительно согласовывается с рекламодателем/клиентом, что обеспечивает абсолютно прозрачное и понятное наполнение сегмента. 
Т.к. инструмент MoonFish работает с кастомными сегментами, которые собираются индивидуально под запрос, эстимировать финальный объем сегментов сможем уже после согласования лемм, которыми будет наполняться сегмент.
Кейсы Weborama MoonFish PDF https://cloud.weborama.io/index.php/s/ABnt6oXMfytJWXx</t>
  </si>
  <si>
    <t>cookies</t>
  </si>
  <si>
    <t>данные Weborama
построение сегмента основан на Semantic AI на базе ключевых слов и словосочетаний (лемм), связанных с искомым топиком релевантных тематик.</t>
  </si>
  <si>
    <t>GoldenFish</t>
  </si>
  <si>
    <t>Контекстуальный таргетинг GoldenFish (GF) , который основан на Semantic AI. 
GoldenFish формирует сегменты и размещает рекламное сообщение в релевантном контенте, что позволяет выстраивать коммуникации со специфической аудиторией "в моменте" их интереса. 
В данном инструменте мы таргетируемся на конкретные урлы, которые содержат заданные слова/леммы, а не куки пользователей.
Подробная презентация и кейсы по ссылке https://cloud.weborama.io/index.php/s/ZteeB5HjkaRYYot</t>
  </si>
  <si>
    <t>urls - адреса</t>
  </si>
  <si>
    <t>Partner Data</t>
  </si>
  <si>
    <t>АТОЛ</t>
  </si>
  <si>
    <t xml:space="preserve">АТОЛ - данные по покупкам с онлайн касс (ККТ)
Более 70% от числа фискализированных интернет-магазинов, ритейлеров, аптек, сервисов и тд., в базе которого более 90 млн. кастомных идентификаторов покупателей. Активация сегментов происходит только на Programmatic RTB  в рамках нашего продукта Weborama Audience Activations (WAA) с использованием расширенного аудита WCM. </t>
  </si>
  <si>
    <t>hard id</t>
  </si>
  <si>
    <t>транзакции (чеки)
покупатели товарных категорий;
бренды;
бренды конкурентов.</t>
  </si>
  <si>
    <t>Pim Solutions</t>
  </si>
  <si>
    <t xml:space="preserve">PIM Solutions – IT и FinTech-компания, развивающая сервисы для интернет-магазинов по оптимизации финансов и логистики. Компания на рынке с 2012 года, является оператором персональных данных, оказывает различные сервисы для интернет-магазинов, в том числе логистика до покупателя (факт покупки/факт получения товара).
Технические возможности компании позволяют обрабатывать более 5 млн. заказов в месяц. База данных категорированы на более 24 товарной группы. 
Активация сегментов происходит только на Programmatic RTB  в рамках нашего продукта Weborama Audience Activations (WAA) с использованием расширенного аудита WCM. </t>
  </si>
  <si>
    <t>транзакции (чеки)
покупатели товарных категорий с доставкой до покупателя.</t>
  </si>
  <si>
    <t>Эвотор</t>
  </si>
  <si>
    <t>Эвотор - ИТ-компания, лидер технологической трансформации в малом и среднем бизнесе. В экосистеме Эвотора около 700 000 смарт-терминалов по всей России, которые подключены к интернету и работают в режиме сбора MAC-адресов (радиус до 70 метров). MAC-адрес – это идентификатор Wi-Fi модуля в смартфоне, который не является персональными данными.
Смарт-терминалы (он-лайн кассы) позволяют собирать сегменты прохожих и заинтересованных в категориях посетителей, другими словами сегменты оффлайн интересов.
Активация сегментов происходит на Programmatic RTB в рамках нашего продукта Weborama Audience Activations (WAA) - MyTarget, Яндекс, ОТМ (аккунты Weborama) с использованием расширенного аудита WCM.</t>
  </si>
  <si>
    <t>mac-id</t>
  </si>
  <si>
    <t>смарт-терминалы
покупатели и посетители точек продаж, сервисы, БЦ/ТЦ и т.д.</t>
  </si>
  <si>
    <t>Platforma</t>
  </si>
  <si>
    <t>Platforma - это маркетплейс инструментов на основе Big Data, работающий на базе Ростелекома, Wink, Media Hills, ВТБ. Объем данных Platforma - 90 млн пользователей (сотовый оператор 30 млн., банк 16 млн, интернет провайдер 45 млн) Активация сегментов на данных Stable ID  происходит на Programmatic RTB в рамках нашего продукта Weborama Audience Activations (WAA).</t>
  </si>
  <si>
    <t>stable id</t>
  </si>
  <si>
    <t>TV, desktop, Mobile Web, In-app, DOOH</t>
  </si>
  <si>
    <t>DMP. Магнит</t>
  </si>
  <si>
    <t>Магнит</t>
  </si>
  <si>
    <t>Магнит – это крупнейшая розничная сеть в стране, специализирующаяся на продаже продуктовых товаров. Сеть насчитывает более 26 тыс. торговых точек почти в 4 тыс. населенных пунктах России. 
Аудитория для таргетинга по программе лояльности насчитывает более 100 видов аудиторных сегментов, более 61 млн. человек и около 30 млн уникальных покупателей в месяц. Активация сегментов происходит на Programmatic RTB в рамках нашего продукта Weborama Audience Activations (WAA) - MyTarget, Яндекс, ОТМ (аккунты Weborama) с использованием расширенного аудита WCM.</t>
  </si>
  <si>
    <t>карты лояльности сети Магнит - товарные категории, частота покупки,стоимость покупки, точки продаж и т.д.</t>
  </si>
  <si>
    <t>X5.Dialog</t>
  </si>
  <si>
    <t>X5 Retail Group</t>
  </si>
  <si>
    <t>X5 Retail Group – ведущая компания современной розничной торговли с базой более 40 млн. покупателей по картам лояльности сетей Пятерочка, Перекресток, Карусель.
Активация сегментов происходит на Programmatic RTB в рамках нашего продукта Weborama Audience Activations (WAA) - MyTarget, Яндекс, ОТМ (аккунты Weborama) с использованием расширенного аудита WCM.</t>
  </si>
  <si>
    <t>карты лояльности сети X5 Retail Group - товарные категории, частота покупки,стоимость покупки, точки продаж и т.д.</t>
  </si>
  <si>
    <t>Дата предоставления расчета: 06.09.2024</t>
  </si>
  <si>
    <t xml:space="preserve">Агентство: Igronik </t>
  </si>
  <si>
    <t xml:space="preserve">Клиент: Ингосстрах, продукт - Инго Экосистема </t>
  </si>
  <si>
    <t>ЦА: М и Ж 20-55</t>
  </si>
  <si>
    <t>Задача: привлечение в экосистему новых пользователей - активные шопперы в широком сегменте, категория красоты.</t>
  </si>
  <si>
    <t>Статистика: трекинг WCM (баннеры - показы, клики, охват, ctr, частота; видео - показы, клики, охват, ctr, частота, досмотры, vtr, видимость mrc)</t>
  </si>
  <si>
    <t>1 месяц</t>
  </si>
  <si>
    <t>Сервис Weborama
(web desktop/mobile
50/50%)</t>
  </si>
  <si>
    <t>Баннерная сеть Weborama</t>
  </si>
  <si>
    <t>ALL 20-55</t>
  </si>
  <si>
    <t>Емкость сегмента</t>
  </si>
  <si>
    <t>Аудиторный сегмент покупателей сетей и посетителей сайтов;
• Золотое яблоко (не меньше 1 раза в месяц/последние 2-3 месяца)
• Ozon (не реже 1 раза в месяц/ последние 2-3 месяца)
• ЛЭтуаль (не реже 1 раза в 1-2 месяца)
• WB (не реже 1 раза в 1 месяц)</t>
  </si>
  <si>
    <t>SOV</t>
  </si>
  <si>
    <t>Баннеры
240х400, 300х50, 300х250, 300х600, 320х50, 320х100, 336х280, 336х228, 468х60, 728х90, 970х90, 970х250 
(HTML, GIF/JPEG) + multiformat</t>
  </si>
  <si>
    <t>Исследование проводится по окончании рекламной кампании. 
Отдельно опрашиваются те, кто видел рекламу и отдельно те, кто не видел.
Если бренд-метрики в той группе людей, кто видел ваше размещение, выше, чем на тех, кто не видел или видел на других ресурсах – это говорит о прекрасном качестве контакта с форматом и его эффективностью именно для бренд-метрик.</t>
  </si>
  <si>
    <t>300 анкет/респондентов</t>
  </si>
  <si>
    <t>BLS в 1 волну</t>
  </si>
  <si>
    <t>Дашборд исследования в 1 волну -
https://datastudio.google.com/reporting/6fbacede-10d8-4c7e-b328-5c775cae6a62</t>
  </si>
  <si>
    <t>Visibility rate</t>
  </si>
  <si>
    <t>55-65%</t>
  </si>
  <si>
    <t>Видео сеть Weborama</t>
  </si>
  <si>
    <t>pre-roll 20 сек</t>
  </si>
  <si>
    <t xml:space="preserve">Скачать файлы с ТТ и примеры размещения можно по ссылке </t>
  </si>
  <si>
    <t>https://cloud.weborama.io/index.php/s/8cmC63cgTZ9ALqK</t>
  </si>
  <si>
    <t xml:space="preserve">- AVI or MOV, </t>
  </si>
  <si>
    <t xml:space="preserve">- Dimensions 1280x720, </t>
  </si>
  <si>
    <t xml:space="preserve">- 16x9 </t>
  </si>
  <si>
    <t>- Video bit rate  at least 1.5 mbit /sec</t>
  </si>
  <si>
    <t>- Audio bit rate of at least 192 kbit /sec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</si>
</sst>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&quot;р.&quot;"/>
  </numFmts>
  <fonts count="35" x14ac:knownFonts="1">
    <font>
      <sz val="12"/>
      <color indexed="8"/>
      <name val="Verdana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color indexed="8"/>
      <name val="Helvetica"/>
      <family val="2"/>
    </font>
    <font>
      <b/>
      <sz val="36"/>
      <color indexed="8"/>
      <name val="Helvetica"/>
      <family val="2"/>
    </font>
    <font>
      <b/>
      <sz val="11"/>
      <color indexed="8"/>
      <name val="Helvetica"/>
      <family val="2"/>
    </font>
    <font>
      <b/>
      <sz val="10"/>
      <color indexed="12"/>
      <name val="Helvetica"/>
      <family val="2"/>
    </font>
    <font>
      <b/>
      <sz val="16"/>
      <color indexed="12"/>
      <name val="Helvetica"/>
      <family val="2"/>
    </font>
    <font>
      <sz val="10"/>
      <color indexed="14"/>
      <name val="Tahoma"/>
      <family val="2"/>
      <charset val="204"/>
    </font>
    <font>
      <sz val="10"/>
      <color indexed="8"/>
      <name val="Tahoma"/>
      <family val="2"/>
      <charset val="204"/>
    </font>
    <font>
      <b/>
      <sz val="10"/>
      <color indexed="15"/>
      <name val="Helvetica"/>
      <family val="2"/>
    </font>
    <font>
      <b/>
      <sz val="9"/>
      <color indexed="12"/>
      <name val="Tahoma"/>
      <family val="2"/>
      <charset val="204"/>
    </font>
    <font>
      <sz val="10"/>
      <color rgb="FFFF0000"/>
      <name val="Tahoma"/>
      <family val="2"/>
      <charset val="204"/>
    </font>
    <font>
      <b/>
      <sz val="12"/>
      <color indexed="12"/>
      <name val="Helvetica"/>
      <family val="2"/>
    </font>
    <font>
      <b/>
      <sz val="11"/>
      <color rgb="FFFF0000"/>
      <name val="Helvetica"/>
      <family val="2"/>
    </font>
    <font>
      <u/>
      <sz val="11"/>
      <color theme="10"/>
      <name val="Calibri"/>
      <family val="2"/>
      <charset val="204"/>
      <scheme val="minor"/>
    </font>
    <font>
      <sz val="12"/>
      <color indexed="8"/>
      <name val="Verdana"/>
      <family val="2"/>
      <charset val="204"/>
    </font>
    <font>
      <sz val="12"/>
      <color theme="1"/>
      <name val="Calibri"/>
      <family val="2"/>
      <scheme val="minor"/>
    </font>
    <font>
      <u/>
      <sz val="10"/>
      <color theme="10"/>
      <name val="Arial"/>
      <family val="2"/>
    </font>
    <font>
      <u/>
      <sz val="8.4"/>
      <color theme="10"/>
      <name val="Verdana"/>
      <family val="2"/>
      <charset val="204"/>
    </font>
    <font>
      <sz val="12"/>
      <color indexed="8"/>
      <name val="Tahoma"/>
      <family val="2"/>
      <charset val="204"/>
    </font>
    <font>
      <sz val="12"/>
      <color indexed="8"/>
      <name val="Verdana"/>
      <family val="2"/>
      <charset val="204"/>
    </font>
    <font>
      <sz val="11"/>
      <color theme="1"/>
      <name val="Calibri"/>
      <family val="2"/>
      <scheme val="minor"/>
    </font>
    <font>
      <b/>
      <sz val="12"/>
      <color indexed="8"/>
      <name val="Tahoma"/>
      <family val="2"/>
      <charset val="204"/>
    </font>
    <font>
      <sz val="12"/>
      <color indexed="14"/>
      <name val="Tahoma"/>
      <family val="2"/>
      <charset val="204"/>
    </font>
    <font>
      <b/>
      <sz val="12"/>
      <color indexed="14"/>
      <name val="Tahoma"/>
      <family val="2"/>
      <charset val="204"/>
    </font>
    <font>
      <b/>
      <sz val="12"/>
      <color rgb="FFFF0000"/>
      <name val="Tahoma"/>
      <family val="2"/>
      <charset val="204"/>
    </font>
    <font>
      <b/>
      <sz val="36"/>
      <color indexed="8"/>
      <name val="Tahoma"/>
      <family val="2"/>
      <charset val="204"/>
    </font>
    <font>
      <b/>
      <sz val="12"/>
      <color indexed="12"/>
      <name val="Tahoma"/>
      <family val="2"/>
      <charset val="204"/>
    </font>
    <font>
      <b/>
      <sz val="12"/>
      <color indexed="15"/>
      <name val="Tahoma"/>
      <family val="2"/>
      <charset val="204"/>
    </font>
    <font>
      <b/>
      <sz val="10"/>
      <color theme="1"/>
      <name val="Tahoma"/>
      <family val="2"/>
      <charset val="204"/>
    </font>
    <font>
      <b/>
      <sz val="10"/>
      <color indexed="8"/>
      <name val="Tahoma"/>
      <family val="2"/>
      <charset val="204"/>
    </font>
    <font>
      <b/>
      <u/>
      <sz val="10"/>
      <color theme="10"/>
      <name val="Tahoma"/>
      <family val="2"/>
      <charset val="204"/>
    </font>
    <font>
      <b/>
      <u/>
      <sz val="12"/>
      <color theme="10"/>
      <name val="Tahoma"/>
      <family val="2"/>
      <charset val="204"/>
    </font>
    <font>
      <sz val="10"/>
      <color rgb="FF000000"/>
      <name val="Tahoma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</fills>
  <borders count="40">
    <border>
      <left/>
      <right/>
      <top/>
      <bottom/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/>
      <right style="thin">
        <color indexed="13"/>
      </right>
      <top/>
      <bottom/>
      <diagonal/>
    </border>
    <border>
      <left/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13"/>
      </left>
      <right style="thin">
        <color indexed="13"/>
      </right>
      <top style="thin">
        <color indexed="13"/>
      </top>
      <bottom/>
      <diagonal/>
    </border>
    <border>
      <left style="thin">
        <color indexed="13"/>
      </left>
      <right/>
      <top style="thin">
        <color indexed="13"/>
      </top>
      <bottom style="thin">
        <color indexed="13"/>
      </bottom>
      <diagonal/>
    </border>
    <border>
      <left/>
      <right style="thin">
        <color indexed="13"/>
      </right>
      <top style="thin">
        <color indexed="13"/>
      </top>
      <bottom/>
      <diagonal/>
    </border>
    <border>
      <left style="thin">
        <color indexed="13"/>
      </left>
      <right/>
      <top style="thin">
        <color indexed="13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/>
      <top style="medium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13"/>
      </right>
      <top/>
      <bottom style="thin">
        <color indexed="13"/>
      </bottom>
      <diagonal/>
    </border>
    <border>
      <left style="thin">
        <color indexed="13"/>
      </left>
      <right style="thin">
        <color indexed="13"/>
      </right>
      <top/>
      <bottom style="thin">
        <color indexed="13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13"/>
      </left>
      <right/>
      <top/>
      <bottom style="thin">
        <color indexed="1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6">
    <xf numFmtId="0" fontId="0" fillId="0" borderId="0" applyNumberFormat="0" applyFill="0" applyBorder="0" applyProtection="0">
      <alignment vertical="top" wrapText="1"/>
    </xf>
    <xf numFmtId="0" fontId="2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Protection="0">
      <alignment vertical="top" wrapText="1"/>
    </xf>
    <xf numFmtId="0" fontId="2" fillId="0" borderId="0"/>
    <xf numFmtId="0" fontId="17" fillId="0" borderId="0"/>
    <xf numFmtId="0" fontId="18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Protection="0">
      <alignment vertical="top" wrapText="1"/>
    </xf>
    <xf numFmtId="0" fontId="2" fillId="0" borderId="0"/>
    <xf numFmtId="0" fontId="15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Protection="0">
      <alignment vertical="top" wrapText="1"/>
    </xf>
    <xf numFmtId="0" fontId="1" fillId="0" borderId="0"/>
    <xf numFmtId="0" fontId="21" fillId="0" borderId="0" applyNumberFormat="0" applyFill="0" applyBorder="0" applyProtection="0">
      <alignment vertical="top" wrapText="1"/>
    </xf>
    <xf numFmtId="0" fontId="1" fillId="0" borderId="0"/>
    <xf numFmtId="0" fontId="1" fillId="0" borderId="0"/>
    <xf numFmtId="0" fontId="1" fillId="0" borderId="0"/>
    <xf numFmtId="0" fontId="22" fillId="0" borderId="0"/>
    <xf numFmtId="0" fontId="16" fillId="0" borderId="0" applyNumberFormat="0" applyFill="0" applyBorder="0" applyProtection="0">
      <alignment vertical="top" wrapText="1"/>
    </xf>
    <xf numFmtId="0" fontId="19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7" fillId="0" borderId="0"/>
    <xf numFmtId="0" fontId="18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  <xf numFmtId="0" fontId="16" fillId="0" borderId="0" applyNumberFormat="0" applyFill="0" applyBorder="0" applyProtection="0">
      <alignment vertical="top" wrapText="1"/>
    </xf>
  </cellStyleXfs>
  <cellXfs count="145">
    <xf numFmtId="0" fontId="0" fillId="0" borderId="0" xfId="0" applyAlignment="1"/>
    <xf numFmtId="0" fontId="0" fillId="0" borderId="0" xfId="0" applyNumberFormat="1">
      <alignment vertical="top" wrapText="1"/>
    </xf>
    <xf numFmtId="0" fontId="3" fillId="2" borderId="0" xfId="0" applyFont="1" applyFill="1" applyBorder="1" applyAlignment="1">
      <alignment horizontal="left" vertical="top" wrapText="1"/>
    </xf>
    <xf numFmtId="0" fontId="3" fillId="2" borderId="0" xfId="0" applyFont="1" applyFill="1" applyBorder="1">
      <alignment vertical="top" wrapText="1"/>
    </xf>
    <xf numFmtId="0" fontId="0" fillId="2" borderId="0" xfId="0" applyFill="1" applyBorder="1">
      <alignment vertical="top" wrapText="1"/>
    </xf>
    <xf numFmtId="0" fontId="0" fillId="2" borderId="2" xfId="0" applyFill="1" applyBorder="1">
      <alignment vertical="top" wrapText="1"/>
    </xf>
    <xf numFmtId="0" fontId="3" fillId="2" borderId="2" xfId="0" applyFont="1" applyFill="1" applyBorder="1">
      <alignment vertical="top" wrapText="1"/>
    </xf>
    <xf numFmtId="0" fontId="3" fillId="2" borderId="3" xfId="0" applyFont="1" applyFill="1" applyBorder="1">
      <alignment vertical="top" wrapText="1"/>
    </xf>
    <xf numFmtId="0" fontId="3" fillId="2" borderId="1" xfId="0" applyFont="1" applyFill="1" applyBorder="1">
      <alignment vertical="top" wrapText="1"/>
    </xf>
    <xf numFmtId="0" fontId="3" fillId="2" borderId="5" xfId="0" applyFont="1" applyFill="1" applyBorder="1">
      <alignment vertical="top" wrapText="1"/>
    </xf>
    <xf numFmtId="0" fontId="3" fillId="2" borderId="6" xfId="0" applyFont="1" applyFill="1" applyBorder="1">
      <alignment vertical="top" wrapText="1"/>
    </xf>
    <xf numFmtId="0" fontId="3" fillId="2" borderId="7" xfId="0" applyFont="1" applyFill="1" applyBorder="1">
      <alignment vertical="top" wrapText="1"/>
    </xf>
    <xf numFmtId="0" fontId="3" fillId="2" borderId="8" xfId="0" applyFont="1" applyFill="1" applyBorder="1">
      <alignment vertical="top" wrapText="1"/>
    </xf>
    <xf numFmtId="0" fontId="0" fillId="0" borderId="0" xfId="0" applyNumberFormat="1" applyBorder="1">
      <alignment vertical="top" wrapText="1"/>
    </xf>
    <xf numFmtId="0" fontId="10" fillId="3" borderId="11" xfId="0" applyFont="1" applyFill="1" applyBorder="1" applyAlignment="1">
      <alignment vertical="center"/>
    </xf>
    <xf numFmtId="164" fontId="11" fillId="3" borderId="12" xfId="0" applyNumberFormat="1" applyFont="1" applyFill="1" applyBorder="1" applyAlignment="1">
      <alignment horizontal="center" vertical="center"/>
    </xf>
    <xf numFmtId="49" fontId="7" fillId="0" borderId="0" xfId="0" applyNumberFormat="1" applyFont="1" applyFill="1" applyBorder="1" applyAlignment="1">
      <alignment vertical="center"/>
    </xf>
    <xf numFmtId="49" fontId="6" fillId="3" borderId="24" xfId="0" applyNumberFormat="1" applyFont="1" applyFill="1" applyBorder="1" applyAlignment="1">
      <alignment horizontal="center" vertical="center"/>
    </xf>
    <xf numFmtId="49" fontId="6" fillId="3" borderId="23" xfId="0" applyNumberFormat="1" applyFont="1" applyFill="1" applyBorder="1" applyAlignment="1">
      <alignment horizontal="center" vertical="center"/>
    </xf>
    <xf numFmtId="0" fontId="10" fillId="3" borderId="0" xfId="0" applyFont="1" applyFill="1" applyBorder="1" applyAlignment="1">
      <alignment vertical="center"/>
    </xf>
    <xf numFmtId="164" fontId="11" fillId="3" borderId="26" xfId="0" applyNumberFormat="1" applyFont="1" applyFill="1" applyBorder="1" applyAlignment="1">
      <alignment horizontal="center" vertical="center"/>
    </xf>
    <xf numFmtId="49" fontId="8" fillId="2" borderId="9" xfId="0" applyNumberFormat="1" applyFont="1" applyFill="1" applyBorder="1" applyAlignment="1">
      <alignment horizontal="left" vertical="center" wrapText="1"/>
    </xf>
    <xf numFmtId="49" fontId="9" fillId="2" borderId="9" xfId="0" applyNumberFormat="1" applyFont="1" applyFill="1" applyBorder="1" applyAlignment="1">
      <alignment horizontal="center" vertical="center" wrapText="1"/>
    </xf>
    <xf numFmtId="49" fontId="8" fillId="2" borderId="9" xfId="0" applyNumberFormat="1" applyFont="1" applyFill="1" applyBorder="1" applyAlignment="1">
      <alignment horizontal="center" vertical="center" wrapText="1"/>
    </xf>
    <xf numFmtId="0" fontId="8" fillId="2" borderId="9" xfId="0" applyNumberFormat="1" applyFont="1" applyFill="1" applyBorder="1" applyAlignment="1">
      <alignment horizontal="center" vertical="center" wrapText="1"/>
    </xf>
    <xf numFmtId="49" fontId="8" fillId="2" borderId="9" xfId="0" applyNumberFormat="1" applyFont="1" applyFill="1" applyBorder="1" applyAlignment="1">
      <alignment horizontal="center" vertical="center"/>
    </xf>
    <xf numFmtId="164" fontId="8" fillId="4" borderId="9" xfId="0" applyNumberFormat="1" applyFont="1" applyFill="1" applyBorder="1" applyAlignment="1">
      <alignment horizontal="center" vertical="center"/>
    </xf>
    <xf numFmtId="3" fontId="9" fillId="2" borderId="9" xfId="0" applyNumberFormat="1" applyFont="1" applyFill="1" applyBorder="1" applyAlignment="1">
      <alignment horizontal="center" vertical="center"/>
    </xf>
    <xf numFmtId="0" fontId="0" fillId="0" borderId="28" xfId="0" applyNumberFormat="1" applyBorder="1">
      <alignment vertical="top" wrapText="1"/>
    </xf>
    <xf numFmtId="3" fontId="3" fillId="2" borderId="9" xfId="0" applyNumberFormat="1" applyFont="1" applyFill="1" applyBorder="1" applyAlignment="1">
      <alignment horizontal="center" vertical="center" wrapText="1"/>
    </xf>
    <xf numFmtId="10" fontId="3" fillId="0" borderId="9" xfId="0" applyNumberFormat="1" applyFont="1" applyFill="1" applyBorder="1" applyAlignment="1">
      <alignment horizontal="center" vertical="center" wrapText="1"/>
    </xf>
    <xf numFmtId="49" fontId="8" fillId="2" borderId="32" xfId="0" applyNumberFormat="1" applyFont="1" applyFill="1" applyBorder="1" applyAlignment="1">
      <alignment horizontal="center" vertical="center" wrapText="1"/>
    </xf>
    <xf numFmtId="49" fontId="6" fillId="3" borderId="27" xfId="0" applyNumberFormat="1" applyFont="1" applyFill="1" applyBorder="1" applyAlignment="1">
      <alignment horizontal="center" vertical="center" wrapText="1"/>
    </xf>
    <xf numFmtId="0" fontId="5" fillId="2" borderId="0" xfId="0" applyNumberFormat="1" applyFont="1" applyFill="1" applyBorder="1" applyAlignment="1">
      <alignment horizontal="left" vertical="center" wrapText="1"/>
    </xf>
    <xf numFmtId="0" fontId="0" fillId="0" borderId="0" xfId="0" applyAlignment="1">
      <alignment wrapText="1"/>
    </xf>
    <xf numFmtId="0" fontId="20" fillId="2" borderId="0" xfId="0" applyFont="1" applyFill="1" applyBorder="1">
      <alignment vertical="top" wrapText="1"/>
    </xf>
    <xf numFmtId="0" fontId="20" fillId="0" borderId="0" xfId="0" applyNumberFormat="1" applyFont="1">
      <alignment vertical="top" wrapText="1"/>
    </xf>
    <xf numFmtId="49" fontId="24" fillId="2" borderId="23" xfId="0" applyNumberFormat="1" applyFont="1" applyFill="1" applyBorder="1" applyAlignment="1">
      <alignment horizontal="center" vertical="center" wrapText="1"/>
    </xf>
    <xf numFmtId="0" fontId="25" fillId="2" borderId="9" xfId="0" applyNumberFormat="1" applyFont="1" applyFill="1" applyBorder="1" applyAlignment="1">
      <alignment horizontal="center" vertical="center" wrapText="1"/>
    </xf>
    <xf numFmtId="49" fontId="24" fillId="2" borderId="9" xfId="0" applyNumberFormat="1" applyFont="1" applyFill="1" applyBorder="1" applyAlignment="1">
      <alignment horizontal="center" vertical="center"/>
    </xf>
    <xf numFmtId="164" fontId="24" fillId="4" borderId="9" xfId="0" applyNumberFormat="1" applyFont="1" applyFill="1" applyBorder="1" applyAlignment="1">
      <alignment horizontal="center" vertical="center"/>
    </xf>
    <xf numFmtId="3" fontId="23" fillId="2" borderId="9" xfId="0" applyNumberFormat="1" applyFont="1" applyFill="1" applyBorder="1" applyAlignment="1">
      <alignment horizontal="center" vertical="center"/>
    </xf>
    <xf numFmtId="3" fontId="20" fillId="2" borderId="9" xfId="0" applyNumberFormat="1" applyFont="1" applyFill="1" applyBorder="1" applyAlignment="1">
      <alignment horizontal="center" vertical="center" wrapText="1"/>
    </xf>
    <xf numFmtId="10" fontId="20" fillId="0" borderId="9" xfId="0" applyNumberFormat="1" applyFont="1" applyFill="1" applyBorder="1" applyAlignment="1">
      <alignment horizontal="center" vertical="center" wrapText="1"/>
    </xf>
    <xf numFmtId="0" fontId="20" fillId="2" borderId="29" xfId="0" applyFont="1" applyFill="1" applyBorder="1">
      <alignment vertical="top" wrapText="1"/>
    </xf>
    <xf numFmtId="0" fontId="20" fillId="2" borderId="30" xfId="0" applyFont="1" applyFill="1" applyBorder="1">
      <alignment vertical="top" wrapText="1"/>
    </xf>
    <xf numFmtId="0" fontId="20" fillId="2" borderId="2" xfId="0" applyFont="1" applyFill="1" applyBorder="1">
      <alignment vertical="top" wrapText="1"/>
    </xf>
    <xf numFmtId="0" fontId="20" fillId="0" borderId="0" xfId="0" applyFont="1" applyAlignment="1">
      <alignment wrapText="1"/>
    </xf>
    <xf numFmtId="0" fontId="20" fillId="0" borderId="0" xfId="0" applyNumberFormat="1" applyFont="1" applyBorder="1">
      <alignment vertical="top" wrapText="1"/>
    </xf>
    <xf numFmtId="0" fontId="20" fillId="2" borderId="0" xfId="0" applyFont="1" applyFill="1" applyBorder="1" applyAlignment="1">
      <alignment horizontal="left" vertical="top" wrapText="1"/>
    </xf>
    <xf numFmtId="49" fontId="23" fillId="2" borderId="0" xfId="0" applyNumberFormat="1" applyFont="1" applyFill="1" applyBorder="1" applyAlignment="1">
      <alignment vertical="center"/>
    </xf>
    <xf numFmtId="0" fontId="20" fillId="2" borderId="3" xfId="0" applyFont="1" applyFill="1" applyBorder="1">
      <alignment vertical="top" wrapText="1"/>
    </xf>
    <xf numFmtId="0" fontId="20" fillId="2" borderId="1" xfId="0" applyFont="1" applyFill="1" applyBorder="1">
      <alignment vertical="top" wrapText="1"/>
    </xf>
    <xf numFmtId="49" fontId="28" fillId="3" borderId="9" xfId="0" applyNumberFormat="1" applyFont="1" applyFill="1" applyBorder="1" applyAlignment="1">
      <alignment horizontal="center" vertical="center" wrapText="1"/>
    </xf>
    <xf numFmtId="49" fontId="28" fillId="3" borderId="9" xfId="0" applyNumberFormat="1" applyFont="1" applyFill="1" applyBorder="1" applyAlignment="1">
      <alignment horizontal="center" vertical="center"/>
    </xf>
    <xf numFmtId="0" fontId="20" fillId="2" borderId="7" xfId="0" applyFont="1" applyFill="1" applyBorder="1">
      <alignment vertical="top" wrapText="1"/>
    </xf>
    <xf numFmtId="0" fontId="20" fillId="2" borderId="5" xfId="0" applyFont="1" applyFill="1" applyBorder="1">
      <alignment vertical="top" wrapText="1"/>
    </xf>
    <xf numFmtId="0" fontId="29" fillId="3" borderId="0" xfId="0" applyFont="1" applyFill="1" applyBorder="1" applyAlignment="1">
      <alignment vertical="center"/>
    </xf>
    <xf numFmtId="0" fontId="20" fillId="2" borderId="6" xfId="0" applyFont="1" applyFill="1" applyBorder="1">
      <alignment vertical="top" wrapText="1"/>
    </xf>
    <xf numFmtId="0" fontId="20" fillId="2" borderId="8" xfId="0" applyFont="1" applyFill="1" applyBorder="1">
      <alignment vertical="top" wrapText="1"/>
    </xf>
    <xf numFmtId="49" fontId="25" fillId="0" borderId="9" xfId="0" applyNumberFormat="1" applyFont="1" applyFill="1" applyBorder="1" applyAlignment="1">
      <alignment horizontal="center" vertical="center" wrapText="1"/>
    </xf>
    <xf numFmtId="49" fontId="28" fillId="3" borderId="9" xfId="0" applyNumberFormat="1" applyFont="1" applyFill="1" applyBorder="1" applyAlignment="1">
      <alignment horizontal="center" vertical="center" wrapText="1"/>
    </xf>
    <xf numFmtId="49" fontId="26" fillId="2" borderId="33" xfId="0" applyNumberFormat="1" applyFont="1" applyFill="1" applyBorder="1" applyAlignment="1">
      <alignment horizontal="center" vertical="center" wrapText="1"/>
    </xf>
    <xf numFmtId="0" fontId="20" fillId="2" borderId="36" xfId="0" applyFont="1" applyFill="1" applyBorder="1">
      <alignment vertical="top" wrapText="1"/>
    </xf>
    <xf numFmtId="0" fontId="30" fillId="5" borderId="9" xfId="0" applyFont="1" applyFill="1" applyBorder="1" applyAlignment="1">
      <alignment horizontal="center" vertical="center" wrapText="1"/>
    </xf>
    <xf numFmtId="0" fontId="9" fillId="4" borderId="0" xfId="0" applyFont="1" applyFill="1" applyAlignment="1">
      <alignment wrapText="1"/>
    </xf>
    <xf numFmtId="0" fontId="31" fillId="0" borderId="9" xfId="0" applyFont="1" applyBorder="1" applyAlignment="1">
      <alignment horizontal="left" vertical="center" wrapText="1"/>
    </xf>
    <xf numFmtId="0" fontId="31" fillId="0" borderId="9" xfId="0" applyFont="1" applyBorder="1" applyAlignment="1">
      <alignment horizontal="center" vertical="center" wrapText="1"/>
    </xf>
    <xf numFmtId="0" fontId="9" fillId="0" borderId="9" xfId="0" applyFont="1" applyBorder="1" applyAlignment="1">
      <alignment vertical="center" wrapText="1"/>
    </xf>
    <xf numFmtId="0" fontId="9" fillId="0" borderId="9" xfId="0" applyFont="1" applyBorder="1" applyAlignment="1">
      <alignment horizontal="center" vertical="center" wrapText="1"/>
    </xf>
    <xf numFmtId="0" fontId="31" fillId="6" borderId="9" xfId="0" applyFont="1" applyFill="1" applyBorder="1" applyAlignment="1">
      <alignment horizontal="left" vertical="center" wrapText="1"/>
    </xf>
    <xf numFmtId="0" fontId="31" fillId="6" borderId="9" xfId="0" applyFont="1" applyFill="1" applyBorder="1" applyAlignment="1">
      <alignment horizontal="center" vertical="center" wrapText="1"/>
    </xf>
    <xf numFmtId="0" fontId="9" fillId="6" borderId="9" xfId="0" applyFont="1" applyFill="1" applyBorder="1" applyAlignment="1">
      <alignment horizontal="center" vertical="center" wrapText="1"/>
    </xf>
    <xf numFmtId="0" fontId="9" fillId="0" borderId="9" xfId="0" applyFont="1" applyBorder="1" applyAlignment="1">
      <alignment horizontal="left" vertical="center" wrapText="1"/>
    </xf>
    <xf numFmtId="0" fontId="31" fillId="4" borderId="0" xfId="0" applyFont="1" applyFill="1" applyAlignment="1">
      <alignment wrapText="1"/>
    </xf>
    <xf numFmtId="0" fontId="9" fillId="6" borderId="9" xfId="0" applyFont="1" applyFill="1" applyBorder="1" applyAlignment="1">
      <alignment vertical="center" wrapText="1"/>
    </xf>
    <xf numFmtId="0" fontId="20" fillId="0" borderId="0" xfId="0" applyFont="1" applyBorder="1" applyAlignment="1">
      <alignment horizontal="right"/>
    </xf>
    <xf numFmtId="49" fontId="28" fillId="3" borderId="9" xfId="0" applyNumberFormat="1" applyFont="1" applyFill="1" applyBorder="1" applyAlignment="1">
      <alignment horizontal="center" vertical="center" wrapText="1"/>
    </xf>
    <xf numFmtId="0" fontId="28" fillId="3" borderId="9" xfId="0" applyFont="1" applyFill="1" applyBorder="1" applyAlignment="1">
      <alignment horizontal="center" vertical="center" wrapText="1"/>
    </xf>
    <xf numFmtId="49" fontId="28" fillId="3" borderId="23" xfId="0" applyNumberFormat="1" applyFont="1" applyFill="1" applyBorder="1" applyAlignment="1">
      <alignment horizontal="center" vertical="center" wrapText="1"/>
    </xf>
    <xf numFmtId="49" fontId="28" fillId="3" borderId="32" xfId="0" applyNumberFormat="1" applyFont="1" applyFill="1" applyBorder="1" applyAlignment="1">
      <alignment horizontal="center" vertical="center" wrapText="1"/>
    </xf>
    <xf numFmtId="49" fontId="28" fillId="3" borderId="33" xfId="0" applyNumberFormat="1" applyFont="1" applyFill="1" applyBorder="1" applyAlignment="1">
      <alignment horizontal="center" vertical="center" wrapText="1"/>
    </xf>
    <xf numFmtId="49" fontId="28" fillId="3" borderId="35" xfId="0" applyNumberFormat="1" applyFont="1" applyFill="1" applyBorder="1" applyAlignment="1">
      <alignment horizontal="center" vertical="center" wrapText="1"/>
    </xf>
    <xf numFmtId="49" fontId="23" fillId="2" borderId="0" xfId="0" applyNumberFormat="1" applyFont="1" applyFill="1" applyBorder="1" applyAlignment="1">
      <alignment vertical="center" wrapText="1"/>
    </xf>
    <xf numFmtId="49" fontId="27" fillId="4" borderId="0" xfId="0" applyNumberFormat="1" applyFont="1" applyFill="1" applyBorder="1" applyAlignment="1">
      <alignment horizontal="left" vertical="center" wrapText="1"/>
    </xf>
    <xf numFmtId="49" fontId="23" fillId="2" borderId="0" xfId="0" applyNumberFormat="1" applyFont="1" applyFill="1" applyBorder="1" applyAlignment="1">
      <alignment horizontal="left" vertical="center" wrapText="1"/>
    </xf>
    <xf numFmtId="0" fontId="5" fillId="2" borderId="0" xfId="0" applyNumberFormat="1" applyFont="1" applyFill="1" applyBorder="1" applyAlignment="1">
      <alignment horizontal="left" vertical="center" wrapText="1"/>
    </xf>
    <xf numFmtId="49" fontId="13" fillId="3" borderId="20" xfId="0" applyNumberFormat="1" applyFont="1" applyFill="1" applyBorder="1" applyAlignment="1">
      <alignment horizontal="center" vertical="center"/>
    </xf>
    <xf numFmtId="49" fontId="13" fillId="3" borderId="10" xfId="0" applyNumberFormat="1" applyFont="1" applyFill="1" applyBorder="1" applyAlignment="1">
      <alignment horizontal="center" vertical="center"/>
    </xf>
    <xf numFmtId="49" fontId="5" fillId="2" borderId="0" xfId="0" applyNumberFormat="1" applyFont="1" applyFill="1" applyBorder="1" applyAlignment="1">
      <alignment horizontal="left" vertical="center" wrapText="1"/>
    </xf>
    <xf numFmtId="0" fontId="0" fillId="0" borderId="0" xfId="0" applyAlignment="1">
      <alignment wrapText="1"/>
    </xf>
    <xf numFmtId="49" fontId="6" fillId="3" borderId="19" xfId="0" applyNumberFormat="1" applyFont="1" applyFill="1" applyBorder="1" applyAlignment="1">
      <alignment horizontal="center" vertical="center" wrapText="1"/>
    </xf>
    <xf numFmtId="0" fontId="6" fillId="3" borderId="25" xfId="0" applyFont="1" applyFill="1" applyBorder="1" applyAlignment="1">
      <alignment horizontal="center" vertical="center"/>
    </xf>
    <xf numFmtId="49" fontId="6" fillId="3" borderId="18" xfId="0" applyNumberFormat="1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14" fontId="12" fillId="2" borderId="14" xfId="0" applyNumberFormat="1" applyFont="1" applyFill="1" applyBorder="1" applyAlignment="1">
      <alignment horizontal="left" vertical="center" wrapText="1"/>
    </xf>
    <xf numFmtId="14" fontId="12" fillId="2" borderId="31" xfId="0" applyNumberFormat="1" applyFont="1" applyFill="1" applyBorder="1" applyAlignment="1">
      <alignment horizontal="left" vertical="center" wrapText="1"/>
    </xf>
    <xf numFmtId="49" fontId="6" fillId="3" borderId="17" xfId="0" applyNumberFormat="1" applyFont="1" applyFill="1" applyBorder="1" applyAlignment="1">
      <alignment horizontal="left" vertical="center"/>
    </xf>
    <xf numFmtId="0" fontId="0" fillId="0" borderId="11" xfId="0" applyBorder="1" applyAlignment="1"/>
    <xf numFmtId="49" fontId="6" fillId="3" borderId="15" xfId="0" applyNumberFormat="1" applyFont="1" applyFill="1" applyBorder="1" applyAlignment="1">
      <alignment horizontal="left" vertical="center"/>
    </xf>
    <xf numFmtId="0" fontId="0" fillId="0" borderId="0" xfId="0" applyBorder="1" applyAlignment="1"/>
    <xf numFmtId="49" fontId="4" fillId="4" borderId="0" xfId="0" applyNumberFormat="1" applyFont="1" applyFill="1" applyBorder="1" applyAlignment="1">
      <alignment horizontal="center" vertical="center" wrapText="1"/>
    </xf>
    <xf numFmtId="49" fontId="6" fillId="3" borderId="22" xfId="0" applyNumberFormat="1" applyFont="1" applyFill="1" applyBorder="1" applyAlignment="1">
      <alignment horizontal="center" vertical="center" wrapText="1"/>
    </xf>
    <xf numFmtId="164" fontId="6" fillId="3" borderId="13" xfId="0" applyNumberFormat="1" applyFont="1" applyFill="1" applyBorder="1" applyAlignment="1">
      <alignment horizontal="center" vertical="center" wrapText="1"/>
    </xf>
    <xf numFmtId="49" fontId="6" fillId="3" borderId="18" xfId="0" applyNumberFormat="1" applyFont="1" applyFill="1" applyBorder="1" applyAlignment="1">
      <alignment horizontal="left" vertical="center" wrapText="1"/>
    </xf>
    <xf numFmtId="0" fontId="6" fillId="3" borderId="4" xfId="0" applyFont="1" applyFill="1" applyBorder="1" applyAlignment="1">
      <alignment horizontal="left" vertical="center" wrapText="1"/>
    </xf>
    <xf numFmtId="49" fontId="6" fillId="3" borderId="18" xfId="0" applyNumberFormat="1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49" fontId="14" fillId="2" borderId="0" xfId="0" applyNumberFormat="1" applyFont="1" applyFill="1" applyBorder="1" applyAlignment="1">
      <alignment horizontal="left" vertical="center" wrapText="1"/>
    </xf>
    <xf numFmtId="49" fontId="6" fillId="3" borderId="20" xfId="0" applyNumberFormat="1" applyFont="1" applyFill="1" applyBorder="1" applyAlignment="1">
      <alignment horizontal="left" vertical="center" wrapText="1"/>
    </xf>
    <xf numFmtId="0" fontId="0" fillId="0" borderId="21" xfId="0" applyBorder="1" applyAlignment="1">
      <alignment wrapText="1"/>
    </xf>
    <xf numFmtId="0" fontId="6" fillId="3" borderId="15" xfId="0" applyFont="1" applyFill="1" applyBorder="1" applyAlignment="1">
      <alignment horizontal="left" vertical="center" wrapText="1"/>
    </xf>
    <xf numFmtId="0" fontId="0" fillId="0" borderId="16" xfId="0" applyBorder="1" applyAlignment="1">
      <alignment wrapText="1"/>
    </xf>
    <xf numFmtId="49" fontId="5" fillId="2" borderId="0" xfId="0" applyNumberFormat="1" applyFont="1" applyFill="1" applyBorder="1" applyAlignment="1">
      <alignment vertical="center" wrapText="1"/>
    </xf>
    <xf numFmtId="164" fontId="28" fillId="3" borderId="0" xfId="0" applyNumberFormat="1" applyFont="1" applyFill="1" applyBorder="1" applyAlignment="1">
      <alignment horizontal="center" vertical="center"/>
    </xf>
    <xf numFmtId="9" fontId="20" fillId="0" borderId="9" xfId="0" applyNumberFormat="1" applyFont="1" applyFill="1" applyBorder="1" applyAlignment="1">
      <alignment horizontal="center" vertical="center" wrapText="1"/>
    </xf>
    <xf numFmtId="49" fontId="24" fillId="0" borderId="33" xfId="0" applyNumberFormat="1" applyFont="1" applyFill="1" applyBorder="1" applyAlignment="1">
      <alignment horizontal="left" vertical="center" wrapText="1"/>
    </xf>
    <xf numFmtId="49" fontId="24" fillId="0" borderId="38" xfId="0" applyNumberFormat="1" applyFont="1" applyFill="1" applyBorder="1" applyAlignment="1">
      <alignment horizontal="left" vertical="center" wrapText="1"/>
    </xf>
    <xf numFmtId="49" fontId="24" fillId="0" borderId="34" xfId="0" applyNumberFormat="1" applyFont="1" applyFill="1" applyBorder="1" applyAlignment="1">
      <alignment horizontal="left" vertical="center" wrapText="1"/>
    </xf>
    <xf numFmtId="49" fontId="24" fillId="0" borderId="9" xfId="0" applyNumberFormat="1" applyFont="1" applyFill="1" applyBorder="1" applyAlignment="1">
      <alignment horizontal="left" vertical="center" wrapText="1"/>
    </xf>
    <xf numFmtId="3" fontId="20" fillId="2" borderId="9" xfId="0" applyNumberFormat="1" applyFont="1" applyFill="1" applyBorder="1" applyAlignment="1">
      <alignment horizontal="center" vertical="center" wrapText="1"/>
    </xf>
    <xf numFmtId="3" fontId="20" fillId="2" borderId="14" xfId="0" applyNumberFormat="1" applyFont="1" applyFill="1" applyBorder="1" applyAlignment="1">
      <alignment horizontal="center" vertical="center" wrapText="1"/>
    </xf>
    <xf numFmtId="3" fontId="20" fillId="2" borderId="37" xfId="0" applyNumberFormat="1" applyFont="1" applyFill="1" applyBorder="1" applyAlignment="1">
      <alignment horizontal="center" vertical="center" wrapText="1"/>
    </xf>
    <xf numFmtId="3" fontId="20" fillId="2" borderId="31" xfId="0" applyNumberFormat="1" applyFont="1" applyFill="1" applyBorder="1" applyAlignment="1">
      <alignment horizontal="center" vertical="center" wrapText="1"/>
    </xf>
    <xf numFmtId="49" fontId="28" fillId="3" borderId="39" xfId="0" applyNumberFormat="1" applyFont="1" applyFill="1" applyBorder="1" applyAlignment="1">
      <alignment horizontal="center" vertical="center" wrapText="1"/>
    </xf>
    <xf numFmtId="0" fontId="32" fillId="0" borderId="0" xfId="2" applyFont="1" applyFill="1" applyAlignment="1">
      <alignment vertical="center"/>
    </xf>
    <xf numFmtId="0" fontId="31" fillId="4" borderId="0" xfId="0" applyFont="1" applyFill="1" applyAlignment="1">
      <alignment horizontal="left" vertical="center"/>
    </xf>
    <xf numFmtId="0" fontId="23" fillId="4" borderId="0" xfId="0" applyFont="1" applyFill="1" applyAlignment="1">
      <alignment vertical="center"/>
    </xf>
    <xf numFmtId="0" fontId="23" fillId="4" borderId="0" xfId="0" applyFont="1" applyFill="1" applyAlignment="1">
      <alignment horizontal="left" vertical="center"/>
    </xf>
    <xf numFmtId="0" fontId="33" fillId="4" borderId="0" xfId="2" applyFont="1" applyFill="1" applyAlignment="1">
      <alignment horizontal="left" vertical="center"/>
    </xf>
    <xf numFmtId="0" fontId="31" fillId="4" borderId="0" xfId="0" applyFont="1" applyFill="1" applyAlignment="1"/>
    <xf numFmtId="0" fontId="9" fillId="4" borderId="0" xfId="0" applyFont="1" applyFill="1" applyAlignment="1"/>
    <xf numFmtId="0" fontId="34" fillId="4" borderId="0" xfId="0" applyFont="1" applyFill="1" applyAlignment="1"/>
    <xf numFmtId="0" fontId="9" fillId="4" borderId="0" xfId="0" applyFont="1" applyFill="1" applyAlignment="1">
      <alignment horizontal="left" wrapText="1"/>
    </xf>
    <xf numFmtId="0" fontId="9" fillId="4" borderId="0" xfId="0" applyFont="1" applyFill="1" applyAlignment="1">
      <alignment horizontal="left"/>
    </xf>
    <xf numFmtId="49" fontId="24" fillId="0" borderId="23" xfId="0" applyNumberFormat="1" applyFont="1" applyFill="1" applyBorder="1" applyAlignment="1">
      <alignment horizontal="left" vertical="center" wrapText="1"/>
    </xf>
    <xf numFmtId="0" fontId="24" fillId="2" borderId="33" xfId="0" applyNumberFormat="1" applyFont="1" applyFill="1" applyBorder="1" applyAlignment="1">
      <alignment horizontal="left" vertical="center" wrapText="1"/>
    </xf>
    <xf numFmtId="0" fontId="24" fillId="2" borderId="38" xfId="0" applyNumberFormat="1" applyFont="1" applyFill="1" applyBorder="1" applyAlignment="1">
      <alignment horizontal="left" vertical="center" wrapText="1"/>
    </xf>
    <xf numFmtId="0" fontId="24" fillId="2" borderId="34" xfId="0" applyNumberFormat="1" applyFont="1" applyFill="1" applyBorder="1" applyAlignment="1">
      <alignment horizontal="left" vertical="center" wrapText="1"/>
    </xf>
    <xf numFmtId="164" fontId="24" fillId="4" borderId="23" xfId="0" applyNumberFormat="1" applyFont="1" applyFill="1" applyBorder="1" applyAlignment="1">
      <alignment horizontal="center" vertical="center"/>
    </xf>
    <xf numFmtId="49" fontId="28" fillId="3" borderId="0" xfId="0" applyNumberFormat="1" applyFont="1" applyFill="1" applyBorder="1" applyAlignment="1">
      <alignment horizontal="right" vertical="center"/>
    </xf>
    <xf numFmtId="49" fontId="25" fillId="0" borderId="23" xfId="0" applyNumberFormat="1" applyFont="1" applyFill="1" applyBorder="1" applyAlignment="1">
      <alignment horizontal="center" vertical="center" wrapText="1"/>
    </xf>
    <xf numFmtId="0" fontId="24" fillId="2" borderId="33" xfId="0" applyNumberFormat="1" applyFont="1" applyFill="1" applyBorder="1" applyAlignment="1">
      <alignment horizontal="center" vertical="center" wrapText="1"/>
    </xf>
    <xf numFmtId="0" fontId="24" fillId="2" borderId="38" xfId="0" applyNumberFormat="1" applyFont="1" applyFill="1" applyBorder="1" applyAlignment="1">
      <alignment horizontal="center" vertical="center" wrapText="1"/>
    </xf>
    <xf numFmtId="0" fontId="24" fillId="2" borderId="34" xfId="0" applyNumberFormat="1" applyFont="1" applyFill="1" applyBorder="1" applyAlignment="1">
      <alignment horizontal="center" vertical="center" wrapText="1"/>
    </xf>
  </cellXfs>
  <cellStyles count="26">
    <cellStyle name="Normal 3" xfId="17" xr:uid="{60537F95-DB48-44EE-B1AC-3B763DFCA44E}"/>
    <cellStyle name="Гиперссылка" xfId="2" builtinId="8"/>
    <cellStyle name="Гиперссылка 2" xfId="6" xr:uid="{A560E329-BDF4-42C2-A54B-7CC1467E67AD}"/>
    <cellStyle name="Гиперссылка 2 2" xfId="23" xr:uid="{2D241DF0-D05C-429F-B54D-0B0245D9DF15}"/>
    <cellStyle name="Гиперссылка 2 3" xfId="19" xr:uid="{B85906CB-7145-44BD-9CAD-7D2752EEE9FD}"/>
    <cellStyle name="Гиперссылка 3" xfId="9" xr:uid="{7ADDAC4A-21FF-40D0-83E9-8919F601EF50}"/>
    <cellStyle name="Гиперссылка 3 2" xfId="20" xr:uid="{2616AE7B-A6E8-4360-B859-CADEE5868FBC}"/>
    <cellStyle name="Гиперссылка 4" xfId="10" xr:uid="{A5E4A137-57BD-4F7C-ABE9-CB745E08F510}"/>
    <cellStyle name="Обычный" xfId="0" builtinId="0"/>
    <cellStyle name="Обычный 2" xfId="7" xr:uid="{03BD9F95-4CB4-443F-94AC-D8ECEE427B24}"/>
    <cellStyle name="Обычный 2 2" xfId="11" xr:uid="{96BABC01-7B3A-475C-BE41-FD90E57F7AAA}"/>
    <cellStyle name="Обычный 2 3" xfId="25" xr:uid="{F606EE5B-8EDB-4E09-BDB2-4173E4ED7395}"/>
    <cellStyle name="Обычный 3" xfId="5" xr:uid="{2302C1CD-0874-40D7-96EA-AF1AF79CE9DF}"/>
    <cellStyle name="Обычный 3 2" xfId="4" xr:uid="{7E10FD12-CED7-4E8B-BE0F-7DD650517CB2}"/>
    <cellStyle name="Обычный 3 2 2" xfId="21" xr:uid="{B41F0415-D9C7-4CEB-914A-E8B1B4043173}"/>
    <cellStyle name="Обычный 3 2 3" xfId="14" xr:uid="{238F83A7-EDE7-4106-BD54-ADDECB3AADAD}"/>
    <cellStyle name="Обычный 3 3" xfId="22" xr:uid="{FDF5A3E8-2498-49C2-84E3-A1901C3412A5}"/>
    <cellStyle name="Обычный 3 4" xfId="18" xr:uid="{C763846C-276D-4974-BDA2-29B0E17D23F2}"/>
    <cellStyle name="Обычный 4" xfId="8" xr:uid="{6FEC69E7-55D0-4541-BABA-CD28BE329A8E}"/>
    <cellStyle name="Обычный 4 2" xfId="15" xr:uid="{354219BE-2BD9-436D-9876-F8EB7299ABA4}"/>
    <cellStyle name="Обычный 5" xfId="3" xr:uid="{2B002D7F-1764-4C42-9FF8-CF1877E559FA}"/>
    <cellStyle name="Обычный 5 2" xfId="16" xr:uid="{0788438F-C25F-423A-A4B0-98868E639C42}"/>
    <cellStyle name="Обычный 6" xfId="1" xr:uid="{F15EA92A-6DCC-403B-8A28-D0EA13AF7048}"/>
    <cellStyle name="Обычный 6 2" xfId="13" xr:uid="{5C47966D-EFE0-4384-99F2-AF43A730523E}"/>
    <cellStyle name="Обычный 7" xfId="12" xr:uid="{00000000-0005-0000-0000-00003F000000}"/>
    <cellStyle name="Процентный 2" xfId="24" xr:uid="{A8405E76-E412-41D5-B173-4DF8A618551D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5E88B1"/>
      <rgbColor rgb="00EEF3F4"/>
      <rgbColor rgb="000000FF"/>
      <rgbColor rgb="00FFFFFF"/>
      <rgbColor rgb="00AAAAAA"/>
      <rgbColor rgb="00262626"/>
      <rgbColor rgb="003F3F3F"/>
      <rgbColor rgb="00E1F2D7"/>
      <rgbColor rgb="00006411"/>
      <rgbColor rgb="00000090"/>
      <rgbColor rgb="0090713A"/>
      <rgbColor rgb="00800080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76200</xdr:rowOff>
    </xdr:from>
    <xdr:to>
      <xdr:col>2</xdr:col>
      <xdr:colOff>670832</xdr:colOff>
      <xdr:row>4</xdr:row>
      <xdr:rowOff>76200</xdr:rowOff>
    </xdr:to>
    <xdr:pic>
      <xdr:nvPicPr>
        <xdr:cNvPr id="2" name="Picture 1" descr="Рисунок 3">
          <a:extLst>
            <a:ext uri="{FF2B5EF4-FFF2-40B4-BE49-F238E27FC236}">
              <a16:creationId xmlns:a16="http://schemas.microsoft.com/office/drawing/2014/main" id="{54E7FC23-3D6C-4AE9-82F4-3C4822A142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6854" y="76200"/>
          <a:ext cx="902698" cy="754380"/>
        </a:xfrm>
        <a:prstGeom prst="rect">
          <a:avLst/>
        </a:prstGeom>
        <a:noFill/>
        <a:ln w="12700">
          <a:noFill/>
          <a:miter lim="4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76200</xdr:rowOff>
    </xdr:from>
    <xdr:to>
      <xdr:col>2</xdr:col>
      <xdr:colOff>670832</xdr:colOff>
      <xdr:row>4</xdr:row>
      <xdr:rowOff>76200</xdr:rowOff>
    </xdr:to>
    <xdr:pic>
      <xdr:nvPicPr>
        <xdr:cNvPr id="2" name="Picture 1" descr="Рисунок 3">
          <a:extLst>
            <a:ext uri="{FF2B5EF4-FFF2-40B4-BE49-F238E27FC236}">
              <a16:creationId xmlns:a16="http://schemas.microsoft.com/office/drawing/2014/main" id="{097D533C-EEC7-4BDE-9C72-30B32D1951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554480" y="76200"/>
          <a:ext cx="670832" cy="754380"/>
        </a:xfrm>
        <a:prstGeom prst="rect">
          <a:avLst/>
        </a:prstGeom>
        <a:noFill/>
        <a:ln w="12700">
          <a:noFill/>
          <a:miter lim="4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</xdr:colOff>
      <xdr:row>0</xdr:row>
      <xdr:rowOff>0</xdr:rowOff>
    </xdr:from>
    <xdr:to>
      <xdr:col>3</xdr:col>
      <xdr:colOff>1095375</xdr:colOff>
      <xdr:row>4</xdr:row>
      <xdr:rowOff>0</xdr:rowOff>
    </xdr:to>
    <xdr:pic>
      <xdr:nvPicPr>
        <xdr:cNvPr id="2" name="Picture 1" descr="Рисунок 3">
          <a:extLst>
            <a:ext uri="{FF2B5EF4-FFF2-40B4-BE49-F238E27FC236}">
              <a16:creationId xmlns:a16="http://schemas.microsoft.com/office/drawing/2014/main" id="{CB6D7C0D-BF37-4026-9411-0899B24B40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657475" y="0"/>
          <a:ext cx="733425" cy="762000"/>
        </a:xfrm>
        <a:prstGeom prst="rect">
          <a:avLst/>
        </a:prstGeom>
        <a:noFill/>
        <a:ln w="12700">
          <a:noFill/>
          <a:miter lim="4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25400" cap="flat" cmpd="sng" algn="ctr">
          <a:solidFill>
            <a:srgbClr val="499BC9"/>
          </a:solidFill>
          <a:prstDash val="solid"/>
          <a:round/>
          <a:headEnd type="none" w="med" len="med"/>
          <a:tailEnd type="none" w="med" len="med"/>
        </a:ln>
        <a:effectLst>
          <a:outerShdw dist="25400" dir="5400000" algn="ctr" rotWithShape="0">
            <a:srgbClr val="000000">
              <a:alpha val="50000"/>
            </a:srgbClr>
          </a:outerShdw>
        </a:effectLst>
      </a:spPr>
      <a:bodyPr wrap="none" lIns="18288" tIns="0" rIns="0" bIns="0" upright="1">
        <a:spAutoFit/>
      </a:bodyPr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25400" cap="flat" cmpd="sng" algn="ctr">
          <a:solidFill>
            <a:srgbClr val="499BC9"/>
          </a:solidFill>
          <a:prstDash val="solid"/>
          <a:round/>
          <a:headEnd type="none" w="med" len="med"/>
          <a:tailEnd type="none" w="med" len="med"/>
        </a:ln>
        <a:effectLst>
          <a:outerShdw dist="25400" dir="5400000" algn="ctr" rotWithShape="0">
            <a:srgbClr val="000000">
              <a:alpha val="50000"/>
            </a:srgbClr>
          </a:outerShdw>
        </a:effectLst>
      </a:spPr>
      <a:bodyPr wrap="none" lIns="18288" tIns="0" rIns="0" bIns="0" upright="1">
        <a:spAutoFit/>
      </a:bodyPr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cloud.weborama.io/index.php/s/ZteeB5HjkaRYYot" TargetMode="External"/><Relationship Id="rId2" Type="http://schemas.openxmlformats.org/officeDocument/2006/relationships/hyperlink" Target="https://cloud.weborama.io/index.php/s/AmzHcNxwsB4TRw6" TargetMode="External"/><Relationship Id="rId1" Type="http://schemas.openxmlformats.org/officeDocument/2006/relationships/hyperlink" Target="https://cloud.weborama.io/index.php/s/ABnt6oXMfytJWXx" TargetMode="External"/><Relationship Id="rId4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cloud.weborama.io/index.php/s/8cmC63cgTZ9ALqK" TargetMode="External"/><Relationship Id="rId1" Type="http://schemas.openxmlformats.org/officeDocument/2006/relationships/hyperlink" Target="https://cloud.weborama.io/index.php/s/NiztNQnkDzAWtT4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1D9FC-38EA-4A12-B0D5-DCBE4F42C105}">
  <dimension ref="A1:IN19"/>
  <sheetViews>
    <sheetView showGridLines="0" tabSelected="1" zoomScale="60" zoomScaleNormal="60" workbookViewId="0">
      <selection activeCell="C22" sqref="C22"/>
    </sheetView>
  </sheetViews>
  <sheetFormatPr defaultColWidth="8.921875" defaultRowHeight="15" customHeight="1" x14ac:dyDescent="0.3"/>
  <cols>
    <col min="1" max="1" width="2.921875" style="48" customWidth="1"/>
    <col min="2" max="2" width="12" style="48" customWidth="1"/>
    <col min="3" max="3" width="18.23046875" style="36" customWidth="1"/>
    <col min="4" max="4" width="23.61328125" style="36" customWidth="1"/>
    <col min="5" max="5" width="12.765625" style="36" customWidth="1"/>
    <col min="6" max="6" width="41.23046875" style="36" customWidth="1"/>
    <col min="7" max="7" width="11.3046875" style="36" customWidth="1"/>
    <col min="8" max="10" width="10.4609375" style="36" customWidth="1"/>
    <col min="11" max="11" width="10.3828125" style="36" customWidth="1"/>
    <col min="12" max="12" width="15.23046875" style="36" customWidth="1"/>
    <col min="13" max="13" width="11.15234375" style="36" customWidth="1"/>
    <col min="14" max="17" width="10.61328125" style="36" customWidth="1"/>
    <col min="18" max="16384" width="8.921875" style="36"/>
  </cols>
  <sheetData>
    <row r="1" spans="1:248" ht="18" customHeight="1" x14ac:dyDescent="0.3">
      <c r="A1" s="35"/>
      <c r="B1" s="35"/>
      <c r="C1" s="49"/>
      <c r="D1" s="84" t="s">
        <v>0</v>
      </c>
      <c r="E1" s="84"/>
      <c r="F1" s="84"/>
      <c r="G1" s="84"/>
      <c r="H1" s="84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/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5"/>
      <c r="BI1" s="35"/>
      <c r="BJ1" s="35"/>
      <c r="BK1" s="35"/>
      <c r="BL1" s="35"/>
      <c r="BM1" s="35"/>
      <c r="BN1" s="35"/>
      <c r="BO1" s="35"/>
      <c r="BP1" s="35"/>
      <c r="BQ1" s="35"/>
      <c r="BR1" s="35"/>
      <c r="BS1" s="35"/>
      <c r="BT1" s="35"/>
      <c r="BU1" s="35"/>
      <c r="BV1" s="35"/>
      <c r="BW1" s="35"/>
      <c r="BX1" s="35"/>
      <c r="BY1" s="35"/>
      <c r="BZ1" s="35"/>
      <c r="CA1" s="35"/>
      <c r="CB1" s="35"/>
      <c r="CC1" s="35"/>
      <c r="CD1" s="35"/>
      <c r="CE1" s="35"/>
      <c r="CF1" s="35"/>
      <c r="CG1" s="35"/>
      <c r="CH1" s="35"/>
      <c r="CI1" s="35"/>
      <c r="CJ1" s="35"/>
      <c r="CK1" s="35"/>
      <c r="CL1" s="35"/>
      <c r="CM1" s="35"/>
      <c r="CN1" s="35"/>
      <c r="CO1" s="35"/>
      <c r="CP1" s="35"/>
      <c r="CQ1" s="35"/>
      <c r="CR1" s="35"/>
      <c r="CS1" s="35"/>
      <c r="CT1" s="35"/>
      <c r="CU1" s="35"/>
      <c r="CV1" s="35"/>
      <c r="CW1" s="35"/>
      <c r="CX1" s="35"/>
      <c r="CY1" s="35"/>
      <c r="CZ1" s="35"/>
      <c r="DA1" s="35"/>
      <c r="DB1" s="35"/>
      <c r="DC1" s="35"/>
      <c r="DD1" s="35"/>
      <c r="DE1" s="35"/>
      <c r="DF1" s="35"/>
      <c r="DG1" s="35"/>
      <c r="DH1" s="35"/>
      <c r="DI1" s="35"/>
      <c r="DJ1" s="35"/>
      <c r="DK1" s="35"/>
      <c r="DL1" s="35"/>
      <c r="DM1" s="35"/>
      <c r="DN1" s="35"/>
      <c r="DO1" s="35"/>
      <c r="DP1" s="35"/>
      <c r="DQ1" s="35"/>
      <c r="DR1" s="35"/>
      <c r="DS1" s="35"/>
      <c r="DT1" s="35"/>
      <c r="DU1" s="35"/>
      <c r="DV1" s="35"/>
      <c r="DW1" s="35"/>
      <c r="DX1" s="35"/>
      <c r="DY1" s="35"/>
      <c r="DZ1" s="35"/>
      <c r="EA1" s="35"/>
      <c r="EB1" s="35"/>
      <c r="EC1" s="35"/>
      <c r="ED1" s="35"/>
      <c r="EE1" s="35"/>
      <c r="EF1" s="35"/>
      <c r="EG1" s="35"/>
      <c r="EH1" s="35"/>
      <c r="EI1" s="35"/>
      <c r="EJ1" s="35"/>
      <c r="EK1" s="35"/>
      <c r="EL1" s="35"/>
      <c r="EM1" s="35"/>
      <c r="EN1" s="35"/>
      <c r="EO1" s="35"/>
      <c r="EP1" s="35"/>
      <c r="EQ1" s="35"/>
      <c r="ER1" s="35"/>
      <c r="ES1" s="35"/>
      <c r="ET1" s="35"/>
      <c r="EU1" s="35"/>
      <c r="EV1" s="35"/>
      <c r="EW1" s="35"/>
      <c r="EX1" s="35"/>
      <c r="EY1" s="35"/>
      <c r="EZ1" s="35"/>
      <c r="FA1" s="35"/>
      <c r="FB1" s="35"/>
      <c r="FC1" s="35"/>
      <c r="FD1" s="35"/>
      <c r="FE1" s="35"/>
      <c r="FF1" s="35"/>
      <c r="FG1" s="35"/>
      <c r="FH1" s="35"/>
      <c r="FI1" s="35"/>
      <c r="FJ1" s="35"/>
      <c r="FK1" s="35"/>
      <c r="FL1" s="35"/>
      <c r="FM1" s="35"/>
      <c r="FN1" s="35"/>
      <c r="FO1" s="35"/>
      <c r="FP1" s="35"/>
      <c r="FQ1" s="35"/>
      <c r="FR1" s="35"/>
      <c r="FS1" s="35"/>
      <c r="FT1" s="35"/>
      <c r="FU1" s="35"/>
      <c r="FV1" s="35"/>
      <c r="FW1" s="35"/>
      <c r="FX1" s="35"/>
      <c r="FY1" s="35"/>
      <c r="FZ1" s="35"/>
      <c r="GA1" s="35"/>
      <c r="GB1" s="35"/>
      <c r="GC1" s="35"/>
      <c r="GD1" s="35"/>
      <c r="GE1" s="35"/>
      <c r="GF1" s="35"/>
      <c r="GG1" s="35"/>
      <c r="GH1" s="35"/>
      <c r="GI1" s="35"/>
      <c r="GJ1" s="35"/>
      <c r="GK1" s="35"/>
      <c r="GL1" s="35"/>
      <c r="GM1" s="35"/>
      <c r="GN1" s="35"/>
      <c r="GO1" s="35"/>
      <c r="GP1" s="35"/>
      <c r="GQ1" s="35"/>
      <c r="GR1" s="35"/>
      <c r="GS1" s="35"/>
      <c r="GT1" s="35"/>
      <c r="GU1" s="35"/>
      <c r="GV1" s="35"/>
      <c r="GW1" s="35"/>
      <c r="GX1" s="35"/>
      <c r="GY1" s="35"/>
      <c r="GZ1" s="35"/>
      <c r="HA1" s="35"/>
      <c r="HB1" s="35"/>
      <c r="HC1" s="35"/>
      <c r="HD1" s="35"/>
      <c r="HE1" s="35"/>
      <c r="HF1" s="35"/>
      <c r="HG1" s="35"/>
      <c r="HH1" s="35"/>
      <c r="HI1" s="35"/>
      <c r="HJ1" s="35"/>
      <c r="HK1" s="35"/>
      <c r="HL1" s="35"/>
      <c r="HM1" s="35"/>
      <c r="HN1" s="35"/>
      <c r="HO1" s="35"/>
      <c r="HP1" s="35"/>
      <c r="HQ1" s="35"/>
      <c r="HR1" s="35"/>
      <c r="HS1" s="35"/>
      <c r="HT1" s="35"/>
      <c r="HU1" s="35"/>
      <c r="HV1" s="35"/>
      <c r="HW1" s="35"/>
      <c r="HX1" s="35"/>
      <c r="HY1" s="35"/>
      <c r="HZ1" s="35"/>
      <c r="IA1" s="35"/>
      <c r="IB1" s="35"/>
      <c r="IC1" s="35"/>
      <c r="ID1" s="35"/>
      <c r="IE1" s="35"/>
      <c r="IF1" s="35"/>
      <c r="IG1" s="35"/>
      <c r="IH1" s="35"/>
      <c r="II1" s="35"/>
      <c r="IJ1" s="35"/>
      <c r="IK1" s="46"/>
    </row>
    <row r="2" spans="1:248" ht="17.25" customHeight="1" x14ac:dyDescent="0.3">
      <c r="A2" s="35"/>
      <c r="B2" s="35"/>
      <c r="C2" s="49"/>
      <c r="D2" s="84"/>
      <c r="E2" s="84"/>
      <c r="F2" s="84"/>
      <c r="G2" s="84"/>
      <c r="H2" s="84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  <c r="AC2" s="35"/>
      <c r="AD2" s="35"/>
      <c r="AE2" s="35"/>
      <c r="AF2" s="35"/>
      <c r="AG2" s="35"/>
      <c r="AH2" s="35"/>
      <c r="AI2" s="35"/>
      <c r="AJ2" s="35"/>
      <c r="AK2" s="35"/>
      <c r="AL2" s="35"/>
      <c r="AM2" s="35"/>
      <c r="AN2" s="35"/>
      <c r="AO2" s="35"/>
      <c r="AP2" s="35"/>
      <c r="AQ2" s="35"/>
      <c r="AR2" s="35"/>
      <c r="AS2" s="35"/>
      <c r="AT2" s="35"/>
      <c r="AU2" s="35"/>
      <c r="AV2" s="35"/>
      <c r="AW2" s="35"/>
      <c r="AX2" s="35"/>
      <c r="AY2" s="35"/>
      <c r="AZ2" s="35"/>
      <c r="BA2" s="35"/>
      <c r="BB2" s="35"/>
      <c r="BC2" s="35"/>
      <c r="BD2" s="35"/>
      <c r="BE2" s="35"/>
      <c r="BF2" s="35"/>
      <c r="BG2" s="35"/>
      <c r="BH2" s="35"/>
      <c r="BI2" s="35"/>
      <c r="BJ2" s="35"/>
      <c r="BK2" s="35"/>
      <c r="BL2" s="35"/>
      <c r="BM2" s="35"/>
      <c r="BN2" s="35"/>
      <c r="BO2" s="35"/>
      <c r="BP2" s="35"/>
      <c r="BQ2" s="35"/>
      <c r="BR2" s="35"/>
      <c r="BS2" s="35"/>
      <c r="BT2" s="35"/>
      <c r="BU2" s="35"/>
      <c r="BV2" s="35"/>
      <c r="BW2" s="35"/>
      <c r="BX2" s="35"/>
      <c r="BY2" s="35"/>
      <c r="BZ2" s="35"/>
      <c r="CA2" s="35"/>
      <c r="CB2" s="35"/>
      <c r="CC2" s="35"/>
      <c r="CD2" s="35"/>
      <c r="CE2" s="35"/>
      <c r="CF2" s="35"/>
      <c r="CG2" s="35"/>
      <c r="CH2" s="35"/>
      <c r="CI2" s="35"/>
      <c r="CJ2" s="35"/>
      <c r="CK2" s="35"/>
      <c r="CL2" s="35"/>
      <c r="CM2" s="35"/>
      <c r="CN2" s="35"/>
      <c r="CO2" s="35"/>
      <c r="CP2" s="35"/>
      <c r="CQ2" s="35"/>
      <c r="CR2" s="35"/>
      <c r="CS2" s="35"/>
      <c r="CT2" s="35"/>
      <c r="CU2" s="35"/>
      <c r="CV2" s="35"/>
      <c r="CW2" s="35"/>
      <c r="CX2" s="35"/>
      <c r="CY2" s="35"/>
      <c r="CZ2" s="35"/>
      <c r="DA2" s="35"/>
      <c r="DB2" s="35"/>
      <c r="DC2" s="35"/>
      <c r="DD2" s="35"/>
      <c r="DE2" s="35"/>
      <c r="DF2" s="35"/>
      <c r="DG2" s="35"/>
      <c r="DH2" s="35"/>
      <c r="DI2" s="35"/>
      <c r="DJ2" s="35"/>
      <c r="DK2" s="35"/>
      <c r="DL2" s="35"/>
      <c r="DM2" s="35"/>
      <c r="DN2" s="35"/>
      <c r="DO2" s="35"/>
      <c r="DP2" s="35"/>
      <c r="DQ2" s="35"/>
      <c r="DR2" s="35"/>
      <c r="DS2" s="35"/>
      <c r="DT2" s="35"/>
      <c r="DU2" s="35"/>
      <c r="DV2" s="35"/>
      <c r="DW2" s="35"/>
      <c r="DX2" s="35"/>
      <c r="DY2" s="35"/>
      <c r="DZ2" s="35"/>
      <c r="EA2" s="35"/>
      <c r="EB2" s="35"/>
      <c r="EC2" s="35"/>
      <c r="ED2" s="35"/>
      <c r="EE2" s="35"/>
      <c r="EF2" s="35"/>
      <c r="EG2" s="35"/>
      <c r="EH2" s="35"/>
      <c r="EI2" s="35"/>
      <c r="EJ2" s="35"/>
      <c r="EK2" s="35"/>
      <c r="EL2" s="35"/>
      <c r="EM2" s="35"/>
      <c r="EN2" s="35"/>
      <c r="EO2" s="35"/>
      <c r="EP2" s="35"/>
      <c r="EQ2" s="35"/>
      <c r="ER2" s="35"/>
      <c r="ES2" s="35"/>
      <c r="ET2" s="35"/>
      <c r="EU2" s="35"/>
      <c r="EV2" s="35"/>
      <c r="EW2" s="35"/>
      <c r="EX2" s="35"/>
      <c r="EY2" s="35"/>
      <c r="EZ2" s="35"/>
      <c r="FA2" s="35"/>
      <c r="FB2" s="35"/>
      <c r="FC2" s="35"/>
      <c r="FD2" s="35"/>
      <c r="FE2" s="35"/>
      <c r="FF2" s="35"/>
      <c r="FG2" s="35"/>
      <c r="FH2" s="35"/>
      <c r="FI2" s="35"/>
      <c r="FJ2" s="35"/>
      <c r="FK2" s="35"/>
      <c r="FL2" s="35"/>
      <c r="FM2" s="35"/>
      <c r="FN2" s="35"/>
      <c r="FO2" s="35"/>
      <c r="FP2" s="35"/>
      <c r="FQ2" s="35"/>
      <c r="FR2" s="35"/>
      <c r="FS2" s="35"/>
      <c r="FT2" s="35"/>
      <c r="FU2" s="35"/>
      <c r="FV2" s="35"/>
      <c r="FW2" s="35"/>
      <c r="FX2" s="35"/>
      <c r="FY2" s="35"/>
      <c r="FZ2" s="35"/>
      <c r="GA2" s="35"/>
      <c r="GB2" s="35"/>
      <c r="GC2" s="35"/>
      <c r="GD2" s="35"/>
      <c r="GE2" s="35"/>
      <c r="GF2" s="35"/>
      <c r="GG2" s="35"/>
      <c r="GH2" s="35"/>
      <c r="GI2" s="35"/>
      <c r="GJ2" s="35"/>
      <c r="GK2" s="35"/>
      <c r="GL2" s="35"/>
      <c r="GM2" s="35"/>
      <c r="GN2" s="35"/>
      <c r="GO2" s="35"/>
      <c r="GP2" s="35"/>
      <c r="GQ2" s="35"/>
      <c r="GR2" s="35"/>
      <c r="GS2" s="35"/>
      <c r="GT2" s="35"/>
      <c r="GU2" s="35"/>
      <c r="GV2" s="35"/>
      <c r="GW2" s="35"/>
      <c r="GX2" s="35"/>
      <c r="GY2" s="35"/>
      <c r="GZ2" s="35"/>
      <c r="HA2" s="35"/>
      <c r="HB2" s="35"/>
      <c r="HC2" s="35"/>
      <c r="HD2" s="35"/>
      <c r="HE2" s="35"/>
      <c r="HF2" s="35"/>
      <c r="HG2" s="35"/>
      <c r="HH2" s="35"/>
      <c r="HI2" s="35"/>
      <c r="HJ2" s="35"/>
      <c r="HK2" s="35"/>
      <c r="HL2" s="35"/>
      <c r="HM2" s="35"/>
      <c r="HN2" s="35"/>
      <c r="HO2" s="35"/>
      <c r="HP2" s="35"/>
      <c r="HQ2" s="35"/>
      <c r="HR2" s="35"/>
      <c r="HS2" s="35"/>
      <c r="HT2" s="35"/>
      <c r="HU2" s="35"/>
      <c r="HV2" s="35"/>
      <c r="HW2" s="35"/>
      <c r="HX2" s="35"/>
      <c r="HY2" s="35"/>
      <c r="HZ2" s="35"/>
      <c r="IA2" s="35"/>
      <c r="IB2" s="35"/>
      <c r="IC2" s="35"/>
      <c r="ID2" s="35"/>
      <c r="IE2" s="35"/>
      <c r="IF2" s="35"/>
      <c r="IG2" s="35"/>
      <c r="IH2" s="35"/>
      <c r="II2" s="35"/>
      <c r="IJ2" s="35"/>
      <c r="IK2" s="46"/>
    </row>
    <row r="3" spans="1:248" ht="15" customHeight="1" x14ac:dyDescent="0.3">
      <c r="A3" s="35"/>
      <c r="B3" s="35"/>
      <c r="C3" s="49"/>
      <c r="D3" s="84"/>
      <c r="E3" s="84"/>
      <c r="F3" s="84"/>
      <c r="G3" s="84"/>
      <c r="H3" s="84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  <c r="AB3" s="35"/>
      <c r="AC3" s="35"/>
      <c r="AD3" s="35"/>
      <c r="AE3" s="35"/>
      <c r="AF3" s="35"/>
      <c r="AG3" s="35"/>
      <c r="AH3" s="35"/>
      <c r="AI3" s="35"/>
      <c r="AJ3" s="35"/>
      <c r="AK3" s="35"/>
      <c r="AL3" s="35"/>
      <c r="AM3" s="35"/>
      <c r="AN3" s="35"/>
      <c r="AO3" s="35"/>
      <c r="AP3" s="35"/>
      <c r="AQ3" s="35"/>
      <c r="AR3" s="35"/>
      <c r="AS3" s="35"/>
      <c r="AT3" s="35"/>
      <c r="AU3" s="35"/>
      <c r="AV3" s="35"/>
      <c r="AW3" s="35"/>
      <c r="AX3" s="35"/>
      <c r="AY3" s="35"/>
      <c r="AZ3" s="35"/>
      <c r="BA3" s="35"/>
      <c r="BB3" s="35"/>
      <c r="BC3" s="35"/>
      <c r="BD3" s="35"/>
      <c r="BE3" s="35"/>
      <c r="BF3" s="35"/>
      <c r="BG3" s="35"/>
      <c r="BH3" s="35"/>
      <c r="BI3" s="35"/>
      <c r="BJ3" s="35"/>
      <c r="BK3" s="35"/>
      <c r="BL3" s="35"/>
      <c r="BM3" s="35"/>
      <c r="BN3" s="35"/>
      <c r="BO3" s="35"/>
      <c r="BP3" s="35"/>
      <c r="BQ3" s="35"/>
      <c r="BR3" s="35"/>
      <c r="BS3" s="35"/>
      <c r="BT3" s="35"/>
      <c r="BU3" s="35"/>
      <c r="BV3" s="35"/>
      <c r="BW3" s="35"/>
      <c r="BX3" s="35"/>
      <c r="BY3" s="35"/>
      <c r="BZ3" s="35"/>
      <c r="CA3" s="35"/>
      <c r="CB3" s="35"/>
      <c r="CC3" s="35"/>
      <c r="CD3" s="35"/>
      <c r="CE3" s="35"/>
      <c r="CF3" s="35"/>
      <c r="CG3" s="35"/>
      <c r="CH3" s="35"/>
      <c r="CI3" s="35"/>
      <c r="CJ3" s="35"/>
      <c r="CK3" s="35"/>
      <c r="CL3" s="35"/>
      <c r="CM3" s="35"/>
      <c r="CN3" s="35"/>
      <c r="CO3" s="35"/>
      <c r="CP3" s="35"/>
      <c r="CQ3" s="35"/>
      <c r="CR3" s="35"/>
      <c r="CS3" s="35"/>
      <c r="CT3" s="35"/>
      <c r="CU3" s="35"/>
      <c r="CV3" s="35"/>
      <c r="CW3" s="35"/>
      <c r="CX3" s="35"/>
      <c r="CY3" s="35"/>
      <c r="CZ3" s="35"/>
      <c r="DA3" s="35"/>
      <c r="DB3" s="35"/>
      <c r="DC3" s="35"/>
      <c r="DD3" s="35"/>
      <c r="DE3" s="35"/>
      <c r="DF3" s="35"/>
      <c r="DG3" s="35"/>
      <c r="DH3" s="35"/>
      <c r="DI3" s="35"/>
      <c r="DJ3" s="35"/>
      <c r="DK3" s="35"/>
      <c r="DL3" s="35"/>
      <c r="DM3" s="35"/>
      <c r="DN3" s="35"/>
      <c r="DO3" s="35"/>
      <c r="DP3" s="35"/>
      <c r="DQ3" s="35"/>
      <c r="DR3" s="35"/>
      <c r="DS3" s="35"/>
      <c r="DT3" s="35"/>
      <c r="DU3" s="35"/>
      <c r="DV3" s="35"/>
      <c r="DW3" s="35"/>
      <c r="DX3" s="35"/>
      <c r="DY3" s="35"/>
      <c r="DZ3" s="35"/>
      <c r="EA3" s="35"/>
      <c r="EB3" s="35"/>
      <c r="EC3" s="35"/>
      <c r="ED3" s="35"/>
      <c r="EE3" s="35"/>
      <c r="EF3" s="35"/>
      <c r="EG3" s="35"/>
      <c r="EH3" s="35"/>
      <c r="EI3" s="35"/>
      <c r="EJ3" s="35"/>
      <c r="EK3" s="35"/>
      <c r="EL3" s="35"/>
      <c r="EM3" s="35"/>
      <c r="EN3" s="35"/>
      <c r="EO3" s="35"/>
      <c r="EP3" s="35"/>
      <c r="EQ3" s="35"/>
      <c r="ER3" s="35"/>
      <c r="ES3" s="35"/>
      <c r="ET3" s="35"/>
      <c r="EU3" s="35"/>
      <c r="EV3" s="35"/>
      <c r="EW3" s="35"/>
      <c r="EX3" s="35"/>
      <c r="EY3" s="35"/>
      <c r="EZ3" s="35"/>
      <c r="FA3" s="35"/>
      <c r="FB3" s="35"/>
      <c r="FC3" s="35"/>
      <c r="FD3" s="35"/>
      <c r="FE3" s="35"/>
      <c r="FF3" s="35"/>
      <c r="FG3" s="35"/>
      <c r="FH3" s="35"/>
      <c r="FI3" s="35"/>
      <c r="FJ3" s="35"/>
      <c r="FK3" s="35"/>
      <c r="FL3" s="35"/>
      <c r="FM3" s="35"/>
      <c r="FN3" s="35"/>
      <c r="FO3" s="35"/>
      <c r="FP3" s="35"/>
      <c r="FQ3" s="35"/>
      <c r="FR3" s="35"/>
      <c r="FS3" s="35"/>
      <c r="FT3" s="35"/>
      <c r="FU3" s="35"/>
      <c r="FV3" s="35"/>
      <c r="FW3" s="35"/>
      <c r="FX3" s="35"/>
      <c r="FY3" s="35"/>
      <c r="FZ3" s="35"/>
      <c r="GA3" s="35"/>
      <c r="GB3" s="35"/>
      <c r="GC3" s="35"/>
      <c r="GD3" s="35"/>
      <c r="GE3" s="35"/>
      <c r="GF3" s="35"/>
      <c r="GG3" s="35"/>
      <c r="GH3" s="35"/>
      <c r="GI3" s="35"/>
      <c r="GJ3" s="35"/>
      <c r="GK3" s="35"/>
      <c r="GL3" s="35"/>
      <c r="GM3" s="35"/>
      <c r="GN3" s="35"/>
      <c r="GO3" s="35"/>
      <c r="GP3" s="35"/>
      <c r="GQ3" s="35"/>
      <c r="GR3" s="35"/>
      <c r="GS3" s="35"/>
      <c r="GT3" s="35"/>
      <c r="GU3" s="35"/>
      <c r="GV3" s="35"/>
      <c r="GW3" s="35"/>
      <c r="GX3" s="35"/>
      <c r="GY3" s="35"/>
      <c r="GZ3" s="35"/>
      <c r="HA3" s="35"/>
      <c r="HB3" s="35"/>
      <c r="HC3" s="35"/>
      <c r="HD3" s="35"/>
      <c r="HE3" s="35"/>
      <c r="HF3" s="35"/>
      <c r="HG3" s="35"/>
      <c r="HH3" s="35"/>
      <c r="HI3" s="35"/>
      <c r="HJ3" s="35"/>
      <c r="HK3" s="35"/>
      <c r="HL3" s="35"/>
      <c r="HM3" s="35"/>
      <c r="HN3" s="35"/>
      <c r="HO3" s="35"/>
      <c r="HP3" s="35"/>
      <c r="HQ3" s="35"/>
      <c r="HR3" s="35"/>
      <c r="HS3" s="35"/>
      <c r="HT3" s="35"/>
      <c r="HU3" s="35"/>
      <c r="HV3" s="35"/>
      <c r="HW3" s="35"/>
      <c r="HX3" s="35"/>
      <c r="HY3" s="35"/>
      <c r="HZ3" s="35"/>
      <c r="IA3" s="35"/>
      <c r="IB3" s="35"/>
      <c r="IC3" s="35"/>
      <c r="ID3" s="35"/>
      <c r="IE3" s="35"/>
      <c r="IF3" s="35"/>
      <c r="IG3" s="35"/>
      <c r="IH3" s="35"/>
      <c r="II3" s="35"/>
      <c r="IJ3" s="35"/>
      <c r="IK3" s="46"/>
    </row>
    <row r="4" spans="1:248" ht="9.75" customHeight="1" x14ac:dyDescent="0.3">
      <c r="A4" s="35"/>
      <c r="B4" s="35"/>
      <c r="C4" s="49"/>
      <c r="D4" s="84"/>
      <c r="E4" s="84"/>
      <c r="F4" s="84"/>
      <c r="G4" s="84"/>
      <c r="H4" s="84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  <c r="AN4" s="35"/>
      <c r="AO4" s="35"/>
      <c r="AP4" s="35"/>
      <c r="AQ4" s="35"/>
      <c r="AR4" s="35"/>
      <c r="AS4" s="35"/>
      <c r="AT4" s="35"/>
      <c r="AU4" s="35"/>
      <c r="AV4" s="35"/>
      <c r="AW4" s="35"/>
      <c r="AX4" s="35"/>
      <c r="AY4" s="35"/>
      <c r="AZ4" s="35"/>
      <c r="BA4" s="35"/>
      <c r="BB4" s="35"/>
      <c r="BC4" s="35"/>
      <c r="BD4" s="35"/>
      <c r="BE4" s="35"/>
      <c r="BF4" s="35"/>
      <c r="BG4" s="35"/>
      <c r="BH4" s="35"/>
      <c r="BI4" s="35"/>
      <c r="BJ4" s="35"/>
      <c r="BK4" s="35"/>
      <c r="BL4" s="35"/>
      <c r="BM4" s="35"/>
      <c r="BN4" s="35"/>
      <c r="BO4" s="35"/>
      <c r="BP4" s="35"/>
      <c r="BQ4" s="35"/>
      <c r="BR4" s="35"/>
      <c r="BS4" s="35"/>
      <c r="BT4" s="35"/>
      <c r="BU4" s="35"/>
      <c r="BV4" s="35"/>
      <c r="BW4" s="35"/>
      <c r="BX4" s="35"/>
      <c r="BY4" s="35"/>
      <c r="BZ4" s="35"/>
      <c r="CA4" s="35"/>
      <c r="CB4" s="35"/>
      <c r="CC4" s="35"/>
      <c r="CD4" s="35"/>
      <c r="CE4" s="35"/>
      <c r="CF4" s="35"/>
      <c r="CG4" s="35"/>
      <c r="CH4" s="35"/>
      <c r="CI4" s="35"/>
      <c r="CJ4" s="35"/>
      <c r="CK4" s="35"/>
      <c r="CL4" s="35"/>
      <c r="CM4" s="35"/>
      <c r="CN4" s="35"/>
      <c r="CO4" s="35"/>
      <c r="CP4" s="35"/>
      <c r="CQ4" s="35"/>
      <c r="CR4" s="35"/>
      <c r="CS4" s="35"/>
      <c r="CT4" s="35"/>
      <c r="CU4" s="35"/>
      <c r="CV4" s="35"/>
      <c r="CW4" s="35"/>
      <c r="CX4" s="35"/>
      <c r="CY4" s="35"/>
      <c r="CZ4" s="35"/>
      <c r="DA4" s="35"/>
      <c r="DB4" s="35"/>
      <c r="DC4" s="35"/>
      <c r="DD4" s="35"/>
      <c r="DE4" s="35"/>
      <c r="DF4" s="35"/>
      <c r="DG4" s="35"/>
      <c r="DH4" s="35"/>
      <c r="DI4" s="35"/>
      <c r="DJ4" s="35"/>
      <c r="DK4" s="35"/>
      <c r="DL4" s="35"/>
      <c r="DM4" s="35"/>
      <c r="DN4" s="35"/>
      <c r="DO4" s="35"/>
      <c r="DP4" s="35"/>
      <c r="DQ4" s="35"/>
      <c r="DR4" s="35"/>
      <c r="DS4" s="35"/>
      <c r="DT4" s="35"/>
      <c r="DU4" s="35"/>
      <c r="DV4" s="35"/>
      <c r="DW4" s="35"/>
      <c r="DX4" s="35"/>
      <c r="DY4" s="35"/>
      <c r="DZ4" s="35"/>
      <c r="EA4" s="35"/>
      <c r="EB4" s="35"/>
      <c r="EC4" s="35"/>
      <c r="ED4" s="35"/>
      <c r="EE4" s="35"/>
      <c r="EF4" s="35"/>
      <c r="EG4" s="35"/>
      <c r="EH4" s="35"/>
      <c r="EI4" s="35"/>
      <c r="EJ4" s="35"/>
      <c r="EK4" s="35"/>
      <c r="EL4" s="35"/>
      <c r="EM4" s="35"/>
      <c r="EN4" s="35"/>
      <c r="EO4" s="35"/>
      <c r="EP4" s="35"/>
      <c r="EQ4" s="35"/>
      <c r="ER4" s="35"/>
      <c r="ES4" s="35"/>
      <c r="ET4" s="35"/>
      <c r="EU4" s="35"/>
      <c r="EV4" s="35"/>
      <c r="EW4" s="35"/>
      <c r="EX4" s="35"/>
      <c r="EY4" s="35"/>
      <c r="EZ4" s="35"/>
      <c r="FA4" s="35"/>
      <c r="FB4" s="35"/>
      <c r="FC4" s="35"/>
      <c r="FD4" s="35"/>
      <c r="FE4" s="35"/>
      <c r="FF4" s="35"/>
      <c r="FG4" s="35"/>
      <c r="FH4" s="35"/>
      <c r="FI4" s="35"/>
      <c r="FJ4" s="35"/>
      <c r="FK4" s="35"/>
      <c r="FL4" s="35"/>
      <c r="FM4" s="35"/>
      <c r="FN4" s="35"/>
      <c r="FO4" s="35"/>
      <c r="FP4" s="35"/>
      <c r="FQ4" s="35"/>
      <c r="FR4" s="35"/>
      <c r="FS4" s="35"/>
      <c r="FT4" s="35"/>
      <c r="FU4" s="35"/>
      <c r="FV4" s="35"/>
      <c r="FW4" s="35"/>
      <c r="FX4" s="35"/>
      <c r="FY4" s="35"/>
      <c r="FZ4" s="35"/>
      <c r="GA4" s="35"/>
      <c r="GB4" s="35"/>
      <c r="GC4" s="35"/>
      <c r="GD4" s="35"/>
      <c r="GE4" s="35"/>
      <c r="GF4" s="35"/>
      <c r="GG4" s="35"/>
      <c r="GH4" s="35"/>
      <c r="GI4" s="35"/>
      <c r="GJ4" s="35"/>
      <c r="GK4" s="35"/>
      <c r="GL4" s="35"/>
      <c r="GM4" s="35"/>
      <c r="GN4" s="35"/>
      <c r="GO4" s="35"/>
      <c r="GP4" s="35"/>
      <c r="GQ4" s="35"/>
      <c r="GR4" s="35"/>
      <c r="GS4" s="35"/>
      <c r="GT4" s="35"/>
      <c r="GU4" s="35"/>
      <c r="GV4" s="35"/>
      <c r="GW4" s="35"/>
      <c r="GX4" s="35"/>
      <c r="GY4" s="35"/>
      <c r="GZ4" s="35"/>
      <c r="HA4" s="35"/>
      <c r="HB4" s="35"/>
      <c r="HC4" s="35"/>
      <c r="HD4" s="35"/>
      <c r="HE4" s="35"/>
      <c r="HF4" s="35"/>
      <c r="HG4" s="35"/>
      <c r="HH4" s="35"/>
      <c r="HI4" s="35"/>
      <c r="HJ4" s="35"/>
      <c r="HK4" s="35"/>
      <c r="HL4" s="35"/>
      <c r="HM4" s="35"/>
      <c r="HN4" s="35"/>
      <c r="HO4" s="35"/>
      <c r="HP4" s="35"/>
      <c r="HQ4" s="35"/>
      <c r="HR4" s="35"/>
      <c r="HS4" s="35"/>
      <c r="HT4" s="35"/>
      <c r="HU4" s="35"/>
      <c r="HV4" s="35"/>
      <c r="HW4" s="35"/>
      <c r="HX4" s="35"/>
      <c r="HY4" s="35"/>
      <c r="HZ4" s="35"/>
      <c r="IA4" s="35"/>
      <c r="IB4" s="35"/>
      <c r="IC4" s="35"/>
      <c r="ID4" s="35"/>
      <c r="IE4" s="35"/>
      <c r="IF4" s="35"/>
      <c r="IG4" s="35"/>
      <c r="IH4" s="35"/>
      <c r="II4" s="35"/>
      <c r="IJ4" s="35"/>
      <c r="IK4" s="46"/>
    </row>
    <row r="5" spans="1:248" ht="9.75" customHeight="1" x14ac:dyDescent="0.3">
      <c r="A5" s="35"/>
      <c r="B5" s="35"/>
      <c r="C5" s="49"/>
      <c r="D5" s="84"/>
      <c r="E5" s="84"/>
      <c r="F5" s="84"/>
      <c r="G5" s="84"/>
      <c r="H5" s="84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  <c r="AG5" s="35"/>
      <c r="AH5" s="35"/>
      <c r="AI5" s="35"/>
      <c r="AJ5" s="35"/>
      <c r="AK5" s="35"/>
      <c r="AL5" s="35"/>
      <c r="AM5" s="35"/>
      <c r="AN5" s="35"/>
      <c r="AO5" s="35"/>
      <c r="AP5" s="35"/>
      <c r="AQ5" s="35"/>
      <c r="AR5" s="35"/>
      <c r="AS5" s="35"/>
      <c r="AT5" s="35"/>
      <c r="AU5" s="35"/>
      <c r="AV5" s="35"/>
      <c r="AW5" s="35"/>
      <c r="AX5" s="35"/>
      <c r="AY5" s="35"/>
      <c r="AZ5" s="35"/>
      <c r="BA5" s="35"/>
      <c r="BB5" s="35"/>
      <c r="BC5" s="35"/>
      <c r="BD5" s="35"/>
      <c r="BE5" s="35"/>
      <c r="BF5" s="35"/>
      <c r="BG5" s="35"/>
      <c r="BH5" s="35"/>
      <c r="BI5" s="35"/>
      <c r="BJ5" s="35"/>
      <c r="BK5" s="35"/>
      <c r="BL5" s="35"/>
      <c r="BM5" s="35"/>
      <c r="BN5" s="35"/>
      <c r="BO5" s="35"/>
      <c r="BP5" s="35"/>
      <c r="BQ5" s="35"/>
      <c r="BR5" s="35"/>
      <c r="BS5" s="35"/>
      <c r="BT5" s="35"/>
      <c r="BU5" s="35"/>
      <c r="BV5" s="35"/>
      <c r="BW5" s="35"/>
      <c r="BX5" s="35"/>
      <c r="BY5" s="35"/>
      <c r="BZ5" s="35"/>
      <c r="CA5" s="35"/>
      <c r="CB5" s="35"/>
      <c r="CC5" s="35"/>
      <c r="CD5" s="35"/>
      <c r="CE5" s="35"/>
      <c r="CF5" s="35"/>
      <c r="CG5" s="35"/>
      <c r="CH5" s="35"/>
      <c r="CI5" s="35"/>
      <c r="CJ5" s="35"/>
      <c r="CK5" s="35"/>
      <c r="CL5" s="35"/>
      <c r="CM5" s="35"/>
      <c r="CN5" s="35"/>
      <c r="CO5" s="35"/>
      <c r="CP5" s="35"/>
      <c r="CQ5" s="35"/>
      <c r="CR5" s="35"/>
      <c r="CS5" s="35"/>
      <c r="CT5" s="35"/>
      <c r="CU5" s="35"/>
      <c r="CV5" s="35"/>
      <c r="CW5" s="35"/>
      <c r="CX5" s="35"/>
      <c r="CY5" s="35"/>
      <c r="CZ5" s="35"/>
      <c r="DA5" s="35"/>
      <c r="DB5" s="35"/>
      <c r="DC5" s="35"/>
      <c r="DD5" s="35"/>
      <c r="DE5" s="35"/>
      <c r="DF5" s="35"/>
      <c r="DG5" s="35"/>
      <c r="DH5" s="35"/>
      <c r="DI5" s="35"/>
      <c r="DJ5" s="35"/>
      <c r="DK5" s="35"/>
      <c r="DL5" s="35"/>
      <c r="DM5" s="35"/>
      <c r="DN5" s="35"/>
      <c r="DO5" s="35"/>
      <c r="DP5" s="35"/>
      <c r="DQ5" s="35"/>
      <c r="DR5" s="35"/>
      <c r="DS5" s="35"/>
      <c r="DT5" s="35"/>
      <c r="DU5" s="35"/>
      <c r="DV5" s="35"/>
      <c r="DW5" s="35"/>
      <c r="DX5" s="35"/>
      <c r="DY5" s="35"/>
      <c r="DZ5" s="35"/>
      <c r="EA5" s="35"/>
      <c r="EB5" s="35"/>
      <c r="EC5" s="35"/>
      <c r="ED5" s="35"/>
      <c r="EE5" s="35"/>
      <c r="EF5" s="35"/>
      <c r="EG5" s="35"/>
      <c r="EH5" s="35"/>
      <c r="EI5" s="35"/>
      <c r="EJ5" s="35"/>
      <c r="EK5" s="35"/>
      <c r="EL5" s="35"/>
      <c r="EM5" s="35"/>
      <c r="EN5" s="35"/>
      <c r="EO5" s="35"/>
      <c r="EP5" s="35"/>
      <c r="EQ5" s="35"/>
      <c r="ER5" s="35"/>
      <c r="ES5" s="35"/>
      <c r="ET5" s="35"/>
      <c r="EU5" s="35"/>
      <c r="EV5" s="35"/>
      <c r="EW5" s="35"/>
      <c r="EX5" s="35"/>
      <c r="EY5" s="35"/>
      <c r="EZ5" s="35"/>
      <c r="FA5" s="35"/>
      <c r="FB5" s="35"/>
      <c r="FC5" s="35"/>
      <c r="FD5" s="35"/>
      <c r="FE5" s="35"/>
      <c r="FF5" s="35"/>
      <c r="FG5" s="35"/>
      <c r="FH5" s="35"/>
      <c r="FI5" s="35"/>
      <c r="FJ5" s="35"/>
      <c r="FK5" s="35"/>
      <c r="FL5" s="35"/>
      <c r="FM5" s="35"/>
      <c r="FN5" s="35"/>
      <c r="FO5" s="35"/>
      <c r="FP5" s="35"/>
      <c r="FQ5" s="35"/>
      <c r="FR5" s="35"/>
      <c r="FS5" s="35"/>
      <c r="FT5" s="35"/>
      <c r="FU5" s="35"/>
      <c r="FV5" s="35"/>
      <c r="FW5" s="35"/>
      <c r="FX5" s="35"/>
      <c r="FY5" s="35"/>
      <c r="FZ5" s="35"/>
      <c r="GA5" s="35"/>
      <c r="GB5" s="35"/>
      <c r="GC5" s="35"/>
      <c r="GD5" s="35"/>
      <c r="GE5" s="35"/>
      <c r="GF5" s="35"/>
      <c r="GG5" s="35"/>
      <c r="GH5" s="35"/>
      <c r="GI5" s="35"/>
      <c r="GJ5" s="35"/>
      <c r="GK5" s="35"/>
      <c r="GL5" s="35"/>
      <c r="GM5" s="35"/>
      <c r="GN5" s="35"/>
      <c r="GO5" s="35"/>
      <c r="GP5" s="35"/>
      <c r="GQ5" s="35"/>
      <c r="GR5" s="35"/>
      <c r="GS5" s="35"/>
      <c r="GT5" s="35"/>
      <c r="GU5" s="35"/>
      <c r="GV5" s="35"/>
      <c r="GW5" s="35"/>
      <c r="GX5" s="35"/>
      <c r="GY5" s="35"/>
      <c r="GZ5" s="35"/>
      <c r="HA5" s="35"/>
      <c r="HB5" s="35"/>
      <c r="HC5" s="35"/>
      <c r="HD5" s="35"/>
      <c r="HE5" s="35"/>
      <c r="HF5" s="35"/>
      <c r="HG5" s="35"/>
      <c r="HH5" s="35"/>
      <c r="HI5" s="35"/>
      <c r="HJ5" s="35"/>
      <c r="HK5" s="35"/>
      <c r="HL5" s="35"/>
      <c r="HM5" s="35"/>
      <c r="HN5" s="35"/>
      <c r="HO5" s="35"/>
      <c r="HP5" s="35"/>
      <c r="HQ5" s="35"/>
      <c r="HR5" s="35"/>
      <c r="HS5" s="35"/>
      <c r="HT5" s="35"/>
      <c r="HU5" s="35"/>
      <c r="HV5" s="35"/>
      <c r="HW5" s="35"/>
      <c r="HX5" s="35"/>
      <c r="HY5" s="35"/>
      <c r="HZ5" s="35"/>
      <c r="IA5" s="35"/>
      <c r="IB5" s="35"/>
      <c r="IC5" s="35"/>
      <c r="ID5" s="35"/>
      <c r="IE5" s="35"/>
      <c r="IF5" s="35"/>
      <c r="IG5" s="35"/>
      <c r="IH5" s="35"/>
      <c r="II5" s="35"/>
      <c r="IJ5" s="35"/>
      <c r="IK5" s="46"/>
    </row>
    <row r="6" spans="1:248" ht="21" customHeight="1" x14ac:dyDescent="0.25">
      <c r="A6" s="35"/>
      <c r="B6" s="85" t="s">
        <v>110</v>
      </c>
      <c r="C6" s="85"/>
      <c r="D6" s="85"/>
      <c r="E6" s="85"/>
      <c r="F6" s="85"/>
      <c r="G6" s="85"/>
      <c r="H6" s="85"/>
      <c r="I6" s="85"/>
      <c r="J6" s="85"/>
      <c r="K6" s="47"/>
      <c r="L6" s="47"/>
      <c r="M6" s="47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35"/>
      <c r="BE6" s="35"/>
      <c r="BF6" s="35"/>
      <c r="BG6" s="35"/>
      <c r="BH6" s="35"/>
      <c r="BI6" s="35"/>
      <c r="BJ6" s="35"/>
      <c r="BK6" s="35"/>
      <c r="BL6" s="35"/>
      <c r="BM6" s="35"/>
      <c r="BN6" s="35"/>
      <c r="BO6" s="35"/>
      <c r="BP6" s="35"/>
      <c r="BQ6" s="35"/>
      <c r="BR6" s="35"/>
      <c r="BS6" s="35"/>
      <c r="BT6" s="35"/>
      <c r="BU6" s="35"/>
      <c r="BV6" s="35"/>
      <c r="BW6" s="35"/>
      <c r="BX6" s="35"/>
      <c r="BY6" s="35"/>
      <c r="BZ6" s="35"/>
      <c r="CA6" s="35"/>
      <c r="CB6" s="35"/>
      <c r="CC6" s="35"/>
      <c r="CD6" s="35"/>
      <c r="CE6" s="35"/>
      <c r="CF6" s="35"/>
      <c r="CG6" s="35"/>
      <c r="CH6" s="35"/>
      <c r="CI6" s="35"/>
      <c r="CJ6" s="35"/>
      <c r="CK6" s="35"/>
      <c r="CL6" s="35"/>
      <c r="CM6" s="35"/>
      <c r="CN6" s="35"/>
      <c r="CO6" s="35"/>
      <c r="CP6" s="35"/>
      <c r="CQ6" s="35"/>
      <c r="CR6" s="35"/>
      <c r="CS6" s="35"/>
      <c r="CT6" s="35"/>
      <c r="CU6" s="35"/>
      <c r="CV6" s="35"/>
      <c r="CW6" s="35"/>
      <c r="CX6" s="35"/>
      <c r="CY6" s="35"/>
      <c r="CZ6" s="35"/>
      <c r="DA6" s="35"/>
      <c r="DB6" s="35"/>
      <c r="DC6" s="35"/>
      <c r="DD6" s="35"/>
      <c r="DE6" s="35"/>
      <c r="DF6" s="35"/>
      <c r="DG6" s="35"/>
      <c r="DH6" s="35"/>
      <c r="DI6" s="35"/>
      <c r="DJ6" s="35"/>
      <c r="DK6" s="35"/>
      <c r="DL6" s="35"/>
      <c r="DM6" s="35"/>
      <c r="DN6" s="35"/>
      <c r="DO6" s="35"/>
      <c r="DP6" s="35"/>
      <c r="DQ6" s="35"/>
      <c r="DR6" s="35"/>
      <c r="DS6" s="35"/>
      <c r="DT6" s="35"/>
      <c r="DU6" s="35"/>
      <c r="DV6" s="35"/>
      <c r="DW6" s="35"/>
      <c r="DX6" s="35"/>
      <c r="DY6" s="35"/>
      <c r="DZ6" s="35"/>
      <c r="EA6" s="35"/>
      <c r="EB6" s="35"/>
      <c r="EC6" s="35"/>
      <c r="ED6" s="35"/>
      <c r="EE6" s="35"/>
      <c r="EF6" s="35"/>
      <c r="EG6" s="35"/>
      <c r="EH6" s="35"/>
      <c r="EI6" s="35"/>
      <c r="EJ6" s="35"/>
      <c r="EK6" s="35"/>
      <c r="EL6" s="35"/>
      <c r="EM6" s="35"/>
      <c r="EN6" s="35"/>
      <c r="EO6" s="35"/>
      <c r="EP6" s="35"/>
      <c r="EQ6" s="35"/>
      <c r="ER6" s="35"/>
      <c r="ES6" s="35"/>
      <c r="ET6" s="35"/>
      <c r="EU6" s="35"/>
      <c r="EV6" s="35"/>
      <c r="EW6" s="35"/>
      <c r="EX6" s="35"/>
      <c r="EY6" s="35"/>
      <c r="EZ6" s="35"/>
      <c r="FA6" s="35"/>
      <c r="FB6" s="35"/>
      <c r="FC6" s="35"/>
      <c r="FD6" s="35"/>
      <c r="FE6" s="35"/>
      <c r="FF6" s="35"/>
      <c r="FG6" s="35"/>
      <c r="FH6" s="35"/>
      <c r="FI6" s="35"/>
      <c r="FJ6" s="35"/>
      <c r="FK6" s="35"/>
      <c r="FL6" s="35"/>
      <c r="FM6" s="35"/>
      <c r="FN6" s="35"/>
      <c r="FO6" s="35"/>
      <c r="FP6" s="35"/>
      <c r="FQ6" s="35"/>
      <c r="FR6" s="35"/>
      <c r="FS6" s="35"/>
      <c r="FT6" s="35"/>
      <c r="FU6" s="35"/>
      <c r="FV6" s="35"/>
      <c r="FW6" s="35"/>
      <c r="FX6" s="35"/>
      <c r="FY6" s="35"/>
      <c r="FZ6" s="35"/>
      <c r="GA6" s="35"/>
      <c r="GB6" s="35"/>
      <c r="GC6" s="35"/>
      <c r="GD6" s="35"/>
      <c r="GE6" s="35"/>
      <c r="GF6" s="35"/>
      <c r="GG6" s="35"/>
      <c r="GH6" s="35"/>
      <c r="GI6" s="35"/>
      <c r="GJ6" s="35"/>
      <c r="GK6" s="35"/>
      <c r="GL6" s="35"/>
      <c r="GM6" s="35"/>
      <c r="GN6" s="35"/>
      <c r="GO6" s="35"/>
      <c r="GP6" s="35"/>
      <c r="GQ6" s="35"/>
      <c r="GR6" s="35"/>
      <c r="GS6" s="35"/>
      <c r="GT6" s="35"/>
      <c r="GU6" s="35"/>
      <c r="GV6" s="35"/>
      <c r="GW6" s="35"/>
      <c r="GX6" s="35"/>
      <c r="GY6" s="35"/>
      <c r="GZ6" s="35"/>
      <c r="HA6" s="35"/>
      <c r="HB6" s="35"/>
      <c r="HC6" s="35"/>
      <c r="HD6" s="35"/>
      <c r="HE6" s="35"/>
      <c r="HF6" s="35"/>
      <c r="HG6" s="35"/>
      <c r="HH6" s="35"/>
      <c r="HI6" s="35"/>
      <c r="HJ6" s="35"/>
      <c r="HK6" s="35"/>
      <c r="HL6" s="35"/>
      <c r="HM6" s="35"/>
      <c r="HN6" s="35"/>
      <c r="HO6" s="35"/>
      <c r="HP6" s="35"/>
      <c r="HQ6" s="35"/>
      <c r="HR6" s="35"/>
      <c r="HS6" s="35"/>
      <c r="HT6" s="35"/>
      <c r="HU6" s="35"/>
      <c r="HV6" s="35"/>
      <c r="HW6" s="35"/>
      <c r="HX6" s="35"/>
      <c r="HY6" s="35"/>
      <c r="HZ6" s="35"/>
      <c r="IA6" s="35"/>
      <c r="IB6" s="35"/>
      <c r="IC6" s="35"/>
      <c r="ID6" s="35"/>
      <c r="IE6" s="35"/>
      <c r="IF6" s="35"/>
      <c r="IG6" s="35"/>
      <c r="IH6" s="35"/>
      <c r="II6" s="46"/>
    </row>
    <row r="7" spans="1:248" ht="21" customHeight="1" x14ac:dyDescent="0.25">
      <c r="A7" s="35"/>
      <c r="B7" s="83" t="s">
        <v>111</v>
      </c>
      <c r="C7" s="83"/>
      <c r="D7" s="83"/>
      <c r="E7" s="83"/>
      <c r="F7" s="83"/>
      <c r="G7" s="83"/>
      <c r="H7" s="83"/>
      <c r="I7" s="83"/>
      <c r="J7" s="83"/>
      <c r="K7" s="47"/>
      <c r="L7" s="47"/>
      <c r="M7" s="47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  <c r="AC7" s="35"/>
      <c r="AD7" s="35"/>
      <c r="AE7" s="35"/>
      <c r="AF7" s="35"/>
      <c r="AG7" s="35"/>
      <c r="AH7" s="35"/>
      <c r="AI7" s="35"/>
      <c r="AJ7" s="35"/>
      <c r="AK7" s="35"/>
      <c r="AL7" s="35"/>
      <c r="AM7" s="35"/>
      <c r="AN7" s="35"/>
      <c r="AO7" s="35"/>
      <c r="AP7" s="35"/>
      <c r="AQ7" s="35"/>
      <c r="AR7" s="35"/>
      <c r="AS7" s="35"/>
      <c r="AT7" s="35"/>
      <c r="AU7" s="35"/>
      <c r="AV7" s="35"/>
      <c r="AW7" s="35"/>
      <c r="AX7" s="35"/>
      <c r="AY7" s="35"/>
      <c r="AZ7" s="35"/>
      <c r="BA7" s="35"/>
      <c r="BB7" s="35"/>
      <c r="BC7" s="35"/>
      <c r="BD7" s="35"/>
      <c r="BE7" s="35"/>
      <c r="BF7" s="35"/>
      <c r="BG7" s="35"/>
      <c r="BH7" s="35"/>
      <c r="BI7" s="35"/>
      <c r="BJ7" s="35"/>
      <c r="BK7" s="35"/>
      <c r="BL7" s="35"/>
      <c r="BM7" s="35"/>
      <c r="BN7" s="35"/>
      <c r="BO7" s="35"/>
      <c r="BP7" s="35"/>
      <c r="BQ7" s="35"/>
      <c r="BR7" s="35"/>
      <c r="BS7" s="35"/>
      <c r="BT7" s="35"/>
      <c r="BU7" s="35"/>
      <c r="BV7" s="35"/>
      <c r="BW7" s="35"/>
      <c r="BX7" s="35"/>
      <c r="BY7" s="35"/>
      <c r="BZ7" s="35"/>
      <c r="CA7" s="35"/>
      <c r="CB7" s="35"/>
      <c r="CC7" s="35"/>
      <c r="CD7" s="35"/>
      <c r="CE7" s="35"/>
      <c r="CF7" s="35"/>
      <c r="CG7" s="35"/>
      <c r="CH7" s="35"/>
      <c r="CI7" s="35"/>
      <c r="CJ7" s="35"/>
      <c r="CK7" s="35"/>
      <c r="CL7" s="35"/>
      <c r="CM7" s="35"/>
      <c r="CN7" s="35"/>
      <c r="CO7" s="35"/>
      <c r="CP7" s="35"/>
      <c r="CQ7" s="35"/>
      <c r="CR7" s="35"/>
      <c r="CS7" s="35"/>
      <c r="CT7" s="35"/>
      <c r="CU7" s="35"/>
      <c r="CV7" s="35"/>
      <c r="CW7" s="35"/>
      <c r="CX7" s="35"/>
      <c r="CY7" s="35"/>
      <c r="CZ7" s="35"/>
      <c r="DA7" s="35"/>
      <c r="DB7" s="35"/>
      <c r="DC7" s="35"/>
      <c r="DD7" s="35"/>
      <c r="DE7" s="35"/>
      <c r="DF7" s="35"/>
      <c r="DG7" s="35"/>
      <c r="DH7" s="35"/>
      <c r="DI7" s="35"/>
      <c r="DJ7" s="35"/>
      <c r="DK7" s="35"/>
      <c r="DL7" s="35"/>
      <c r="DM7" s="35"/>
      <c r="DN7" s="35"/>
      <c r="DO7" s="35"/>
      <c r="DP7" s="35"/>
      <c r="DQ7" s="35"/>
      <c r="DR7" s="35"/>
      <c r="DS7" s="35"/>
      <c r="DT7" s="35"/>
      <c r="DU7" s="35"/>
      <c r="DV7" s="35"/>
      <c r="DW7" s="35"/>
      <c r="DX7" s="35"/>
      <c r="DY7" s="35"/>
      <c r="DZ7" s="35"/>
      <c r="EA7" s="35"/>
      <c r="EB7" s="35"/>
      <c r="EC7" s="35"/>
      <c r="ED7" s="35"/>
      <c r="EE7" s="35"/>
      <c r="EF7" s="35"/>
      <c r="EG7" s="35"/>
      <c r="EH7" s="35"/>
      <c r="EI7" s="35"/>
      <c r="EJ7" s="35"/>
      <c r="EK7" s="35"/>
      <c r="EL7" s="35"/>
      <c r="EM7" s="35"/>
      <c r="EN7" s="35"/>
      <c r="EO7" s="35"/>
      <c r="EP7" s="35"/>
      <c r="EQ7" s="35"/>
      <c r="ER7" s="35"/>
      <c r="ES7" s="35"/>
      <c r="ET7" s="35"/>
      <c r="EU7" s="35"/>
      <c r="EV7" s="35"/>
      <c r="EW7" s="35"/>
      <c r="EX7" s="35"/>
      <c r="EY7" s="35"/>
      <c r="EZ7" s="35"/>
      <c r="FA7" s="35"/>
      <c r="FB7" s="35"/>
      <c r="FC7" s="35"/>
      <c r="FD7" s="35"/>
      <c r="FE7" s="35"/>
      <c r="FF7" s="35"/>
      <c r="FG7" s="35"/>
      <c r="FH7" s="35"/>
      <c r="FI7" s="35"/>
      <c r="FJ7" s="35"/>
      <c r="FK7" s="35"/>
      <c r="FL7" s="35"/>
      <c r="FM7" s="35"/>
      <c r="FN7" s="35"/>
      <c r="FO7" s="35"/>
      <c r="FP7" s="35"/>
      <c r="FQ7" s="35"/>
      <c r="FR7" s="35"/>
      <c r="FS7" s="35"/>
      <c r="FT7" s="35"/>
      <c r="FU7" s="35"/>
      <c r="FV7" s="35"/>
      <c r="FW7" s="35"/>
      <c r="FX7" s="35"/>
      <c r="FY7" s="35"/>
      <c r="FZ7" s="35"/>
      <c r="GA7" s="35"/>
      <c r="GB7" s="35"/>
      <c r="GC7" s="35"/>
      <c r="GD7" s="35"/>
      <c r="GE7" s="35"/>
      <c r="GF7" s="35"/>
      <c r="GG7" s="35"/>
      <c r="GH7" s="35"/>
      <c r="GI7" s="35"/>
      <c r="GJ7" s="35"/>
      <c r="GK7" s="35"/>
      <c r="GL7" s="35"/>
      <c r="GM7" s="35"/>
      <c r="GN7" s="35"/>
      <c r="GO7" s="35"/>
      <c r="GP7" s="35"/>
      <c r="GQ7" s="35"/>
      <c r="GR7" s="35"/>
      <c r="GS7" s="35"/>
      <c r="GT7" s="35"/>
      <c r="GU7" s="35"/>
      <c r="GV7" s="35"/>
      <c r="GW7" s="35"/>
      <c r="GX7" s="35"/>
      <c r="GY7" s="35"/>
      <c r="GZ7" s="35"/>
      <c r="HA7" s="35"/>
      <c r="HB7" s="35"/>
      <c r="HC7" s="35"/>
      <c r="HD7" s="35"/>
      <c r="HE7" s="35"/>
      <c r="HF7" s="35"/>
      <c r="HG7" s="35"/>
      <c r="HH7" s="35"/>
      <c r="HI7" s="35"/>
      <c r="HJ7" s="35"/>
      <c r="HK7" s="35"/>
      <c r="HL7" s="35"/>
      <c r="HM7" s="35"/>
      <c r="HN7" s="35"/>
      <c r="HO7" s="35"/>
      <c r="HP7" s="35"/>
      <c r="HQ7" s="35"/>
      <c r="HR7" s="35"/>
      <c r="HS7" s="35"/>
      <c r="HT7" s="35"/>
      <c r="HU7" s="35"/>
      <c r="HV7" s="35"/>
      <c r="HW7" s="35"/>
      <c r="HX7" s="35"/>
      <c r="HY7" s="35"/>
      <c r="HZ7" s="35"/>
      <c r="IA7" s="35"/>
      <c r="IB7" s="35"/>
      <c r="IC7" s="35"/>
      <c r="ID7" s="35"/>
      <c r="IE7" s="35"/>
      <c r="IF7" s="35"/>
      <c r="IG7" s="35"/>
      <c r="IH7" s="35"/>
      <c r="II7" s="46"/>
    </row>
    <row r="8" spans="1:248" ht="21" customHeight="1" x14ac:dyDescent="0.25">
      <c r="A8" s="35"/>
      <c r="B8" s="85" t="s">
        <v>112</v>
      </c>
      <c r="C8" s="85"/>
      <c r="D8" s="85"/>
      <c r="E8" s="85"/>
      <c r="F8" s="85"/>
      <c r="G8" s="85"/>
      <c r="H8" s="85"/>
      <c r="I8" s="85"/>
      <c r="J8" s="85"/>
      <c r="K8" s="47"/>
      <c r="L8" s="47"/>
      <c r="M8" s="47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5"/>
      <c r="AJ8" s="35"/>
      <c r="AK8" s="35"/>
      <c r="AL8" s="35"/>
      <c r="AM8" s="35"/>
      <c r="AN8" s="35"/>
      <c r="AO8" s="35"/>
      <c r="AP8" s="35"/>
      <c r="AQ8" s="35"/>
      <c r="AR8" s="35"/>
      <c r="AS8" s="35"/>
      <c r="AT8" s="35"/>
      <c r="AU8" s="35"/>
      <c r="AV8" s="35"/>
      <c r="AW8" s="35"/>
      <c r="AX8" s="35"/>
      <c r="AY8" s="35"/>
      <c r="AZ8" s="35"/>
      <c r="BA8" s="35"/>
      <c r="BB8" s="35"/>
      <c r="BC8" s="35"/>
      <c r="BD8" s="35"/>
      <c r="BE8" s="35"/>
      <c r="BF8" s="35"/>
      <c r="BG8" s="35"/>
      <c r="BH8" s="35"/>
      <c r="BI8" s="35"/>
      <c r="BJ8" s="35"/>
      <c r="BK8" s="35"/>
      <c r="BL8" s="35"/>
      <c r="BM8" s="35"/>
      <c r="BN8" s="35"/>
      <c r="BO8" s="35"/>
      <c r="BP8" s="35"/>
      <c r="BQ8" s="35"/>
      <c r="BR8" s="35"/>
      <c r="BS8" s="35"/>
      <c r="BT8" s="35"/>
      <c r="BU8" s="35"/>
      <c r="BV8" s="35"/>
      <c r="BW8" s="35"/>
      <c r="BX8" s="35"/>
      <c r="BY8" s="35"/>
      <c r="BZ8" s="35"/>
      <c r="CA8" s="35"/>
      <c r="CB8" s="35"/>
      <c r="CC8" s="35"/>
      <c r="CD8" s="35"/>
      <c r="CE8" s="35"/>
      <c r="CF8" s="35"/>
      <c r="CG8" s="35"/>
      <c r="CH8" s="35"/>
      <c r="CI8" s="35"/>
      <c r="CJ8" s="35"/>
      <c r="CK8" s="35"/>
      <c r="CL8" s="35"/>
      <c r="CM8" s="35"/>
      <c r="CN8" s="35"/>
      <c r="CO8" s="35"/>
      <c r="CP8" s="35"/>
      <c r="CQ8" s="35"/>
      <c r="CR8" s="35"/>
      <c r="CS8" s="35"/>
      <c r="CT8" s="35"/>
      <c r="CU8" s="35"/>
      <c r="CV8" s="35"/>
      <c r="CW8" s="35"/>
      <c r="CX8" s="35"/>
      <c r="CY8" s="35"/>
      <c r="CZ8" s="35"/>
      <c r="DA8" s="35"/>
      <c r="DB8" s="35"/>
      <c r="DC8" s="35"/>
      <c r="DD8" s="35"/>
      <c r="DE8" s="35"/>
      <c r="DF8" s="35"/>
      <c r="DG8" s="35"/>
      <c r="DH8" s="35"/>
      <c r="DI8" s="35"/>
      <c r="DJ8" s="35"/>
      <c r="DK8" s="35"/>
      <c r="DL8" s="35"/>
      <c r="DM8" s="35"/>
      <c r="DN8" s="35"/>
      <c r="DO8" s="35"/>
      <c r="DP8" s="35"/>
      <c r="DQ8" s="35"/>
      <c r="DR8" s="35"/>
      <c r="DS8" s="35"/>
      <c r="DT8" s="35"/>
      <c r="DU8" s="35"/>
      <c r="DV8" s="35"/>
      <c r="DW8" s="35"/>
      <c r="DX8" s="35"/>
      <c r="DY8" s="35"/>
      <c r="DZ8" s="35"/>
      <c r="EA8" s="35"/>
      <c r="EB8" s="35"/>
      <c r="EC8" s="35"/>
      <c r="ED8" s="35"/>
      <c r="EE8" s="35"/>
      <c r="EF8" s="35"/>
      <c r="EG8" s="35"/>
      <c r="EH8" s="35"/>
      <c r="EI8" s="35"/>
      <c r="EJ8" s="35"/>
      <c r="EK8" s="35"/>
      <c r="EL8" s="35"/>
      <c r="EM8" s="35"/>
      <c r="EN8" s="35"/>
      <c r="EO8" s="35"/>
      <c r="EP8" s="35"/>
      <c r="EQ8" s="35"/>
      <c r="ER8" s="35"/>
      <c r="ES8" s="35"/>
      <c r="ET8" s="35"/>
      <c r="EU8" s="35"/>
      <c r="EV8" s="35"/>
      <c r="EW8" s="35"/>
      <c r="EX8" s="35"/>
      <c r="EY8" s="35"/>
      <c r="EZ8" s="35"/>
      <c r="FA8" s="35"/>
      <c r="FB8" s="35"/>
      <c r="FC8" s="35"/>
      <c r="FD8" s="35"/>
      <c r="FE8" s="35"/>
      <c r="FF8" s="35"/>
      <c r="FG8" s="35"/>
      <c r="FH8" s="35"/>
      <c r="FI8" s="35"/>
      <c r="FJ8" s="35"/>
      <c r="FK8" s="35"/>
      <c r="FL8" s="35"/>
      <c r="FM8" s="35"/>
      <c r="FN8" s="35"/>
      <c r="FO8" s="35"/>
      <c r="FP8" s="35"/>
      <c r="FQ8" s="35"/>
      <c r="FR8" s="35"/>
      <c r="FS8" s="35"/>
      <c r="FT8" s="35"/>
      <c r="FU8" s="35"/>
      <c r="FV8" s="35"/>
      <c r="FW8" s="35"/>
      <c r="FX8" s="35"/>
      <c r="FY8" s="35"/>
      <c r="FZ8" s="35"/>
      <c r="GA8" s="35"/>
      <c r="GB8" s="35"/>
      <c r="GC8" s="35"/>
      <c r="GD8" s="35"/>
      <c r="GE8" s="35"/>
      <c r="GF8" s="35"/>
      <c r="GG8" s="35"/>
      <c r="GH8" s="35"/>
      <c r="GI8" s="35"/>
      <c r="GJ8" s="35"/>
      <c r="GK8" s="35"/>
      <c r="GL8" s="35"/>
      <c r="GM8" s="35"/>
      <c r="GN8" s="35"/>
      <c r="GO8" s="35"/>
      <c r="GP8" s="35"/>
      <c r="GQ8" s="35"/>
      <c r="GR8" s="35"/>
      <c r="GS8" s="35"/>
      <c r="GT8" s="35"/>
      <c r="GU8" s="35"/>
      <c r="GV8" s="35"/>
      <c r="GW8" s="35"/>
      <c r="GX8" s="35"/>
      <c r="GY8" s="35"/>
      <c r="GZ8" s="35"/>
      <c r="HA8" s="35"/>
      <c r="HB8" s="35"/>
      <c r="HC8" s="35"/>
      <c r="HD8" s="35"/>
      <c r="HE8" s="35"/>
      <c r="HF8" s="35"/>
      <c r="HG8" s="35"/>
      <c r="HH8" s="35"/>
      <c r="HI8" s="35"/>
      <c r="HJ8" s="35"/>
      <c r="HK8" s="35"/>
      <c r="HL8" s="35"/>
      <c r="HM8" s="35"/>
      <c r="HN8" s="35"/>
      <c r="HO8" s="35"/>
      <c r="HP8" s="35"/>
      <c r="HQ8" s="35"/>
      <c r="HR8" s="35"/>
      <c r="HS8" s="35"/>
      <c r="HT8" s="35"/>
      <c r="HU8" s="35"/>
      <c r="HV8" s="35"/>
      <c r="HW8" s="35"/>
      <c r="HX8" s="35"/>
      <c r="HY8" s="35"/>
      <c r="HZ8" s="35"/>
      <c r="IA8" s="35"/>
      <c r="IB8" s="35"/>
      <c r="IC8" s="35"/>
      <c r="ID8" s="35"/>
      <c r="IE8" s="35"/>
      <c r="IF8" s="35"/>
      <c r="IG8" s="35"/>
      <c r="IH8" s="35"/>
      <c r="II8" s="46"/>
    </row>
    <row r="9" spans="1:248" ht="21" customHeight="1" x14ac:dyDescent="0.25">
      <c r="A9" s="35"/>
      <c r="B9" s="83" t="s">
        <v>113</v>
      </c>
      <c r="C9" s="83"/>
      <c r="D9" s="83"/>
      <c r="E9" s="83"/>
      <c r="F9" s="83"/>
      <c r="G9" s="83"/>
      <c r="H9" s="83"/>
      <c r="I9" s="83"/>
      <c r="J9" s="83"/>
      <c r="K9" s="47"/>
      <c r="L9" s="47"/>
      <c r="M9" s="47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5"/>
      <c r="AD9" s="35"/>
      <c r="AE9" s="35"/>
      <c r="AF9" s="35"/>
      <c r="AG9" s="35"/>
      <c r="AH9" s="35"/>
      <c r="AI9" s="35"/>
      <c r="AJ9" s="35"/>
      <c r="AK9" s="35"/>
      <c r="AL9" s="35"/>
      <c r="AM9" s="35"/>
      <c r="AN9" s="35"/>
      <c r="AO9" s="35"/>
      <c r="AP9" s="35"/>
      <c r="AQ9" s="35"/>
      <c r="AR9" s="35"/>
      <c r="AS9" s="35"/>
      <c r="AT9" s="35"/>
      <c r="AU9" s="35"/>
      <c r="AV9" s="35"/>
      <c r="AW9" s="35"/>
      <c r="AX9" s="35"/>
      <c r="AY9" s="35"/>
      <c r="AZ9" s="35"/>
      <c r="BA9" s="35"/>
      <c r="BB9" s="35"/>
      <c r="BC9" s="35"/>
      <c r="BD9" s="35"/>
      <c r="BE9" s="35"/>
      <c r="BF9" s="35"/>
      <c r="BG9" s="35"/>
      <c r="BH9" s="35"/>
      <c r="BI9" s="35"/>
      <c r="BJ9" s="35"/>
      <c r="BK9" s="35"/>
      <c r="BL9" s="35"/>
      <c r="BM9" s="35"/>
      <c r="BN9" s="35"/>
      <c r="BO9" s="35"/>
      <c r="BP9" s="35"/>
      <c r="BQ9" s="35"/>
      <c r="BR9" s="35"/>
      <c r="BS9" s="35"/>
      <c r="BT9" s="35"/>
      <c r="BU9" s="35"/>
      <c r="BV9" s="35"/>
      <c r="BW9" s="35"/>
      <c r="BX9" s="35"/>
      <c r="BY9" s="35"/>
      <c r="BZ9" s="35"/>
      <c r="CA9" s="35"/>
      <c r="CB9" s="35"/>
      <c r="CC9" s="35"/>
      <c r="CD9" s="35"/>
      <c r="CE9" s="35"/>
      <c r="CF9" s="35"/>
      <c r="CG9" s="35"/>
      <c r="CH9" s="35"/>
      <c r="CI9" s="35"/>
      <c r="CJ9" s="35"/>
      <c r="CK9" s="35"/>
      <c r="CL9" s="35"/>
      <c r="CM9" s="35"/>
      <c r="CN9" s="35"/>
      <c r="CO9" s="35"/>
      <c r="CP9" s="35"/>
      <c r="CQ9" s="35"/>
      <c r="CR9" s="35"/>
      <c r="CS9" s="35"/>
      <c r="CT9" s="35"/>
      <c r="CU9" s="35"/>
      <c r="CV9" s="35"/>
      <c r="CW9" s="35"/>
      <c r="CX9" s="35"/>
      <c r="CY9" s="35"/>
      <c r="CZ9" s="35"/>
      <c r="DA9" s="35"/>
      <c r="DB9" s="35"/>
      <c r="DC9" s="35"/>
      <c r="DD9" s="35"/>
      <c r="DE9" s="35"/>
      <c r="DF9" s="35"/>
      <c r="DG9" s="35"/>
      <c r="DH9" s="35"/>
      <c r="DI9" s="35"/>
      <c r="DJ9" s="35"/>
      <c r="DK9" s="35"/>
      <c r="DL9" s="35"/>
      <c r="DM9" s="35"/>
      <c r="DN9" s="35"/>
      <c r="DO9" s="35"/>
      <c r="DP9" s="35"/>
      <c r="DQ9" s="35"/>
      <c r="DR9" s="35"/>
      <c r="DS9" s="35"/>
      <c r="DT9" s="35"/>
      <c r="DU9" s="35"/>
      <c r="DV9" s="35"/>
      <c r="DW9" s="35"/>
      <c r="DX9" s="35"/>
      <c r="DY9" s="35"/>
      <c r="DZ9" s="35"/>
      <c r="EA9" s="35"/>
      <c r="EB9" s="35"/>
      <c r="EC9" s="35"/>
      <c r="ED9" s="35"/>
      <c r="EE9" s="35"/>
      <c r="EF9" s="35"/>
      <c r="EG9" s="35"/>
      <c r="EH9" s="35"/>
      <c r="EI9" s="35"/>
      <c r="EJ9" s="35"/>
      <c r="EK9" s="35"/>
      <c r="EL9" s="35"/>
      <c r="EM9" s="35"/>
      <c r="EN9" s="35"/>
      <c r="EO9" s="35"/>
      <c r="EP9" s="35"/>
      <c r="EQ9" s="35"/>
      <c r="ER9" s="35"/>
      <c r="ES9" s="35"/>
      <c r="ET9" s="35"/>
      <c r="EU9" s="35"/>
      <c r="EV9" s="35"/>
      <c r="EW9" s="35"/>
      <c r="EX9" s="35"/>
      <c r="EY9" s="35"/>
      <c r="EZ9" s="35"/>
      <c r="FA9" s="35"/>
      <c r="FB9" s="35"/>
      <c r="FC9" s="35"/>
      <c r="FD9" s="35"/>
      <c r="FE9" s="35"/>
      <c r="FF9" s="35"/>
      <c r="FG9" s="35"/>
      <c r="FH9" s="35"/>
      <c r="FI9" s="35"/>
      <c r="FJ9" s="35"/>
      <c r="FK9" s="35"/>
      <c r="FL9" s="35"/>
      <c r="FM9" s="35"/>
      <c r="FN9" s="35"/>
      <c r="FO9" s="35"/>
      <c r="FP9" s="35"/>
      <c r="FQ9" s="35"/>
      <c r="FR9" s="35"/>
      <c r="FS9" s="35"/>
      <c r="FT9" s="35"/>
      <c r="FU9" s="35"/>
      <c r="FV9" s="35"/>
      <c r="FW9" s="35"/>
      <c r="FX9" s="35"/>
      <c r="FY9" s="35"/>
      <c r="FZ9" s="35"/>
      <c r="GA9" s="35"/>
      <c r="GB9" s="35"/>
      <c r="GC9" s="35"/>
      <c r="GD9" s="35"/>
      <c r="GE9" s="35"/>
      <c r="GF9" s="35"/>
      <c r="GG9" s="35"/>
      <c r="GH9" s="35"/>
      <c r="GI9" s="35"/>
      <c r="GJ9" s="35"/>
      <c r="GK9" s="35"/>
      <c r="GL9" s="35"/>
      <c r="GM9" s="35"/>
      <c r="GN9" s="35"/>
      <c r="GO9" s="35"/>
      <c r="GP9" s="35"/>
      <c r="GQ9" s="35"/>
      <c r="GR9" s="35"/>
      <c r="GS9" s="35"/>
      <c r="GT9" s="35"/>
      <c r="GU9" s="35"/>
      <c r="GV9" s="35"/>
      <c r="GW9" s="35"/>
      <c r="GX9" s="35"/>
      <c r="GY9" s="35"/>
      <c r="GZ9" s="35"/>
      <c r="HA9" s="35"/>
      <c r="HB9" s="35"/>
      <c r="HC9" s="35"/>
      <c r="HD9" s="35"/>
      <c r="HE9" s="35"/>
      <c r="HF9" s="35"/>
      <c r="HG9" s="35"/>
      <c r="HH9" s="35"/>
      <c r="HI9" s="35"/>
      <c r="HJ9" s="35"/>
      <c r="HK9" s="35"/>
      <c r="HL9" s="35"/>
      <c r="HM9" s="35"/>
      <c r="HN9" s="35"/>
      <c r="HO9" s="35"/>
      <c r="HP9" s="35"/>
      <c r="HQ9" s="35"/>
      <c r="HR9" s="35"/>
      <c r="HS9" s="35"/>
      <c r="HT9" s="35"/>
      <c r="HU9" s="35"/>
      <c r="HV9" s="35"/>
      <c r="HW9" s="35"/>
      <c r="HX9" s="35"/>
      <c r="HY9" s="35"/>
      <c r="HZ9" s="35"/>
      <c r="IA9" s="35"/>
      <c r="IB9" s="35"/>
      <c r="IC9" s="35"/>
      <c r="ID9" s="35"/>
      <c r="IE9" s="35"/>
      <c r="IF9" s="35"/>
      <c r="IG9" s="35"/>
      <c r="IH9" s="35"/>
      <c r="II9" s="46"/>
    </row>
    <row r="10" spans="1:248" ht="21" customHeight="1" x14ac:dyDescent="0.25">
      <c r="A10" s="35"/>
      <c r="B10" s="50" t="s">
        <v>114</v>
      </c>
      <c r="K10" s="47"/>
      <c r="L10" s="47"/>
      <c r="M10" s="47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M10" s="35"/>
      <c r="AN10" s="35"/>
      <c r="AO10" s="35"/>
      <c r="AP10" s="35"/>
      <c r="AQ10" s="35"/>
      <c r="AR10" s="35"/>
      <c r="AS10" s="35"/>
      <c r="AT10" s="35"/>
      <c r="AU10" s="35"/>
      <c r="AV10" s="35"/>
      <c r="AW10" s="35"/>
      <c r="AX10" s="35"/>
      <c r="AY10" s="35"/>
      <c r="AZ10" s="35"/>
      <c r="BA10" s="35"/>
      <c r="BB10" s="35"/>
      <c r="BC10" s="35"/>
      <c r="BD10" s="35"/>
      <c r="BE10" s="35"/>
      <c r="BF10" s="35"/>
      <c r="BG10" s="35"/>
      <c r="BH10" s="35"/>
      <c r="BI10" s="35"/>
      <c r="BJ10" s="35"/>
      <c r="BK10" s="35"/>
      <c r="BL10" s="35"/>
      <c r="BM10" s="35"/>
      <c r="BN10" s="35"/>
      <c r="BO10" s="35"/>
      <c r="BP10" s="35"/>
      <c r="BQ10" s="35"/>
      <c r="BR10" s="35"/>
      <c r="BS10" s="35"/>
      <c r="BT10" s="35"/>
      <c r="BU10" s="35"/>
      <c r="BV10" s="35"/>
      <c r="BW10" s="35"/>
      <c r="BX10" s="35"/>
      <c r="BY10" s="35"/>
      <c r="BZ10" s="35"/>
      <c r="CA10" s="35"/>
      <c r="CB10" s="35"/>
      <c r="CC10" s="35"/>
      <c r="CD10" s="35"/>
      <c r="CE10" s="35"/>
      <c r="CF10" s="35"/>
      <c r="CG10" s="35"/>
      <c r="CH10" s="35"/>
      <c r="CI10" s="35"/>
      <c r="CJ10" s="35"/>
      <c r="CK10" s="35"/>
      <c r="CL10" s="35"/>
      <c r="CM10" s="35"/>
      <c r="CN10" s="35"/>
      <c r="CO10" s="35"/>
      <c r="CP10" s="35"/>
      <c r="CQ10" s="35"/>
      <c r="CR10" s="35"/>
      <c r="CS10" s="35"/>
      <c r="CT10" s="35"/>
      <c r="CU10" s="35"/>
      <c r="CV10" s="35"/>
      <c r="CW10" s="35"/>
      <c r="CX10" s="35"/>
      <c r="CY10" s="35"/>
      <c r="CZ10" s="35"/>
      <c r="DA10" s="35"/>
      <c r="DB10" s="35"/>
      <c r="DC10" s="35"/>
      <c r="DD10" s="35"/>
      <c r="DE10" s="35"/>
      <c r="DF10" s="35"/>
      <c r="DG10" s="35"/>
      <c r="DH10" s="35"/>
      <c r="DI10" s="35"/>
      <c r="DJ10" s="35"/>
      <c r="DK10" s="35"/>
      <c r="DL10" s="35"/>
      <c r="DM10" s="35"/>
      <c r="DN10" s="35"/>
      <c r="DO10" s="35"/>
      <c r="DP10" s="35"/>
      <c r="DQ10" s="35"/>
      <c r="DR10" s="35"/>
      <c r="DS10" s="35"/>
      <c r="DT10" s="35"/>
      <c r="DU10" s="35"/>
      <c r="DV10" s="35"/>
      <c r="DW10" s="35"/>
      <c r="DX10" s="35"/>
      <c r="DY10" s="35"/>
      <c r="DZ10" s="35"/>
      <c r="EA10" s="35"/>
      <c r="EB10" s="35"/>
      <c r="EC10" s="35"/>
      <c r="ED10" s="35"/>
      <c r="EE10" s="35"/>
      <c r="EF10" s="35"/>
      <c r="EG10" s="35"/>
      <c r="EH10" s="35"/>
      <c r="EI10" s="35"/>
      <c r="EJ10" s="35"/>
      <c r="EK10" s="35"/>
      <c r="EL10" s="35"/>
      <c r="EM10" s="35"/>
      <c r="EN10" s="35"/>
      <c r="EO10" s="35"/>
      <c r="EP10" s="35"/>
      <c r="EQ10" s="35"/>
      <c r="ER10" s="35"/>
      <c r="ES10" s="35"/>
      <c r="ET10" s="35"/>
      <c r="EU10" s="35"/>
      <c r="EV10" s="35"/>
      <c r="EW10" s="35"/>
      <c r="EX10" s="35"/>
      <c r="EY10" s="35"/>
      <c r="EZ10" s="35"/>
      <c r="FA10" s="35"/>
      <c r="FB10" s="35"/>
      <c r="FC10" s="35"/>
      <c r="FD10" s="35"/>
      <c r="FE10" s="35"/>
      <c r="FF10" s="35"/>
      <c r="FG10" s="35"/>
      <c r="FH10" s="35"/>
      <c r="FI10" s="35"/>
      <c r="FJ10" s="35"/>
      <c r="FK10" s="35"/>
      <c r="FL10" s="35"/>
      <c r="FM10" s="35"/>
      <c r="FN10" s="35"/>
      <c r="FO10" s="35"/>
      <c r="FP10" s="35"/>
      <c r="FQ10" s="35"/>
      <c r="FR10" s="35"/>
      <c r="FS10" s="35"/>
      <c r="FT10" s="35"/>
      <c r="FU10" s="35"/>
      <c r="FV10" s="35"/>
      <c r="FW10" s="35"/>
      <c r="FX10" s="35"/>
      <c r="FY10" s="35"/>
      <c r="FZ10" s="35"/>
      <c r="GA10" s="35"/>
      <c r="GB10" s="35"/>
      <c r="GC10" s="35"/>
      <c r="GD10" s="35"/>
      <c r="GE10" s="35"/>
      <c r="GF10" s="35"/>
      <c r="GG10" s="35"/>
      <c r="GH10" s="35"/>
      <c r="GI10" s="35"/>
      <c r="GJ10" s="35"/>
      <c r="GK10" s="35"/>
      <c r="GL10" s="35"/>
      <c r="GM10" s="35"/>
      <c r="GN10" s="35"/>
      <c r="GO10" s="35"/>
      <c r="GP10" s="35"/>
      <c r="GQ10" s="35"/>
      <c r="GR10" s="35"/>
      <c r="GS10" s="35"/>
      <c r="GT10" s="35"/>
      <c r="GU10" s="35"/>
      <c r="GV10" s="35"/>
      <c r="GW10" s="35"/>
      <c r="GX10" s="35"/>
      <c r="GY10" s="35"/>
      <c r="GZ10" s="35"/>
      <c r="HA10" s="35"/>
      <c r="HB10" s="35"/>
      <c r="HC10" s="35"/>
      <c r="HD10" s="35"/>
      <c r="HE10" s="35"/>
      <c r="HF10" s="35"/>
      <c r="HG10" s="35"/>
      <c r="HH10" s="35"/>
      <c r="HI10" s="35"/>
      <c r="HJ10" s="35"/>
      <c r="HK10" s="35"/>
      <c r="HL10" s="35"/>
      <c r="HM10" s="35"/>
      <c r="HN10" s="35"/>
      <c r="HO10" s="35"/>
      <c r="HP10" s="35"/>
      <c r="HQ10" s="35"/>
      <c r="HR10" s="35"/>
      <c r="HS10" s="35"/>
      <c r="HT10" s="35"/>
      <c r="HU10" s="35"/>
      <c r="HV10" s="35"/>
      <c r="HW10" s="35"/>
      <c r="HX10" s="35"/>
      <c r="HY10" s="35"/>
      <c r="HZ10" s="35"/>
      <c r="IA10" s="35"/>
      <c r="IB10" s="35"/>
      <c r="IC10" s="35"/>
      <c r="ID10" s="35"/>
      <c r="IE10" s="35"/>
      <c r="IF10" s="35"/>
      <c r="IG10" s="35"/>
      <c r="IH10" s="35"/>
      <c r="II10" s="46"/>
    </row>
    <row r="11" spans="1:248" ht="21" customHeight="1" x14ac:dyDescent="0.3">
      <c r="A11" s="35"/>
      <c r="B11" s="50" t="s">
        <v>115</v>
      </c>
      <c r="C11" s="49"/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M11" s="35"/>
      <c r="AN11" s="35"/>
      <c r="AO11" s="35"/>
      <c r="AP11" s="35"/>
      <c r="AQ11" s="35"/>
      <c r="AR11" s="35"/>
      <c r="AS11" s="35"/>
      <c r="AT11" s="35"/>
      <c r="AU11" s="35"/>
      <c r="AV11" s="35"/>
      <c r="AW11" s="35"/>
      <c r="AX11" s="35"/>
      <c r="AY11" s="35"/>
      <c r="AZ11" s="35"/>
      <c r="BA11" s="35"/>
      <c r="BB11" s="35"/>
      <c r="BC11" s="35"/>
      <c r="BD11" s="35"/>
      <c r="BE11" s="35"/>
      <c r="BF11" s="35"/>
      <c r="BG11" s="35"/>
      <c r="BH11" s="35"/>
      <c r="BI11" s="35"/>
      <c r="BJ11" s="35"/>
      <c r="BK11" s="35"/>
      <c r="BL11" s="35"/>
      <c r="BM11" s="35"/>
      <c r="BN11" s="35"/>
      <c r="BO11" s="35"/>
      <c r="BP11" s="35"/>
      <c r="BQ11" s="35"/>
      <c r="BR11" s="35"/>
      <c r="BS11" s="35"/>
      <c r="BT11" s="35"/>
      <c r="BU11" s="35"/>
      <c r="BV11" s="35"/>
      <c r="BW11" s="35"/>
      <c r="BX11" s="35"/>
      <c r="BY11" s="35"/>
      <c r="BZ11" s="35"/>
      <c r="CA11" s="35"/>
      <c r="CB11" s="35"/>
      <c r="CC11" s="35"/>
      <c r="CD11" s="35"/>
      <c r="CE11" s="35"/>
      <c r="CF11" s="35"/>
      <c r="CG11" s="35"/>
      <c r="CH11" s="35"/>
      <c r="CI11" s="35"/>
      <c r="CJ11" s="35"/>
      <c r="CK11" s="35"/>
      <c r="CL11" s="35"/>
      <c r="CM11" s="35"/>
      <c r="CN11" s="35"/>
      <c r="CO11" s="35"/>
      <c r="CP11" s="35"/>
      <c r="CQ11" s="35"/>
      <c r="CR11" s="35"/>
      <c r="CS11" s="35"/>
      <c r="CT11" s="35"/>
      <c r="CU11" s="35"/>
      <c r="CV11" s="35"/>
      <c r="CW11" s="35"/>
      <c r="CX11" s="35"/>
      <c r="CY11" s="35"/>
      <c r="CZ11" s="35"/>
      <c r="DA11" s="35"/>
      <c r="DB11" s="35"/>
      <c r="DC11" s="35"/>
      <c r="DD11" s="35"/>
      <c r="DE11" s="35"/>
      <c r="DF11" s="35"/>
      <c r="DG11" s="35"/>
      <c r="DH11" s="35"/>
      <c r="DI11" s="35"/>
      <c r="DJ11" s="35"/>
      <c r="DK11" s="35"/>
      <c r="DL11" s="35"/>
      <c r="DM11" s="35"/>
      <c r="DN11" s="35"/>
      <c r="DO11" s="35"/>
      <c r="DP11" s="35"/>
      <c r="DQ11" s="35"/>
      <c r="DR11" s="35"/>
      <c r="DS11" s="35"/>
      <c r="DT11" s="35"/>
      <c r="DU11" s="35"/>
      <c r="DV11" s="35"/>
      <c r="DW11" s="35"/>
      <c r="DX11" s="35"/>
      <c r="DY11" s="35"/>
      <c r="DZ11" s="35"/>
      <c r="EA11" s="35"/>
      <c r="EB11" s="35"/>
      <c r="EC11" s="35"/>
      <c r="ED11" s="35"/>
      <c r="EE11" s="35"/>
      <c r="EF11" s="35"/>
      <c r="EG11" s="35"/>
      <c r="EH11" s="35"/>
      <c r="EI11" s="35"/>
      <c r="EJ11" s="35"/>
      <c r="EK11" s="35"/>
      <c r="EL11" s="35"/>
      <c r="EM11" s="35"/>
      <c r="EN11" s="35"/>
      <c r="EO11" s="35"/>
      <c r="EP11" s="35"/>
      <c r="EQ11" s="35"/>
      <c r="ER11" s="35"/>
      <c r="ES11" s="35"/>
      <c r="ET11" s="35"/>
      <c r="EU11" s="35"/>
      <c r="EV11" s="35"/>
      <c r="EW11" s="35"/>
      <c r="EX11" s="35"/>
      <c r="EY11" s="35"/>
      <c r="EZ11" s="35"/>
      <c r="FA11" s="35"/>
      <c r="FB11" s="35"/>
      <c r="FC11" s="35"/>
      <c r="FD11" s="35"/>
      <c r="FE11" s="35"/>
      <c r="FF11" s="35"/>
      <c r="FG11" s="35"/>
      <c r="FH11" s="35"/>
      <c r="FI11" s="35"/>
      <c r="FJ11" s="35"/>
      <c r="FK11" s="35"/>
      <c r="FL11" s="35"/>
      <c r="FM11" s="35"/>
      <c r="FN11" s="35"/>
      <c r="FO11" s="35"/>
      <c r="FP11" s="35"/>
      <c r="FQ11" s="35"/>
      <c r="FR11" s="35"/>
      <c r="FS11" s="35"/>
      <c r="FT11" s="35"/>
      <c r="FU11" s="35"/>
      <c r="FV11" s="35"/>
      <c r="FW11" s="35"/>
      <c r="FX11" s="35"/>
      <c r="FY11" s="35"/>
      <c r="FZ11" s="35"/>
      <c r="GA11" s="35"/>
      <c r="GB11" s="35"/>
      <c r="GC11" s="35"/>
      <c r="GD11" s="35"/>
      <c r="GE11" s="35"/>
      <c r="GF11" s="35"/>
      <c r="GG11" s="35"/>
      <c r="GH11" s="35"/>
      <c r="GI11" s="35"/>
      <c r="GJ11" s="35"/>
      <c r="GK11" s="35"/>
      <c r="GL11" s="35"/>
      <c r="GM11" s="35"/>
      <c r="GN11" s="35"/>
      <c r="GO11" s="35"/>
      <c r="GP11" s="35"/>
      <c r="GQ11" s="35"/>
      <c r="GR11" s="35"/>
      <c r="GS11" s="35"/>
      <c r="GT11" s="35"/>
      <c r="GU11" s="35"/>
      <c r="GV11" s="35"/>
      <c r="GW11" s="35"/>
      <c r="GX11" s="35"/>
      <c r="GY11" s="35"/>
      <c r="GZ11" s="35"/>
      <c r="HA11" s="35"/>
      <c r="HB11" s="35"/>
      <c r="HC11" s="35"/>
      <c r="HD11" s="35"/>
      <c r="HE11" s="35"/>
      <c r="HF11" s="35"/>
      <c r="HG11" s="35"/>
      <c r="HH11" s="35"/>
      <c r="HI11" s="35"/>
      <c r="HJ11" s="35"/>
      <c r="HK11" s="35"/>
      <c r="HL11" s="35"/>
      <c r="HM11" s="35"/>
      <c r="HN11" s="35"/>
      <c r="HO11" s="35"/>
      <c r="HP11" s="35"/>
      <c r="HQ11" s="35"/>
      <c r="HR11" s="35"/>
      <c r="HS11" s="35"/>
      <c r="HT11" s="35"/>
      <c r="HU11" s="35"/>
      <c r="HV11" s="35"/>
      <c r="HW11" s="35"/>
      <c r="HX11" s="35"/>
      <c r="HY11" s="35"/>
      <c r="HZ11" s="35"/>
      <c r="IA11" s="35"/>
      <c r="IB11" s="35"/>
      <c r="IC11" s="35"/>
      <c r="ID11" s="35"/>
      <c r="IE11" s="35"/>
      <c r="IF11" s="35"/>
      <c r="IG11" s="35"/>
      <c r="IH11" s="35"/>
      <c r="II11" s="35"/>
      <c r="IJ11" s="35"/>
      <c r="IK11" s="46"/>
    </row>
    <row r="12" spans="1:248" ht="24.75" customHeight="1" x14ac:dyDescent="0.3">
      <c r="A12" s="35"/>
      <c r="B12" s="50"/>
      <c r="C12" s="49"/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5"/>
      <c r="AJ12" s="35"/>
      <c r="AK12" s="35"/>
      <c r="AL12" s="35"/>
      <c r="AM12" s="35"/>
      <c r="AN12" s="35"/>
      <c r="AO12" s="35"/>
      <c r="AP12" s="35"/>
      <c r="AQ12" s="35"/>
      <c r="AR12" s="35"/>
      <c r="AS12" s="35"/>
      <c r="AT12" s="35"/>
      <c r="AU12" s="35"/>
      <c r="AV12" s="35"/>
      <c r="AW12" s="35"/>
      <c r="AX12" s="35"/>
      <c r="AY12" s="35"/>
      <c r="AZ12" s="35"/>
      <c r="BA12" s="35"/>
      <c r="BB12" s="35"/>
      <c r="BC12" s="35"/>
      <c r="BD12" s="35"/>
      <c r="BE12" s="35"/>
      <c r="BF12" s="35"/>
      <c r="BG12" s="35"/>
      <c r="BH12" s="35"/>
      <c r="BI12" s="35"/>
      <c r="BJ12" s="35"/>
      <c r="BK12" s="35"/>
      <c r="BL12" s="35"/>
      <c r="BM12" s="35"/>
      <c r="BN12" s="35"/>
      <c r="BO12" s="35"/>
      <c r="BP12" s="35"/>
      <c r="BQ12" s="35"/>
      <c r="BR12" s="35"/>
      <c r="BS12" s="35"/>
      <c r="BT12" s="35"/>
      <c r="BU12" s="35"/>
      <c r="BV12" s="35"/>
      <c r="BW12" s="35"/>
      <c r="BX12" s="35"/>
      <c r="BY12" s="35"/>
      <c r="BZ12" s="35"/>
      <c r="CA12" s="35"/>
      <c r="CB12" s="35"/>
      <c r="CC12" s="35"/>
      <c r="CD12" s="35"/>
      <c r="CE12" s="35"/>
      <c r="CF12" s="35"/>
      <c r="CG12" s="35"/>
      <c r="CH12" s="35"/>
      <c r="CI12" s="35"/>
      <c r="CJ12" s="35"/>
      <c r="CK12" s="35"/>
      <c r="CL12" s="35"/>
      <c r="CM12" s="35"/>
      <c r="CN12" s="35"/>
      <c r="CO12" s="35"/>
      <c r="CP12" s="35"/>
      <c r="CQ12" s="35"/>
      <c r="CR12" s="35"/>
      <c r="CS12" s="35"/>
      <c r="CT12" s="35"/>
      <c r="CU12" s="35"/>
      <c r="CV12" s="35"/>
      <c r="CW12" s="35"/>
      <c r="CX12" s="35"/>
      <c r="CY12" s="35"/>
      <c r="CZ12" s="35"/>
      <c r="DA12" s="35"/>
      <c r="DB12" s="35"/>
      <c r="DC12" s="35"/>
      <c r="DD12" s="35"/>
      <c r="DE12" s="35"/>
      <c r="DF12" s="35"/>
      <c r="DG12" s="35"/>
      <c r="DH12" s="35"/>
      <c r="DI12" s="35"/>
      <c r="DJ12" s="35"/>
      <c r="DK12" s="35"/>
      <c r="DL12" s="35"/>
      <c r="DM12" s="35"/>
      <c r="DN12" s="35"/>
      <c r="DO12" s="35"/>
      <c r="DP12" s="35"/>
      <c r="DQ12" s="35"/>
      <c r="DR12" s="35"/>
      <c r="DS12" s="35"/>
      <c r="DT12" s="35"/>
      <c r="DU12" s="35"/>
      <c r="DV12" s="35"/>
      <c r="DW12" s="35"/>
      <c r="DX12" s="35"/>
      <c r="DY12" s="35"/>
      <c r="DZ12" s="35"/>
      <c r="EA12" s="35"/>
      <c r="EB12" s="35"/>
      <c r="EC12" s="35"/>
      <c r="ED12" s="35"/>
      <c r="EE12" s="35"/>
      <c r="EF12" s="35"/>
      <c r="EG12" s="35"/>
      <c r="EH12" s="35"/>
      <c r="EI12" s="35"/>
      <c r="EJ12" s="35"/>
      <c r="EK12" s="35"/>
      <c r="EL12" s="35"/>
      <c r="EM12" s="35"/>
      <c r="EN12" s="35"/>
      <c r="EO12" s="35"/>
      <c r="EP12" s="35"/>
      <c r="EQ12" s="35"/>
      <c r="ER12" s="35"/>
      <c r="ES12" s="35"/>
      <c r="ET12" s="35"/>
      <c r="EU12" s="35"/>
      <c r="EV12" s="35"/>
      <c r="EW12" s="35"/>
      <c r="EX12" s="35"/>
      <c r="EY12" s="35"/>
      <c r="EZ12" s="35"/>
      <c r="FA12" s="35"/>
      <c r="FB12" s="35"/>
      <c r="FC12" s="35"/>
      <c r="FD12" s="35"/>
      <c r="FE12" s="35"/>
      <c r="FF12" s="35"/>
      <c r="FG12" s="35"/>
      <c r="FH12" s="35"/>
      <c r="FI12" s="35"/>
      <c r="FJ12" s="35"/>
      <c r="FK12" s="35"/>
      <c r="FL12" s="35"/>
      <c r="FM12" s="35"/>
      <c r="FN12" s="35"/>
      <c r="FO12" s="35"/>
      <c r="FP12" s="35"/>
      <c r="FQ12" s="35"/>
      <c r="FR12" s="35"/>
      <c r="FS12" s="35"/>
      <c r="FT12" s="35"/>
      <c r="FU12" s="35"/>
      <c r="FV12" s="35"/>
      <c r="FW12" s="35"/>
      <c r="FX12" s="35"/>
      <c r="FY12" s="35"/>
      <c r="FZ12" s="35"/>
      <c r="GA12" s="35"/>
      <c r="GB12" s="35"/>
      <c r="GC12" s="35"/>
      <c r="GD12" s="35"/>
      <c r="GE12" s="35"/>
      <c r="GF12" s="35"/>
      <c r="GG12" s="35"/>
      <c r="GH12" s="35"/>
      <c r="GI12" s="35"/>
      <c r="GJ12" s="35"/>
      <c r="GK12" s="35"/>
      <c r="GL12" s="35"/>
      <c r="GM12" s="35"/>
      <c r="GN12" s="35"/>
      <c r="GO12" s="35"/>
      <c r="GP12" s="35"/>
      <c r="GQ12" s="35"/>
      <c r="GR12" s="35"/>
      <c r="GS12" s="35"/>
      <c r="GT12" s="35"/>
      <c r="GU12" s="35"/>
      <c r="GV12" s="35"/>
      <c r="GW12" s="35"/>
      <c r="GX12" s="35"/>
      <c r="GY12" s="35"/>
      <c r="GZ12" s="35"/>
      <c r="HA12" s="35"/>
      <c r="HB12" s="35"/>
      <c r="HC12" s="35"/>
      <c r="HD12" s="35"/>
      <c r="HE12" s="35"/>
      <c r="HF12" s="35"/>
      <c r="HG12" s="35"/>
      <c r="HH12" s="35"/>
      <c r="HI12" s="35"/>
      <c r="HJ12" s="35"/>
      <c r="HK12" s="35"/>
      <c r="HL12" s="35"/>
      <c r="HM12" s="35"/>
      <c r="HN12" s="35"/>
      <c r="HO12" s="35"/>
      <c r="HP12" s="35"/>
      <c r="HQ12" s="35"/>
      <c r="HR12" s="35"/>
      <c r="HS12" s="35"/>
      <c r="HT12" s="35"/>
      <c r="HU12" s="35"/>
      <c r="HV12" s="35"/>
      <c r="HW12" s="35"/>
      <c r="HX12" s="35"/>
      <c r="HY12" s="35"/>
      <c r="HZ12" s="35"/>
      <c r="IA12" s="35"/>
      <c r="IB12" s="35"/>
      <c r="IC12" s="35"/>
      <c r="ID12" s="35"/>
      <c r="IE12" s="35"/>
      <c r="IF12" s="35"/>
      <c r="IG12" s="35"/>
      <c r="IH12" s="35"/>
      <c r="II12" s="35"/>
      <c r="IJ12" s="35"/>
      <c r="IK12" s="46"/>
    </row>
    <row r="13" spans="1:248" ht="42.6" customHeight="1" x14ac:dyDescent="0.3">
      <c r="A13" s="35"/>
      <c r="B13" s="77" t="s">
        <v>15</v>
      </c>
      <c r="C13" s="77" t="s">
        <v>117</v>
      </c>
      <c r="D13" s="77" t="s">
        <v>2</v>
      </c>
      <c r="E13" s="77" t="s">
        <v>3</v>
      </c>
      <c r="F13" s="81" t="s">
        <v>13</v>
      </c>
      <c r="G13" s="77" t="s">
        <v>68</v>
      </c>
      <c r="H13" s="77" t="s">
        <v>72</v>
      </c>
      <c r="I13" s="77" t="s">
        <v>4</v>
      </c>
      <c r="J13" s="77" t="s">
        <v>5</v>
      </c>
      <c r="K13" s="77" t="s">
        <v>71</v>
      </c>
      <c r="L13" s="79" t="s">
        <v>69</v>
      </c>
      <c r="M13" s="82" t="s">
        <v>16</v>
      </c>
      <c r="N13" s="124"/>
      <c r="O13" s="124"/>
      <c r="P13" s="124"/>
      <c r="Q13" s="124"/>
      <c r="R13" s="124"/>
      <c r="S13" s="124"/>
      <c r="T13" s="35"/>
      <c r="U13" s="35"/>
      <c r="V13" s="35"/>
      <c r="W13" s="35"/>
      <c r="X13" s="35"/>
      <c r="Y13" s="35"/>
      <c r="Z13" s="35"/>
      <c r="AA13" s="35"/>
      <c r="AB13" s="35"/>
      <c r="AC13" s="35"/>
      <c r="AD13" s="35"/>
      <c r="AE13" s="35"/>
      <c r="AF13" s="35"/>
      <c r="AG13" s="35"/>
      <c r="AH13" s="35"/>
      <c r="AI13" s="35"/>
      <c r="AJ13" s="35"/>
      <c r="AK13" s="35"/>
      <c r="AL13" s="35"/>
      <c r="AM13" s="35"/>
      <c r="AN13" s="35"/>
      <c r="AO13" s="35"/>
      <c r="AP13" s="35"/>
      <c r="AQ13" s="35"/>
      <c r="AR13" s="35"/>
      <c r="AS13" s="35"/>
      <c r="AT13" s="35"/>
      <c r="AU13" s="35"/>
      <c r="AV13" s="35"/>
      <c r="AW13" s="35"/>
      <c r="AX13" s="35"/>
      <c r="AY13" s="35"/>
      <c r="AZ13" s="35"/>
      <c r="BA13" s="35"/>
      <c r="BB13" s="51"/>
      <c r="BC13" s="52"/>
      <c r="BD13" s="52"/>
      <c r="BE13" s="52"/>
      <c r="BF13" s="52"/>
      <c r="BG13" s="52"/>
      <c r="BH13" s="52"/>
      <c r="BI13" s="52"/>
      <c r="BJ13" s="52"/>
      <c r="BK13" s="52"/>
      <c r="BL13" s="52"/>
      <c r="BM13" s="52"/>
      <c r="BN13" s="52"/>
      <c r="BO13" s="52"/>
      <c r="BP13" s="52"/>
      <c r="BQ13" s="52"/>
      <c r="BR13" s="52"/>
      <c r="BS13" s="52"/>
      <c r="BT13" s="52"/>
      <c r="BU13" s="52"/>
      <c r="BV13" s="52"/>
      <c r="BW13" s="52"/>
      <c r="BX13" s="52"/>
      <c r="BY13" s="52"/>
      <c r="BZ13" s="52"/>
      <c r="CA13" s="52"/>
      <c r="CB13" s="52"/>
      <c r="CC13" s="52"/>
      <c r="CD13" s="52"/>
      <c r="CE13" s="52"/>
      <c r="CF13" s="52"/>
      <c r="CG13" s="52"/>
      <c r="CH13" s="52"/>
      <c r="CI13" s="52"/>
      <c r="CJ13" s="52"/>
      <c r="CK13" s="52"/>
      <c r="CL13" s="52"/>
      <c r="CM13" s="52"/>
      <c r="CN13" s="52"/>
      <c r="CO13" s="52"/>
      <c r="CP13" s="52"/>
      <c r="CQ13" s="52"/>
      <c r="CR13" s="52"/>
      <c r="CS13" s="52"/>
      <c r="CT13" s="52"/>
      <c r="CU13" s="52"/>
      <c r="CV13" s="52"/>
      <c r="CW13" s="52"/>
      <c r="CX13" s="52"/>
      <c r="CY13" s="52"/>
      <c r="CZ13" s="52"/>
      <c r="DA13" s="52"/>
      <c r="DB13" s="52"/>
      <c r="DC13" s="52"/>
      <c r="DD13" s="52"/>
      <c r="DE13" s="52"/>
      <c r="DF13" s="52"/>
      <c r="DG13" s="52"/>
      <c r="DH13" s="52"/>
      <c r="DI13" s="52"/>
      <c r="DJ13" s="52"/>
      <c r="DK13" s="52"/>
      <c r="DL13" s="52"/>
      <c r="DM13" s="52"/>
      <c r="DN13" s="52"/>
      <c r="DO13" s="52"/>
      <c r="DP13" s="52"/>
      <c r="DQ13" s="52"/>
      <c r="DR13" s="52"/>
      <c r="DS13" s="52"/>
      <c r="DT13" s="52"/>
      <c r="DU13" s="52"/>
      <c r="DV13" s="52"/>
      <c r="DW13" s="52"/>
      <c r="DX13" s="52"/>
      <c r="DY13" s="52"/>
      <c r="DZ13" s="52"/>
      <c r="EA13" s="52"/>
      <c r="EB13" s="52"/>
      <c r="EC13" s="52"/>
      <c r="ED13" s="52"/>
      <c r="EE13" s="52"/>
      <c r="EF13" s="52"/>
      <c r="EG13" s="52"/>
      <c r="EH13" s="52"/>
      <c r="EI13" s="52"/>
      <c r="EJ13" s="52"/>
      <c r="EK13" s="52"/>
      <c r="EL13" s="52"/>
      <c r="EM13" s="52"/>
      <c r="EN13" s="52"/>
      <c r="EO13" s="52"/>
      <c r="EP13" s="52"/>
      <c r="EQ13" s="52"/>
      <c r="ER13" s="52"/>
      <c r="ES13" s="52"/>
      <c r="ET13" s="52"/>
      <c r="EU13" s="52"/>
      <c r="EV13" s="52"/>
      <c r="EW13" s="52"/>
      <c r="EX13" s="52"/>
      <c r="EY13" s="52"/>
      <c r="EZ13" s="52"/>
      <c r="FA13" s="52"/>
      <c r="FB13" s="52"/>
      <c r="FC13" s="52"/>
      <c r="FD13" s="52"/>
      <c r="FE13" s="52"/>
      <c r="FF13" s="52"/>
      <c r="FG13" s="52"/>
      <c r="FH13" s="52"/>
      <c r="FI13" s="52"/>
      <c r="FJ13" s="52"/>
      <c r="FK13" s="52"/>
      <c r="FL13" s="52"/>
      <c r="FM13" s="52"/>
      <c r="FN13" s="52"/>
      <c r="FO13" s="52"/>
      <c r="FP13" s="52"/>
      <c r="FQ13" s="52"/>
      <c r="FR13" s="52"/>
      <c r="FS13" s="52"/>
      <c r="FT13" s="52"/>
      <c r="FU13" s="52"/>
      <c r="FV13" s="52"/>
      <c r="FW13" s="52"/>
      <c r="FX13" s="52"/>
      <c r="FY13" s="52"/>
      <c r="FZ13" s="52"/>
      <c r="GA13" s="52"/>
      <c r="GB13" s="52"/>
      <c r="GC13" s="52"/>
      <c r="GD13" s="52"/>
      <c r="GE13" s="52"/>
      <c r="GF13" s="52"/>
      <c r="GG13" s="52"/>
      <c r="GH13" s="52"/>
      <c r="GI13" s="52"/>
      <c r="GJ13" s="52"/>
      <c r="GK13" s="52"/>
      <c r="GL13" s="52"/>
      <c r="GM13" s="52"/>
      <c r="GN13" s="52"/>
      <c r="GO13" s="52"/>
      <c r="GP13" s="52"/>
      <c r="GQ13" s="52"/>
      <c r="GR13" s="52"/>
      <c r="GS13" s="52"/>
      <c r="GT13" s="52"/>
      <c r="GU13" s="52"/>
      <c r="GV13" s="52"/>
      <c r="GW13" s="52"/>
      <c r="GX13" s="52"/>
      <c r="GY13" s="52"/>
      <c r="GZ13" s="52"/>
      <c r="HA13" s="52"/>
      <c r="HB13" s="52"/>
      <c r="HC13" s="52"/>
      <c r="HD13" s="52"/>
      <c r="HE13" s="52"/>
      <c r="HF13" s="52"/>
      <c r="HG13" s="52"/>
      <c r="HH13" s="52"/>
      <c r="HI13" s="52"/>
      <c r="HJ13" s="52"/>
      <c r="HK13" s="52"/>
      <c r="HL13" s="52"/>
      <c r="HM13" s="52"/>
      <c r="HN13" s="52"/>
      <c r="HO13" s="52"/>
      <c r="HP13" s="52"/>
      <c r="HQ13" s="52"/>
      <c r="HR13" s="52"/>
      <c r="HS13" s="52"/>
      <c r="HT13" s="52"/>
      <c r="HU13" s="52"/>
      <c r="HV13" s="52"/>
      <c r="HW13" s="52"/>
      <c r="HX13" s="52"/>
      <c r="HY13" s="52"/>
      <c r="HZ13" s="52"/>
      <c r="IA13" s="52"/>
      <c r="IB13" s="52"/>
      <c r="IC13" s="52"/>
      <c r="ID13" s="52"/>
      <c r="IE13" s="52"/>
      <c r="IF13" s="52"/>
      <c r="IG13" s="52"/>
      <c r="IH13" s="52"/>
      <c r="II13" s="52"/>
      <c r="IJ13" s="52"/>
      <c r="IK13" s="52"/>
      <c r="IL13" s="52"/>
      <c r="IM13" s="52"/>
      <c r="IN13" s="52"/>
    </row>
    <row r="14" spans="1:248" s="48" customFormat="1" ht="42.6" customHeight="1" x14ac:dyDescent="0.3">
      <c r="A14" s="35"/>
      <c r="B14" s="78"/>
      <c r="C14" s="78"/>
      <c r="D14" s="78"/>
      <c r="E14" s="78"/>
      <c r="F14" s="82"/>
      <c r="G14" s="78"/>
      <c r="H14" s="78"/>
      <c r="I14" s="78"/>
      <c r="J14" s="78"/>
      <c r="K14" s="78"/>
      <c r="L14" s="80"/>
      <c r="M14" s="61" t="s">
        <v>120</v>
      </c>
      <c r="N14" s="53" t="s">
        <v>14</v>
      </c>
      <c r="O14" s="54" t="s">
        <v>7</v>
      </c>
      <c r="P14" s="54" t="s">
        <v>8</v>
      </c>
      <c r="Q14" s="54" t="s">
        <v>9</v>
      </c>
      <c r="R14" s="54" t="s">
        <v>122</v>
      </c>
      <c r="S14" s="61" t="s">
        <v>128</v>
      </c>
      <c r="T14" s="35"/>
      <c r="U14" s="35"/>
      <c r="V14" s="35"/>
      <c r="W14" s="35"/>
      <c r="X14" s="35"/>
      <c r="Y14" s="35"/>
      <c r="Z14" s="35"/>
      <c r="AA14" s="35"/>
      <c r="AB14" s="35"/>
      <c r="AC14" s="35"/>
      <c r="AD14" s="35"/>
      <c r="AE14" s="35"/>
      <c r="AF14" s="35"/>
      <c r="AG14" s="35"/>
      <c r="AH14" s="35"/>
      <c r="AI14" s="35"/>
      <c r="AJ14" s="35"/>
      <c r="AK14" s="35"/>
      <c r="AL14" s="35"/>
      <c r="AM14" s="35"/>
      <c r="AN14" s="35"/>
      <c r="AO14" s="35"/>
      <c r="AP14" s="35"/>
      <c r="AQ14" s="35"/>
      <c r="AR14" s="35"/>
      <c r="AS14" s="35"/>
      <c r="AT14" s="35"/>
      <c r="AU14" s="35"/>
      <c r="AV14" s="35"/>
      <c r="AW14" s="35"/>
      <c r="AX14" s="35"/>
      <c r="AY14" s="55"/>
      <c r="AZ14" s="56"/>
      <c r="BA14" s="56"/>
      <c r="BB14" s="56"/>
      <c r="BC14" s="56"/>
      <c r="BD14" s="56"/>
      <c r="BE14" s="56"/>
      <c r="BF14" s="56"/>
      <c r="BG14" s="56"/>
      <c r="BH14" s="56"/>
      <c r="BI14" s="56"/>
      <c r="BJ14" s="56"/>
      <c r="BK14" s="56"/>
      <c r="BL14" s="56"/>
      <c r="BM14" s="56"/>
      <c r="BN14" s="56"/>
      <c r="BO14" s="56"/>
      <c r="BP14" s="56"/>
      <c r="BQ14" s="56"/>
      <c r="BR14" s="56"/>
      <c r="BS14" s="56"/>
      <c r="BT14" s="56"/>
      <c r="BU14" s="56"/>
      <c r="BV14" s="56"/>
      <c r="BW14" s="56"/>
      <c r="BX14" s="56"/>
      <c r="BY14" s="56"/>
      <c r="BZ14" s="56"/>
      <c r="CA14" s="56"/>
      <c r="CB14" s="56"/>
      <c r="CC14" s="56"/>
      <c r="CD14" s="56"/>
      <c r="CE14" s="56"/>
      <c r="CF14" s="56"/>
      <c r="CG14" s="56"/>
      <c r="CH14" s="56"/>
      <c r="CI14" s="56"/>
      <c r="CJ14" s="56"/>
      <c r="CK14" s="56"/>
      <c r="CL14" s="56"/>
      <c r="CM14" s="56"/>
      <c r="CN14" s="56"/>
      <c r="CO14" s="56"/>
      <c r="CP14" s="56"/>
      <c r="CQ14" s="56"/>
      <c r="CR14" s="56"/>
      <c r="CS14" s="56"/>
      <c r="CT14" s="56"/>
      <c r="CU14" s="56"/>
      <c r="CV14" s="56"/>
      <c r="CW14" s="56"/>
      <c r="CX14" s="56"/>
      <c r="CY14" s="56"/>
      <c r="CZ14" s="56"/>
      <c r="DA14" s="56"/>
      <c r="DB14" s="56"/>
      <c r="DC14" s="56"/>
      <c r="DD14" s="56"/>
      <c r="DE14" s="56"/>
      <c r="DF14" s="56"/>
      <c r="DG14" s="56"/>
      <c r="DH14" s="56"/>
      <c r="DI14" s="56"/>
      <c r="DJ14" s="56"/>
      <c r="DK14" s="56"/>
      <c r="DL14" s="56"/>
      <c r="DM14" s="56"/>
      <c r="DN14" s="56"/>
      <c r="DO14" s="56"/>
      <c r="DP14" s="56"/>
      <c r="DQ14" s="56"/>
      <c r="DR14" s="56"/>
      <c r="DS14" s="56"/>
      <c r="DT14" s="56"/>
      <c r="DU14" s="56"/>
      <c r="DV14" s="56"/>
      <c r="DW14" s="56"/>
      <c r="DX14" s="56"/>
      <c r="DY14" s="56"/>
      <c r="DZ14" s="56"/>
      <c r="EA14" s="56"/>
      <c r="EB14" s="56"/>
      <c r="EC14" s="56"/>
      <c r="ED14" s="56"/>
      <c r="EE14" s="56"/>
      <c r="EF14" s="56"/>
      <c r="EG14" s="56"/>
      <c r="EH14" s="56"/>
      <c r="EI14" s="56"/>
      <c r="EJ14" s="56"/>
      <c r="EK14" s="56"/>
      <c r="EL14" s="56"/>
      <c r="EM14" s="56"/>
      <c r="EN14" s="56"/>
      <c r="EO14" s="56"/>
      <c r="EP14" s="56"/>
      <c r="EQ14" s="56"/>
      <c r="ER14" s="56"/>
      <c r="ES14" s="56"/>
      <c r="ET14" s="56"/>
      <c r="EU14" s="56"/>
      <c r="EV14" s="56"/>
      <c r="EW14" s="56"/>
      <c r="EX14" s="56"/>
      <c r="EY14" s="56"/>
      <c r="EZ14" s="56"/>
      <c r="FA14" s="56"/>
      <c r="FB14" s="56"/>
      <c r="FC14" s="56"/>
      <c r="FD14" s="56"/>
      <c r="FE14" s="56"/>
      <c r="FF14" s="56"/>
      <c r="FG14" s="56"/>
      <c r="FH14" s="56"/>
      <c r="FI14" s="56"/>
      <c r="FJ14" s="56"/>
      <c r="FK14" s="56"/>
      <c r="FL14" s="56"/>
      <c r="FM14" s="56"/>
      <c r="FN14" s="56"/>
      <c r="FO14" s="56"/>
      <c r="FP14" s="56"/>
      <c r="FQ14" s="56"/>
      <c r="FR14" s="56"/>
      <c r="FS14" s="56"/>
      <c r="FT14" s="56"/>
      <c r="FU14" s="56"/>
      <c r="FV14" s="56"/>
      <c r="FW14" s="56"/>
      <c r="FX14" s="56"/>
      <c r="FY14" s="56"/>
      <c r="FZ14" s="56"/>
      <c r="GA14" s="56"/>
      <c r="GB14" s="56"/>
      <c r="GC14" s="56"/>
      <c r="GD14" s="56"/>
      <c r="GE14" s="56"/>
      <c r="GF14" s="56"/>
      <c r="GG14" s="56"/>
      <c r="GH14" s="56"/>
      <c r="GI14" s="56"/>
      <c r="GJ14" s="56"/>
      <c r="GK14" s="56"/>
      <c r="GL14" s="56"/>
      <c r="GM14" s="56"/>
      <c r="GN14" s="56"/>
      <c r="GO14" s="56"/>
      <c r="GP14" s="56"/>
      <c r="GQ14" s="56"/>
      <c r="GR14" s="56"/>
      <c r="GS14" s="56"/>
      <c r="GT14" s="56"/>
      <c r="GU14" s="56"/>
      <c r="GV14" s="56"/>
      <c r="GW14" s="56"/>
      <c r="GX14" s="56"/>
      <c r="GY14" s="56"/>
      <c r="GZ14" s="56"/>
      <c r="HA14" s="56"/>
      <c r="HB14" s="56"/>
      <c r="HC14" s="56"/>
      <c r="HD14" s="56"/>
      <c r="HE14" s="56"/>
      <c r="HF14" s="56"/>
      <c r="HG14" s="56"/>
      <c r="HH14" s="56"/>
      <c r="HI14" s="56"/>
      <c r="HJ14" s="56"/>
      <c r="HK14" s="56"/>
      <c r="HL14" s="56"/>
      <c r="HM14" s="56"/>
      <c r="HN14" s="56"/>
      <c r="HO14" s="56"/>
      <c r="HP14" s="56"/>
      <c r="HQ14" s="56"/>
      <c r="HR14" s="56"/>
      <c r="HS14" s="56"/>
      <c r="HT14" s="56"/>
      <c r="HU14" s="56"/>
      <c r="HV14" s="56"/>
      <c r="HW14" s="56"/>
      <c r="HX14" s="56"/>
      <c r="HY14" s="56"/>
      <c r="HZ14" s="56"/>
      <c r="IA14" s="56"/>
      <c r="IB14" s="56"/>
      <c r="IC14" s="56"/>
      <c r="ID14" s="56"/>
      <c r="IE14" s="56"/>
      <c r="IF14" s="56"/>
      <c r="IG14" s="56"/>
      <c r="IH14" s="56"/>
      <c r="II14" s="56"/>
      <c r="IJ14" s="56"/>
      <c r="IK14" s="56"/>
    </row>
    <row r="15" spans="1:248" ht="132.6" customHeight="1" x14ac:dyDescent="0.3">
      <c r="A15" s="35"/>
      <c r="B15" s="62" t="s">
        <v>116</v>
      </c>
      <c r="C15" s="37" t="s">
        <v>118</v>
      </c>
      <c r="D15" s="37" t="s">
        <v>123</v>
      </c>
      <c r="E15" s="37" t="s">
        <v>67</v>
      </c>
      <c r="F15" s="119" t="s">
        <v>121</v>
      </c>
      <c r="G15" s="60" t="s">
        <v>119</v>
      </c>
      <c r="H15" s="38">
        <v>3</v>
      </c>
      <c r="I15" s="39" t="s">
        <v>10</v>
      </c>
      <c r="J15" s="40">
        <v>200</v>
      </c>
      <c r="K15" s="41">
        <v>12500</v>
      </c>
      <c r="L15" s="40">
        <f>J15*K15</f>
        <v>2500000</v>
      </c>
      <c r="M15" s="42">
        <v>10500000</v>
      </c>
      <c r="N15" s="42">
        <f>K15*1000</f>
        <v>12500000</v>
      </c>
      <c r="O15" s="42">
        <f>N15/H15</f>
        <v>4166666.6666666665</v>
      </c>
      <c r="P15" s="43">
        <v>1.1999999999999999E-3</v>
      </c>
      <c r="Q15" s="42">
        <f>N15*P15</f>
        <v>14999.999999999998</v>
      </c>
      <c r="R15" s="115">
        <f>O15/M15</f>
        <v>0.3968253968253968</v>
      </c>
      <c r="S15" s="115" t="s">
        <v>129</v>
      </c>
      <c r="T15" s="35"/>
      <c r="U15" s="35"/>
      <c r="V15" s="35"/>
      <c r="W15" s="35"/>
      <c r="X15" s="35"/>
      <c r="Y15" s="35"/>
      <c r="Z15" s="35"/>
      <c r="AA15" s="35"/>
      <c r="AB15" s="35"/>
      <c r="AC15" s="35"/>
      <c r="AD15" s="35"/>
      <c r="AE15" s="35"/>
      <c r="AF15" s="35"/>
      <c r="AG15" s="35"/>
      <c r="AH15" s="35"/>
      <c r="AI15" s="35"/>
      <c r="AJ15" s="35"/>
      <c r="AK15" s="35"/>
      <c r="AL15" s="35"/>
      <c r="AM15" s="35"/>
      <c r="AN15" s="35"/>
      <c r="AO15" s="35"/>
      <c r="AP15" s="35"/>
      <c r="AQ15" s="35"/>
      <c r="AR15" s="35"/>
      <c r="AS15" s="35"/>
      <c r="AT15" s="35"/>
      <c r="AU15" s="35"/>
      <c r="AV15" s="35"/>
      <c r="AW15" s="35"/>
      <c r="AX15" s="35"/>
      <c r="AY15" s="44"/>
      <c r="AZ15" s="45"/>
      <c r="BA15" s="45"/>
      <c r="BB15" s="45"/>
      <c r="BC15" s="45"/>
      <c r="BD15" s="45"/>
      <c r="BE15" s="45"/>
      <c r="BF15" s="45"/>
      <c r="BG15" s="45"/>
      <c r="BH15" s="45"/>
      <c r="BI15" s="45"/>
      <c r="BJ15" s="45"/>
      <c r="BK15" s="45"/>
      <c r="BL15" s="45"/>
      <c r="BM15" s="45"/>
      <c r="BN15" s="45"/>
      <c r="BO15" s="45"/>
      <c r="BP15" s="45"/>
      <c r="BQ15" s="45"/>
      <c r="BR15" s="45"/>
      <c r="BS15" s="45"/>
      <c r="BT15" s="45"/>
      <c r="BU15" s="45"/>
      <c r="BV15" s="45"/>
      <c r="BW15" s="45"/>
      <c r="BX15" s="45"/>
      <c r="BY15" s="45"/>
      <c r="BZ15" s="45"/>
      <c r="CA15" s="45"/>
      <c r="CB15" s="45"/>
      <c r="CC15" s="45"/>
      <c r="CD15" s="45"/>
      <c r="CE15" s="45"/>
      <c r="CF15" s="45"/>
      <c r="CG15" s="45"/>
      <c r="CH15" s="45"/>
      <c r="CI15" s="45"/>
      <c r="CJ15" s="45"/>
      <c r="CK15" s="45"/>
      <c r="CL15" s="45"/>
      <c r="CM15" s="45"/>
      <c r="CN15" s="45"/>
      <c r="CO15" s="45"/>
      <c r="CP15" s="45"/>
      <c r="CQ15" s="45"/>
      <c r="CR15" s="45"/>
      <c r="CS15" s="45"/>
      <c r="CT15" s="45"/>
      <c r="CU15" s="45"/>
      <c r="CV15" s="45"/>
      <c r="CW15" s="45"/>
      <c r="CX15" s="45"/>
      <c r="CY15" s="45"/>
      <c r="CZ15" s="45"/>
      <c r="DA15" s="45"/>
      <c r="DB15" s="45"/>
      <c r="DC15" s="45"/>
      <c r="DD15" s="45"/>
      <c r="DE15" s="45"/>
      <c r="DF15" s="45"/>
      <c r="DG15" s="45"/>
      <c r="DH15" s="45"/>
      <c r="DI15" s="45"/>
      <c r="DJ15" s="45"/>
      <c r="DK15" s="45"/>
      <c r="DL15" s="45"/>
      <c r="DM15" s="45"/>
      <c r="DN15" s="45"/>
      <c r="DO15" s="45"/>
      <c r="DP15" s="45"/>
      <c r="DQ15" s="45"/>
      <c r="DR15" s="45"/>
      <c r="DS15" s="45"/>
      <c r="DT15" s="45"/>
      <c r="DU15" s="45"/>
      <c r="DV15" s="45"/>
      <c r="DW15" s="45"/>
      <c r="DX15" s="45"/>
      <c r="DY15" s="45"/>
      <c r="DZ15" s="45"/>
      <c r="EA15" s="45"/>
      <c r="EB15" s="45"/>
      <c r="EC15" s="45"/>
      <c r="ED15" s="45"/>
      <c r="EE15" s="45"/>
      <c r="EF15" s="45"/>
      <c r="EG15" s="45"/>
      <c r="EH15" s="45"/>
      <c r="EI15" s="45"/>
      <c r="EJ15" s="45"/>
      <c r="EK15" s="45"/>
      <c r="EL15" s="45"/>
      <c r="EM15" s="45"/>
      <c r="EN15" s="45"/>
      <c r="EO15" s="45"/>
      <c r="EP15" s="45"/>
      <c r="EQ15" s="45"/>
      <c r="ER15" s="45"/>
      <c r="ES15" s="45"/>
      <c r="ET15" s="45"/>
      <c r="EU15" s="45"/>
      <c r="EV15" s="45"/>
      <c r="EW15" s="45"/>
      <c r="EX15" s="45"/>
      <c r="EY15" s="45"/>
      <c r="EZ15" s="45"/>
      <c r="FA15" s="45"/>
      <c r="FB15" s="45"/>
      <c r="FC15" s="45"/>
      <c r="FD15" s="45"/>
      <c r="FE15" s="45"/>
      <c r="FF15" s="45"/>
      <c r="FG15" s="45"/>
      <c r="FH15" s="45"/>
      <c r="FI15" s="45"/>
      <c r="FJ15" s="45"/>
      <c r="FK15" s="45"/>
      <c r="FL15" s="45"/>
      <c r="FM15" s="45"/>
      <c r="FN15" s="45"/>
      <c r="FO15" s="45"/>
      <c r="FP15" s="45"/>
      <c r="FQ15" s="45"/>
      <c r="FR15" s="45"/>
      <c r="FS15" s="45"/>
      <c r="FT15" s="45"/>
      <c r="FU15" s="45"/>
      <c r="FV15" s="45"/>
      <c r="FW15" s="45"/>
      <c r="FX15" s="45"/>
      <c r="FY15" s="45"/>
      <c r="FZ15" s="45"/>
      <c r="GA15" s="45"/>
      <c r="GB15" s="45"/>
      <c r="GC15" s="45"/>
      <c r="GD15" s="45"/>
      <c r="GE15" s="45"/>
      <c r="GF15" s="45"/>
      <c r="GG15" s="45"/>
      <c r="GH15" s="45"/>
      <c r="GI15" s="45"/>
      <c r="GJ15" s="45"/>
      <c r="GK15" s="45"/>
      <c r="GL15" s="45"/>
      <c r="GM15" s="45"/>
      <c r="GN15" s="45"/>
      <c r="GO15" s="45"/>
      <c r="GP15" s="45"/>
      <c r="GQ15" s="45"/>
      <c r="GR15" s="45"/>
      <c r="GS15" s="45"/>
      <c r="GT15" s="45"/>
      <c r="GU15" s="45"/>
      <c r="GV15" s="45"/>
      <c r="GW15" s="45"/>
      <c r="GX15" s="45"/>
      <c r="GY15" s="45"/>
      <c r="GZ15" s="45"/>
      <c r="HA15" s="45"/>
      <c r="HB15" s="45"/>
      <c r="HC15" s="45"/>
      <c r="HD15" s="45"/>
      <c r="HE15" s="45"/>
      <c r="HF15" s="45"/>
      <c r="HG15" s="45"/>
      <c r="HH15" s="45"/>
      <c r="HI15" s="45"/>
      <c r="HJ15" s="45"/>
      <c r="HK15" s="45"/>
      <c r="HL15" s="45"/>
      <c r="HM15" s="45"/>
      <c r="HN15" s="45"/>
      <c r="HO15" s="45"/>
      <c r="HP15" s="45"/>
      <c r="HQ15" s="45"/>
      <c r="HR15" s="45"/>
      <c r="HS15" s="45"/>
      <c r="HT15" s="45"/>
      <c r="HU15" s="45"/>
      <c r="HV15" s="45"/>
      <c r="HW15" s="45"/>
      <c r="HX15" s="45"/>
      <c r="HY15" s="45"/>
      <c r="HZ15" s="45"/>
      <c r="IA15" s="45"/>
      <c r="IB15" s="45"/>
      <c r="IC15" s="45"/>
      <c r="ID15" s="45"/>
      <c r="IE15" s="45"/>
      <c r="IF15" s="45"/>
      <c r="IG15" s="45"/>
      <c r="IH15" s="45"/>
      <c r="II15" s="45"/>
      <c r="IJ15" s="45"/>
      <c r="IK15" s="45"/>
    </row>
    <row r="16" spans="1:248" ht="91.2" customHeight="1" x14ac:dyDescent="0.3">
      <c r="A16" s="35"/>
      <c r="B16" s="62" t="s">
        <v>116</v>
      </c>
      <c r="C16" s="37" t="s">
        <v>126</v>
      </c>
      <c r="D16" s="116" t="s">
        <v>124</v>
      </c>
      <c r="E16" s="117"/>
      <c r="F16" s="118"/>
      <c r="G16" s="135" t="s">
        <v>119</v>
      </c>
      <c r="H16" s="136" t="s">
        <v>125</v>
      </c>
      <c r="I16" s="137"/>
      <c r="J16" s="137"/>
      <c r="K16" s="138"/>
      <c r="L16" s="139">
        <f>J16*K16</f>
        <v>0</v>
      </c>
      <c r="M16" s="121" t="s">
        <v>127</v>
      </c>
      <c r="N16" s="122"/>
      <c r="O16" s="122"/>
      <c r="P16" s="122"/>
      <c r="Q16" s="122"/>
      <c r="R16" s="123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35"/>
      <c r="AL16" s="35"/>
      <c r="AM16" s="35"/>
      <c r="AN16" s="35"/>
      <c r="AO16" s="35"/>
      <c r="AP16" s="35"/>
      <c r="AQ16" s="35"/>
      <c r="AR16" s="35"/>
      <c r="AS16" s="35"/>
      <c r="AT16" s="35"/>
      <c r="AU16" s="35"/>
      <c r="AV16" s="35"/>
      <c r="AW16" s="35"/>
      <c r="AX16" s="35"/>
      <c r="AY16" s="35"/>
      <c r="AZ16" s="35"/>
      <c r="BA16" s="35"/>
      <c r="BB16" s="44"/>
      <c r="BC16" s="45"/>
      <c r="BD16" s="45"/>
      <c r="BE16" s="45"/>
      <c r="BF16" s="45"/>
      <c r="BG16" s="45"/>
      <c r="BH16" s="45"/>
      <c r="BI16" s="45"/>
      <c r="BJ16" s="45"/>
      <c r="BK16" s="45"/>
      <c r="BL16" s="45"/>
      <c r="BM16" s="45"/>
      <c r="BN16" s="45"/>
      <c r="BO16" s="45"/>
      <c r="BP16" s="45"/>
      <c r="BQ16" s="45"/>
      <c r="BR16" s="45"/>
      <c r="BS16" s="45"/>
      <c r="BT16" s="45"/>
      <c r="BU16" s="45"/>
      <c r="BV16" s="45"/>
      <c r="BW16" s="45"/>
      <c r="BX16" s="45"/>
      <c r="BY16" s="45"/>
      <c r="BZ16" s="45"/>
      <c r="CA16" s="45"/>
      <c r="CB16" s="45"/>
      <c r="CC16" s="45"/>
      <c r="CD16" s="45"/>
      <c r="CE16" s="45"/>
      <c r="CF16" s="45"/>
      <c r="CG16" s="45"/>
      <c r="CH16" s="45"/>
      <c r="CI16" s="45"/>
      <c r="CJ16" s="45"/>
      <c r="CK16" s="45"/>
      <c r="CL16" s="45"/>
      <c r="CM16" s="45"/>
      <c r="CN16" s="45"/>
      <c r="CO16" s="45"/>
      <c r="CP16" s="45"/>
      <c r="CQ16" s="45"/>
      <c r="CR16" s="45"/>
      <c r="CS16" s="45"/>
      <c r="CT16" s="45"/>
      <c r="CU16" s="45"/>
      <c r="CV16" s="45"/>
      <c r="CW16" s="45"/>
      <c r="CX16" s="45"/>
      <c r="CY16" s="45"/>
      <c r="CZ16" s="45"/>
      <c r="DA16" s="45"/>
      <c r="DB16" s="45"/>
      <c r="DC16" s="45"/>
      <c r="DD16" s="45"/>
      <c r="DE16" s="45"/>
      <c r="DF16" s="45"/>
      <c r="DG16" s="45"/>
      <c r="DH16" s="45"/>
      <c r="DI16" s="45"/>
      <c r="DJ16" s="45"/>
      <c r="DK16" s="45"/>
      <c r="DL16" s="45"/>
      <c r="DM16" s="45"/>
      <c r="DN16" s="45"/>
      <c r="DO16" s="45"/>
      <c r="DP16" s="45"/>
      <c r="DQ16" s="45"/>
      <c r="DR16" s="45"/>
      <c r="DS16" s="45"/>
      <c r="DT16" s="45"/>
      <c r="DU16" s="45"/>
      <c r="DV16" s="45"/>
      <c r="DW16" s="45"/>
      <c r="DX16" s="45"/>
      <c r="DY16" s="45"/>
      <c r="DZ16" s="45"/>
      <c r="EA16" s="45"/>
      <c r="EB16" s="45"/>
      <c r="EC16" s="45"/>
      <c r="ED16" s="45"/>
      <c r="EE16" s="45"/>
      <c r="EF16" s="45"/>
      <c r="EG16" s="45"/>
      <c r="EH16" s="45"/>
      <c r="EI16" s="45"/>
      <c r="EJ16" s="45"/>
      <c r="EK16" s="45"/>
      <c r="EL16" s="45"/>
      <c r="EM16" s="45"/>
      <c r="EN16" s="45"/>
      <c r="EO16" s="45"/>
      <c r="EP16" s="45"/>
      <c r="EQ16" s="45"/>
      <c r="ER16" s="45"/>
      <c r="ES16" s="45"/>
      <c r="ET16" s="45"/>
      <c r="EU16" s="45"/>
      <c r="EV16" s="45"/>
      <c r="EW16" s="45"/>
      <c r="EX16" s="45"/>
      <c r="EY16" s="45"/>
      <c r="EZ16" s="45"/>
      <c r="FA16" s="45"/>
      <c r="FB16" s="45"/>
      <c r="FC16" s="45"/>
      <c r="FD16" s="45"/>
      <c r="FE16" s="45"/>
      <c r="FF16" s="45"/>
      <c r="FG16" s="45"/>
      <c r="FH16" s="45"/>
      <c r="FI16" s="45"/>
      <c r="FJ16" s="45"/>
      <c r="FK16" s="45"/>
      <c r="FL16" s="45"/>
      <c r="FM16" s="45"/>
      <c r="FN16" s="45"/>
      <c r="FO16" s="45"/>
      <c r="FP16" s="45"/>
      <c r="FQ16" s="45"/>
      <c r="FR16" s="45"/>
      <c r="FS16" s="45"/>
      <c r="FT16" s="45"/>
      <c r="FU16" s="45"/>
      <c r="FV16" s="45"/>
      <c r="FW16" s="45"/>
      <c r="FX16" s="45"/>
      <c r="FY16" s="45"/>
      <c r="FZ16" s="45"/>
      <c r="GA16" s="45"/>
      <c r="GB16" s="45"/>
      <c r="GC16" s="45"/>
      <c r="GD16" s="45"/>
      <c r="GE16" s="45"/>
      <c r="GF16" s="45"/>
      <c r="GG16" s="45"/>
      <c r="GH16" s="45"/>
      <c r="GI16" s="45"/>
      <c r="GJ16" s="45"/>
      <c r="GK16" s="45"/>
      <c r="GL16" s="45"/>
      <c r="GM16" s="45"/>
      <c r="GN16" s="45"/>
      <c r="GO16" s="45"/>
      <c r="GP16" s="45"/>
      <c r="GQ16" s="45"/>
      <c r="GR16" s="45"/>
      <c r="GS16" s="45"/>
      <c r="GT16" s="45"/>
      <c r="GU16" s="45"/>
      <c r="GV16" s="45"/>
      <c r="GW16" s="45"/>
      <c r="GX16" s="45"/>
      <c r="GY16" s="45"/>
      <c r="GZ16" s="45"/>
      <c r="HA16" s="45"/>
      <c r="HB16" s="45"/>
      <c r="HC16" s="45"/>
      <c r="HD16" s="45"/>
      <c r="HE16" s="45"/>
      <c r="HF16" s="45"/>
      <c r="HG16" s="45"/>
      <c r="HH16" s="45"/>
      <c r="HI16" s="45"/>
      <c r="HJ16" s="45"/>
      <c r="HK16" s="45"/>
      <c r="HL16" s="45"/>
      <c r="HM16" s="45"/>
      <c r="HN16" s="45"/>
      <c r="HO16" s="45"/>
      <c r="HP16" s="45"/>
      <c r="HQ16" s="45"/>
      <c r="HR16" s="45"/>
      <c r="HS16" s="45"/>
      <c r="HT16" s="45"/>
      <c r="HU16" s="45"/>
      <c r="HV16" s="45"/>
      <c r="HW16" s="45"/>
      <c r="HX16" s="45"/>
      <c r="HY16" s="45"/>
      <c r="HZ16" s="45"/>
      <c r="IA16" s="45"/>
      <c r="IB16" s="45"/>
      <c r="IC16" s="45"/>
      <c r="ID16" s="45"/>
      <c r="IE16" s="45"/>
      <c r="IF16" s="45"/>
      <c r="IG16" s="45"/>
      <c r="IH16" s="45"/>
      <c r="II16" s="45"/>
      <c r="IJ16" s="63"/>
      <c r="IK16" s="35"/>
    </row>
    <row r="17" spans="1:248" ht="26.4" customHeight="1" x14ac:dyDescent="0.25">
      <c r="A17" s="35"/>
      <c r="B17" s="57"/>
      <c r="C17" s="57"/>
      <c r="D17" s="57"/>
      <c r="E17" s="57"/>
      <c r="F17" s="57"/>
      <c r="G17" s="57"/>
      <c r="H17" s="57"/>
      <c r="I17" s="140" t="s">
        <v>11</v>
      </c>
      <c r="J17" s="76"/>
      <c r="K17" s="76"/>
      <c r="L17" s="114">
        <f>SUM(L15:L16)</f>
        <v>2500000</v>
      </c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5"/>
      <c r="AD17" s="35"/>
      <c r="AE17" s="35"/>
      <c r="AF17" s="35"/>
      <c r="AG17" s="35"/>
      <c r="AH17" s="35"/>
      <c r="AI17" s="35"/>
      <c r="AJ17" s="35"/>
      <c r="AK17" s="35"/>
      <c r="AL17" s="35"/>
      <c r="AM17" s="35"/>
      <c r="AN17" s="35"/>
      <c r="AO17" s="35"/>
      <c r="AP17" s="35"/>
      <c r="AQ17" s="35"/>
      <c r="AR17" s="35"/>
      <c r="AS17" s="35"/>
      <c r="AT17" s="35"/>
      <c r="AU17" s="35"/>
      <c r="AV17" s="35"/>
      <c r="AW17" s="35"/>
      <c r="AX17" s="35"/>
      <c r="AY17" s="35"/>
      <c r="AZ17" s="35"/>
      <c r="BA17" s="35"/>
      <c r="BB17" s="51"/>
      <c r="BC17" s="52"/>
      <c r="BD17" s="52"/>
      <c r="BE17" s="52"/>
      <c r="BF17" s="52"/>
      <c r="BG17" s="52"/>
      <c r="BH17" s="52"/>
      <c r="BI17" s="52"/>
      <c r="BJ17" s="52"/>
      <c r="BK17" s="52"/>
      <c r="BL17" s="52"/>
      <c r="BM17" s="52"/>
      <c r="BN17" s="52"/>
      <c r="BO17" s="52"/>
      <c r="BP17" s="52"/>
      <c r="BQ17" s="52"/>
      <c r="BR17" s="52"/>
      <c r="BS17" s="52"/>
      <c r="BT17" s="52"/>
      <c r="BU17" s="52"/>
      <c r="BV17" s="52"/>
      <c r="BW17" s="52"/>
      <c r="BX17" s="52"/>
      <c r="BY17" s="52"/>
      <c r="BZ17" s="52"/>
      <c r="CA17" s="52"/>
      <c r="CB17" s="52"/>
      <c r="CC17" s="52"/>
      <c r="CD17" s="52"/>
      <c r="CE17" s="52"/>
      <c r="CF17" s="52"/>
      <c r="CG17" s="52"/>
      <c r="CH17" s="52"/>
      <c r="CI17" s="52"/>
      <c r="CJ17" s="52"/>
      <c r="CK17" s="52"/>
      <c r="CL17" s="52"/>
      <c r="CM17" s="52"/>
      <c r="CN17" s="52"/>
      <c r="CO17" s="52"/>
      <c r="CP17" s="52"/>
      <c r="CQ17" s="52"/>
      <c r="CR17" s="52"/>
      <c r="CS17" s="52"/>
      <c r="CT17" s="52"/>
      <c r="CU17" s="52"/>
      <c r="CV17" s="52"/>
      <c r="CW17" s="52"/>
      <c r="CX17" s="52"/>
      <c r="CY17" s="52"/>
      <c r="CZ17" s="52"/>
      <c r="DA17" s="52"/>
      <c r="DB17" s="52"/>
      <c r="DC17" s="52"/>
      <c r="DD17" s="52"/>
      <c r="DE17" s="52"/>
      <c r="DF17" s="52"/>
      <c r="DG17" s="52"/>
      <c r="DH17" s="52"/>
      <c r="DI17" s="52"/>
      <c r="DJ17" s="52"/>
      <c r="DK17" s="52"/>
      <c r="DL17" s="52"/>
      <c r="DM17" s="52"/>
      <c r="DN17" s="52"/>
      <c r="DO17" s="52"/>
      <c r="DP17" s="52"/>
      <c r="DQ17" s="52"/>
      <c r="DR17" s="52"/>
      <c r="DS17" s="52"/>
      <c r="DT17" s="52"/>
      <c r="DU17" s="52"/>
      <c r="DV17" s="52"/>
      <c r="DW17" s="52"/>
      <c r="DX17" s="52"/>
      <c r="DY17" s="52"/>
      <c r="DZ17" s="52"/>
      <c r="EA17" s="52"/>
      <c r="EB17" s="52"/>
      <c r="EC17" s="52"/>
      <c r="ED17" s="52"/>
      <c r="EE17" s="52"/>
      <c r="EF17" s="52"/>
      <c r="EG17" s="52"/>
      <c r="EH17" s="52"/>
      <c r="EI17" s="52"/>
      <c r="EJ17" s="52"/>
      <c r="EK17" s="52"/>
      <c r="EL17" s="52"/>
      <c r="EM17" s="52"/>
      <c r="EN17" s="52"/>
      <c r="EO17" s="52"/>
      <c r="EP17" s="52"/>
      <c r="EQ17" s="52"/>
      <c r="ER17" s="52"/>
      <c r="ES17" s="52"/>
      <c r="ET17" s="52"/>
      <c r="EU17" s="52"/>
      <c r="EV17" s="52"/>
      <c r="EW17" s="52"/>
      <c r="EX17" s="52"/>
      <c r="EY17" s="52"/>
      <c r="EZ17" s="52"/>
      <c r="FA17" s="52"/>
      <c r="FB17" s="52"/>
      <c r="FC17" s="52"/>
      <c r="FD17" s="52"/>
      <c r="FE17" s="52"/>
      <c r="FF17" s="52"/>
      <c r="FG17" s="52"/>
      <c r="FH17" s="52"/>
      <c r="FI17" s="52"/>
      <c r="FJ17" s="52"/>
      <c r="FK17" s="52"/>
      <c r="FL17" s="52"/>
      <c r="FM17" s="52"/>
      <c r="FN17" s="52"/>
      <c r="FO17" s="52"/>
      <c r="FP17" s="52"/>
      <c r="FQ17" s="52"/>
      <c r="FR17" s="52"/>
      <c r="FS17" s="52"/>
      <c r="FT17" s="52"/>
      <c r="FU17" s="52"/>
      <c r="FV17" s="52"/>
      <c r="FW17" s="52"/>
      <c r="FX17" s="52"/>
      <c r="FY17" s="52"/>
      <c r="FZ17" s="52"/>
      <c r="GA17" s="52"/>
      <c r="GB17" s="52"/>
      <c r="GC17" s="52"/>
      <c r="GD17" s="52"/>
      <c r="GE17" s="52"/>
      <c r="GF17" s="52"/>
      <c r="GG17" s="52"/>
      <c r="GH17" s="52"/>
      <c r="GI17" s="52"/>
      <c r="GJ17" s="52"/>
      <c r="GK17" s="52"/>
      <c r="GL17" s="52"/>
      <c r="GM17" s="52"/>
      <c r="GN17" s="52"/>
      <c r="GO17" s="52"/>
      <c r="GP17" s="52"/>
      <c r="GQ17" s="52"/>
      <c r="GR17" s="52"/>
      <c r="GS17" s="52"/>
      <c r="GT17" s="52"/>
      <c r="GU17" s="52"/>
      <c r="GV17" s="52"/>
      <c r="GW17" s="52"/>
      <c r="GX17" s="52"/>
      <c r="GY17" s="52"/>
      <c r="GZ17" s="52"/>
      <c r="HA17" s="52"/>
      <c r="HB17" s="52"/>
      <c r="HC17" s="52"/>
      <c r="HD17" s="52"/>
      <c r="HE17" s="52"/>
      <c r="HF17" s="52"/>
      <c r="HG17" s="52"/>
      <c r="HH17" s="52"/>
      <c r="HI17" s="52"/>
      <c r="HJ17" s="52"/>
      <c r="HK17" s="52"/>
      <c r="HL17" s="52"/>
      <c r="HM17" s="52"/>
      <c r="HN17" s="52"/>
      <c r="HO17" s="52"/>
      <c r="HP17" s="52"/>
      <c r="HQ17" s="52"/>
      <c r="HR17" s="52"/>
      <c r="HS17" s="52"/>
      <c r="HT17" s="52"/>
      <c r="HU17" s="52"/>
      <c r="HV17" s="52"/>
      <c r="HW17" s="52"/>
      <c r="HX17" s="52"/>
      <c r="HY17" s="52"/>
      <c r="HZ17" s="52"/>
      <c r="IA17" s="52"/>
      <c r="IB17" s="52"/>
      <c r="IC17" s="52"/>
      <c r="ID17" s="52"/>
      <c r="IE17" s="52"/>
      <c r="IF17" s="52"/>
      <c r="IG17" s="52"/>
      <c r="IH17" s="52"/>
      <c r="II17" s="52"/>
      <c r="IJ17" s="58"/>
      <c r="IK17" s="35"/>
      <c r="IL17" s="35"/>
      <c r="IM17" s="35"/>
      <c r="IN17" s="46"/>
    </row>
    <row r="18" spans="1:248" ht="26.4" customHeight="1" x14ac:dyDescent="0.25">
      <c r="A18" s="35"/>
      <c r="B18" s="57"/>
      <c r="C18" s="57"/>
      <c r="D18" s="57"/>
      <c r="E18" s="57"/>
      <c r="F18" s="57"/>
      <c r="G18" s="57"/>
      <c r="H18" s="57"/>
      <c r="I18" s="140" t="s">
        <v>12</v>
      </c>
      <c r="J18" s="76"/>
      <c r="K18" s="76"/>
      <c r="L18" s="114">
        <f>L17*1.2</f>
        <v>3000000</v>
      </c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5"/>
      <c r="AD18" s="35"/>
      <c r="AE18" s="35"/>
      <c r="AF18" s="35"/>
      <c r="AG18" s="35"/>
      <c r="AH18" s="35"/>
      <c r="AI18" s="35"/>
      <c r="AJ18" s="35"/>
      <c r="AK18" s="35"/>
      <c r="AL18" s="35"/>
      <c r="AM18" s="35"/>
      <c r="AN18" s="35"/>
      <c r="AO18" s="35"/>
      <c r="AP18" s="35"/>
      <c r="AQ18" s="35"/>
      <c r="AR18" s="35"/>
      <c r="AS18" s="35"/>
      <c r="AT18" s="35"/>
      <c r="AU18" s="35"/>
      <c r="AV18" s="35"/>
      <c r="AW18" s="35"/>
      <c r="AX18" s="35"/>
      <c r="AY18" s="35"/>
      <c r="AZ18" s="35"/>
      <c r="BA18" s="35"/>
      <c r="BB18" s="55"/>
      <c r="BC18" s="56"/>
      <c r="BD18" s="56"/>
      <c r="BE18" s="56"/>
      <c r="BF18" s="56"/>
      <c r="BG18" s="56"/>
      <c r="BH18" s="56"/>
      <c r="BI18" s="56"/>
      <c r="BJ18" s="56"/>
      <c r="BK18" s="56"/>
      <c r="BL18" s="56"/>
      <c r="BM18" s="56"/>
      <c r="BN18" s="56"/>
      <c r="BO18" s="56"/>
      <c r="BP18" s="56"/>
      <c r="BQ18" s="56"/>
      <c r="BR18" s="56"/>
      <c r="BS18" s="56"/>
      <c r="BT18" s="56"/>
      <c r="BU18" s="56"/>
      <c r="BV18" s="56"/>
      <c r="BW18" s="56"/>
      <c r="BX18" s="56"/>
      <c r="BY18" s="56"/>
      <c r="BZ18" s="56"/>
      <c r="CA18" s="56"/>
      <c r="CB18" s="56"/>
      <c r="CC18" s="56"/>
      <c r="CD18" s="56"/>
      <c r="CE18" s="56"/>
      <c r="CF18" s="56"/>
      <c r="CG18" s="56"/>
      <c r="CH18" s="56"/>
      <c r="CI18" s="56"/>
      <c r="CJ18" s="56"/>
      <c r="CK18" s="56"/>
      <c r="CL18" s="56"/>
      <c r="CM18" s="56"/>
      <c r="CN18" s="56"/>
      <c r="CO18" s="56"/>
      <c r="CP18" s="56"/>
      <c r="CQ18" s="56"/>
      <c r="CR18" s="56"/>
      <c r="CS18" s="56"/>
      <c r="CT18" s="56"/>
      <c r="CU18" s="56"/>
      <c r="CV18" s="56"/>
      <c r="CW18" s="56"/>
      <c r="CX18" s="56"/>
      <c r="CY18" s="56"/>
      <c r="CZ18" s="56"/>
      <c r="DA18" s="56"/>
      <c r="DB18" s="56"/>
      <c r="DC18" s="56"/>
      <c r="DD18" s="56"/>
      <c r="DE18" s="56"/>
      <c r="DF18" s="56"/>
      <c r="DG18" s="56"/>
      <c r="DH18" s="56"/>
      <c r="DI18" s="56"/>
      <c r="DJ18" s="56"/>
      <c r="DK18" s="56"/>
      <c r="DL18" s="56"/>
      <c r="DM18" s="56"/>
      <c r="DN18" s="56"/>
      <c r="DO18" s="56"/>
      <c r="DP18" s="56"/>
      <c r="DQ18" s="56"/>
      <c r="DR18" s="56"/>
      <c r="DS18" s="56"/>
      <c r="DT18" s="56"/>
      <c r="DU18" s="56"/>
      <c r="DV18" s="56"/>
      <c r="DW18" s="56"/>
      <c r="DX18" s="56"/>
      <c r="DY18" s="56"/>
      <c r="DZ18" s="56"/>
      <c r="EA18" s="56"/>
      <c r="EB18" s="56"/>
      <c r="EC18" s="56"/>
      <c r="ED18" s="56"/>
      <c r="EE18" s="56"/>
      <c r="EF18" s="56"/>
      <c r="EG18" s="56"/>
      <c r="EH18" s="56"/>
      <c r="EI18" s="56"/>
      <c r="EJ18" s="56"/>
      <c r="EK18" s="56"/>
      <c r="EL18" s="56"/>
      <c r="EM18" s="56"/>
      <c r="EN18" s="56"/>
      <c r="EO18" s="56"/>
      <c r="EP18" s="56"/>
      <c r="EQ18" s="56"/>
      <c r="ER18" s="56"/>
      <c r="ES18" s="56"/>
      <c r="ET18" s="56"/>
      <c r="EU18" s="56"/>
      <c r="EV18" s="56"/>
      <c r="EW18" s="56"/>
      <c r="EX18" s="56"/>
      <c r="EY18" s="56"/>
      <c r="EZ18" s="56"/>
      <c r="FA18" s="56"/>
      <c r="FB18" s="56"/>
      <c r="FC18" s="56"/>
      <c r="FD18" s="56"/>
      <c r="FE18" s="56"/>
      <c r="FF18" s="56"/>
      <c r="FG18" s="56"/>
      <c r="FH18" s="56"/>
      <c r="FI18" s="56"/>
      <c r="FJ18" s="56"/>
      <c r="FK18" s="56"/>
      <c r="FL18" s="56"/>
      <c r="FM18" s="56"/>
      <c r="FN18" s="56"/>
      <c r="FO18" s="56"/>
      <c r="FP18" s="56"/>
      <c r="FQ18" s="56"/>
      <c r="FR18" s="56"/>
      <c r="FS18" s="56"/>
      <c r="FT18" s="56"/>
      <c r="FU18" s="56"/>
      <c r="FV18" s="56"/>
      <c r="FW18" s="56"/>
      <c r="FX18" s="56"/>
      <c r="FY18" s="56"/>
      <c r="FZ18" s="56"/>
      <c r="GA18" s="56"/>
      <c r="GB18" s="56"/>
      <c r="GC18" s="56"/>
      <c r="GD18" s="56"/>
      <c r="GE18" s="56"/>
      <c r="GF18" s="56"/>
      <c r="GG18" s="56"/>
      <c r="GH18" s="56"/>
      <c r="GI18" s="56"/>
      <c r="GJ18" s="56"/>
      <c r="GK18" s="56"/>
      <c r="GL18" s="56"/>
      <c r="GM18" s="56"/>
      <c r="GN18" s="56"/>
      <c r="GO18" s="56"/>
      <c r="GP18" s="56"/>
      <c r="GQ18" s="56"/>
      <c r="GR18" s="56"/>
      <c r="GS18" s="56"/>
      <c r="GT18" s="56"/>
      <c r="GU18" s="56"/>
      <c r="GV18" s="56"/>
      <c r="GW18" s="56"/>
      <c r="GX18" s="56"/>
      <c r="GY18" s="56"/>
      <c r="GZ18" s="56"/>
      <c r="HA18" s="56"/>
      <c r="HB18" s="56"/>
      <c r="HC18" s="56"/>
      <c r="HD18" s="56"/>
      <c r="HE18" s="56"/>
      <c r="HF18" s="56"/>
      <c r="HG18" s="56"/>
      <c r="HH18" s="56"/>
      <c r="HI18" s="56"/>
      <c r="HJ18" s="56"/>
      <c r="HK18" s="56"/>
      <c r="HL18" s="56"/>
      <c r="HM18" s="56"/>
      <c r="HN18" s="56"/>
      <c r="HO18" s="56"/>
      <c r="HP18" s="56"/>
      <c r="HQ18" s="56"/>
      <c r="HR18" s="56"/>
      <c r="HS18" s="56"/>
      <c r="HT18" s="56"/>
      <c r="HU18" s="56"/>
      <c r="HV18" s="56"/>
      <c r="HW18" s="56"/>
      <c r="HX18" s="56"/>
      <c r="HY18" s="56"/>
      <c r="HZ18" s="56"/>
      <c r="IA18" s="56"/>
      <c r="IB18" s="56"/>
      <c r="IC18" s="56"/>
      <c r="ID18" s="56"/>
      <c r="IE18" s="56"/>
      <c r="IF18" s="56"/>
      <c r="IG18" s="56"/>
      <c r="IH18" s="56"/>
      <c r="II18" s="56"/>
      <c r="IJ18" s="59"/>
      <c r="IK18" s="35"/>
      <c r="IL18" s="35"/>
      <c r="IM18" s="35"/>
      <c r="IN18" s="46"/>
    </row>
    <row r="19" spans="1:248" ht="15" customHeight="1" x14ac:dyDescent="0.3">
      <c r="A19" s="35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5"/>
      <c r="AD19" s="35"/>
      <c r="AE19" s="35"/>
      <c r="AF19" s="35"/>
      <c r="AG19" s="35"/>
      <c r="AH19" s="35"/>
      <c r="AI19" s="35"/>
      <c r="AJ19" s="35"/>
      <c r="AK19" s="35"/>
      <c r="AL19" s="35"/>
      <c r="AM19" s="35"/>
      <c r="AN19" s="35"/>
      <c r="AO19" s="35"/>
      <c r="AP19" s="35"/>
      <c r="AQ19" s="35"/>
      <c r="AR19" s="35"/>
      <c r="AS19" s="35"/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  <c r="BL19" s="35"/>
      <c r="BM19" s="35"/>
      <c r="BN19" s="35"/>
      <c r="BO19" s="35"/>
      <c r="BP19" s="35"/>
      <c r="BQ19" s="35"/>
      <c r="BR19" s="35"/>
      <c r="BS19" s="35"/>
      <c r="BT19" s="35"/>
      <c r="BU19" s="35"/>
      <c r="BV19" s="35"/>
      <c r="BW19" s="35"/>
      <c r="BX19" s="35"/>
      <c r="BY19" s="35"/>
      <c r="BZ19" s="35"/>
      <c r="CA19" s="35"/>
      <c r="CB19" s="35"/>
      <c r="CC19" s="35"/>
      <c r="CD19" s="35"/>
      <c r="CE19" s="35"/>
      <c r="CF19" s="35"/>
      <c r="CG19" s="35"/>
      <c r="CH19" s="35"/>
      <c r="CI19" s="35"/>
      <c r="CJ19" s="35"/>
      <c r="CK19" s="35"/>
      <c r="CL19" s="35"/>
      <c r="CM19" s="35"/>
      <c r="CN19" s="35"/>
      <c r="CO19" s="35"/>
      <c r="CP19" s="35"/>
      <c r="CQ19" s="35"/>
      <c r="CR19" s="35"/>
      <c r="CS19" s="35"/>
      <c r="CT19" s="35"/>
      <c r="CU19" s="35"/>
      <c r="CV19" s="35"/>
      <c r="CW19" s="35"/>
      <c r="CX19" s="35"/>
      <c r="CY19" s="35"/>
      <c r="CZ19" s="35"/>
      <c r="DA19" s="35"/>
      <c r="DB19" s="35"/>
      <c r="DC19" s="35"/>
      <c r="DD19" s="35"/>
      <c r="DE19" s="35"/>
      <c r="DF19" s="35"/>
      <c r="DG19" s="35"/>
      <c r="DH19" s="35"/>
      <c r="DI19" s="35"/>
      <c r="DJ19" s="35"/>
      <c r="DK19" s="35"/>
      <c r="DL19" s="35"/>
      <c r="DM19" s="35"/>
      <c r="DN19" s="35"/>
      <c r="DO19" s="35"/>
      <c r="DP19" s="35"/>
      <c r="DQ19" s="35"/>
      <c r="DR19" s="35"/>
      <c r="DS19" s="35"/>
      <c r="DT19" s="35"/>
      <c r="DU19" s="35"/>
      <c r="DV19" s="35"/>
      <c r="DW19" s="35"/>
      <c r="DX19" s="35"/>
      <c r="DY19" s="35"/>
      <c r="DZ19" s="35"/>
      <c r="EA19" s="35"/>
      <c r="EB19" s="35"/>
      <c r="EC19" s="35"/>
      <c r="ED19" s="35"/>
      <c r="EE19" s="35"/>
      <c r="EF19" s="35"/>
      <c r="EG19" s="35"/>
      <c r="EH19" s="35"/>
      <c r="EI19" s="35"/>
      <c r="EJ19" s="35"/>
      <c r="EK19" s="35"/>
      <c r="EL19" s="35"/>
      <c r="EM19" s="35"/>
      <c r="EN19" s="35"/>
      <c r="EO19" s="35"/>
      <c r="EP19" s="35"/>
      <c r="EQ19" s="35"/>
      <c r="ER19" s="35"/>
      <c r="ES19" s="35"/>
      <c r="ET19" s="35"/>
      <c r="EU19" s="35"/>
      <c r="EV19" s="35"/>
      <c r="EW19" s="35"/>
      <c r="EX19" s="35"/>
      <c r="EY19" s="35"/>
      <c r="EZ19" s="35"/>
      <c r="FA19" s="35"/>
      <c r="FB19" s="35"/>
      <c r="FC19" s="35"/>
      <c r="FD19" s="35"/>
      <c r="FE19" s="35"/>
      <c r="FF19" s="35"/>
      <c r="FG19" s="35"/>
      <c r="FH19" s="35"/>
      <c r="FI19" s="35"/>
      <c r="FJ19" s="35"/>
      <c r="FK19" s="35"/>
      <c r="FL19" s="35"/>
      <c r="FM19" s="35"/>
      <c r="FN19" s="35"/>
      <c r="FO19" s="35"/>
      <c r="FP19" s="35"/>
      <c r="FQ19" s="35"/>
      <c r="FR19" s="35"/>
      <c r="FS19" s="35"/>
      <c r="FT19" s="35"/>
      <c r="FU19" s="35"/>
      <c r="FV19" s="35"/>
      <c r="FW19" s="35"/>
      <c r="FX19" s="35"/>
      <c r="FY19" s="35"/>
      <c r="FZ19" s="35"/>
      <c r="GA19" s="35"/>
      <c r="GB19" s="35"/>
      <c r="GC19" s="35"/>
      <c r="GD19" s="35"/>
      <c r="GE19" s="35"/>
      <c r="GF19" s="35"/>
      <c r="GG19" s="35"/>
      <c r="GH19" s="35"/>
      <c r="GI19" s="35"/>
      <c r="GJ19" s="35"/>
      <c r="GK19" s="35"/>
      <c r="GL19" s="35"/>
      <c r="GM19" s="35"/>
      <c r="GN19" s="35"/>
      <c r="GO19" s="35"/>
      <c r="GP19" s="35"/>
      <c r="GQ19" s="35"/>
      <c r="GR19" s="35"/>
      <c r="GS19" s="35"/>
      <c r="GT19" s="35"/>
      <c r="GU19" s="35"/>
      <c r="GV19" s="35"/>
      <c r="GW19" s="35"/>
      <c r="GX19" s="35"/>
      <c r="GY19" s="35"/>
      <c r="GZ19" s="35"/>
      <c r="HA19" s="35"/>
      <c r="HB19" s="35"/>
      <c r="HC19" s="35"/>
      <c r="HD19" s="35"/>
      <c r="HE19" s="35"/>
      <c r="HF19" s="35"/>
      <c r="HG19" s="35"/>
      <c r="HH19" s="35"/>
      <c r="HI19" s="35"/>
      <c r="HJ19" s="35"/>
      <c r="HK19" s="35"/>
      <c r="HL19" s="35"/>
      <c r="HM19" s="35"/>
      <c r="HN19" s="35"/>
      <c r="HO19" s="35"/>
      <c r="HP19" s="35"/>
      <c r="HQ19" s="35"/>
      <c r="HR19" s="35"/>
      <c r="HS19" s="35"/>
      <c r="HT19" s="35"/>
      <c r="HU19" s="35"/>
      <c r="HV19" s="35"/>
      <c r="HW19" s="35"/>
      <c r="HX19" s="35"/>
      <c r="HY19" s="35"/>
      <c r="HZ19" s="35"/>
      <c r="IA19" s="35"/>
      <c r="IB19" s="35"/>
      <c r="IC19" s="35"/>
      <c r="ID19" s="35"/>
      <c r="IE19" s="35"/>
      <c r="IF19" s="35"/>
      <c r="IG19" s="35"/>
      <c r="IH19" s="35"/>
      <c r="II19" s="35"/>
      <c r="IJ19" s="35"/>
      <c r="IK19" s="35"/>
      <c r="IL19" s="35"/>
      <c r="IM19" s="35"/>
      <c r="IN19" s="46"/>
    </row>
  </sheetData>
  <mergeCells count="22">
    <mergeCell ref="B9:J9"/>
    <mergeCell ref="D1:H5"/>
    <mergeCell ref="B6:J6"/>
    <mergeCell ref="B7:J7"/>
    <mergeCell ref="B8:J8"/>
    <mergeCell ref="B13:B14"/>
    <mergeCell ref="C13:C14"/>
    <mergeCell ref="D13:D14"/>
    <mergeCell ref="E13:E14"/>
    <mergeCell ref="G13:G14"/>
    <mergeCell ref="H13:H14"/>
    <mergeCell ref="I13:I14"/>
    <mergeCell ref="J13:J14"/>
    <mergeCell ref="F13:F14"/>
    <mergeCell ref="M13:S13"/>
    <mergeCell ref="I17:K17"/>
    <mergeCell ref="I18:K18"/>
    <mergeCell ref="K13:K14"/>
    <mergeCell ref="L13:L14"/>
    <mergeCell ref="D16:F16"/>
    <mergeCell ref="H16:K16"/>
    <mergeCell ref="M16:R16"/>
  </mergeCells>
  <pageMargins left="0.69999998807907104" right="0.69999998807907104" top="0.75" bottom="0.75" header="0.30000001192092896" footer="0.30000001192092896"/>
  <pageSetup paperSize="9" orientation="portrait" verticalDpi="2048" r:id="rId1"/>
  <headerFooter alignWithMargins="0">
    <oddFooter>&amp;C&amp;"Helvetica Neue,Regular"&amp;11&amp;K000000&amp;P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ED06EE-CE96-48B9-8F87-A0FA20B5372F}">
  <dimension ref="A1:IN19"/>
  <sheetViews>
    <sheetView showGridLines="0" zoomScale="60" zoomScaleNormal="60" workbookViewId="0">
      <selection activeCell="K23" sqref="K23"/>
    </sheetView>
  </sheetViews>
  <sheetFormatPr defaultColWidth="8.921875" defaultRowHeight="15" customHeight="1" x14ac:dyDescent="0.3"/>
  <cols>
    <col min="1" max="1" width="1.765625" style="48" customWidth="1"/>
    <col min="2" max="2" width="12" style="48" customWidth="1"/>
    <col min="3" max="3" width="15.3046875" style="36" customWidth="1"/>
    <col min="4" max="5" width="12.23046875" style="36" customWidth="1"/>
    <col min="6" max="6" width="38.15234375" style="36" customWidth="1"/>
    <col min="7" max="7" width="11.3046875" style="36" customWidth="1"/>
    <col min="8" max="10" width="10.4609375" style="36" customWidth="1"/>
    <col min="11" max="11" width="10.3828125" style="36" customWidth="1"/>
    <col min="12" max="12" width="15.23046875" style="36" customWidth="1"/>
    <col min="13" max="13" width="11.15234375" style="36" customWidth="1"/>
    <col min="14" max="17" width="10.61328125" style="36" customWidth="1"/>
    <col min="18" max="16384" width="8.921875" style="36"/>
  </cols>
  <sheetData>
    <row r="1" spans="1:248" ht="18" customHeight="1" x14ac:dyDescent="0.3">
      <c r="A1" s="35"/>
      <c r="B1" s="35"/>
      <c r="C1" s="49"/>
      <c r="D1" s="84" t="s">
        <v>0</v>
      </c>
      <c r="E1" s="84"/>
      <c r="F1" s="84"/>
      <c r="G1" s="84"/>
      <c r="H1" s="84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/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5"/>
      <c r="BI1" s="35"/>
      <c r="BJ1" s="35"/>
      <c r="BK1" s="35"/>
      <c r="BL1" s="35"/>
      <c r="BM1" s="35"/>
      <c r="BN1" s="35"/>
      <c r="BO1" s="35"/>
      <c r="BP1" s="35"/>
      <c r="BQ1" s="35"/>
      <c r="BR1" s="35"/>
      <c r="BS1" s="35"/>
      <c r="BT1" s="35"/>
      <c r="BU1" s="35"/>
      <c r="BV1" s="35"/>
      <c r="BW1" s="35"/>
      <c r="BX1" s="35"/>
      <c r="BY1" s="35"/>
      <c r="BZ1" s="35"/>
      <c r="CA1" s="35"/>
      <c r="CB1" s="35"/>
      <c r="CC1" s="35"/>
      <c r="CD1" s="35"/>
      <c r="CE1" s="35"/>
      <c r="CF1" s="35"/>
      <c r="CG1" s="35"/>
      <c r="CH1" s="35"/>
      <c r="CI1" s="35"/>
      <c r="CJ1" s="35"/>
      <c r="CK1" s="35"/>
      <c r="CL1" s="35"/>
      <c r="CM1" s="35"/>
      <c r="CN1" s="35"/>
      <c r="CO1" s="35"/>
      <c r="CP1" s="35"/>
      <c r="CQ1" s="35"/>
      <c r="CR1" s="35"/>
      <c r="CS1" s="35"/>
      <c r="CT1" s="35"/>
      <c r="CU1" s="35"/>
      <c r="CV1" s="35"/>
      <c r="CW1" s="35"/>
      <c r="CX1" s="35"/>
      <c r="CY1" s="35"/>
      <c r="CZ1" s="35"/>
      <c r="DA1" s="35"/>
      <c r="DB1" s="35"/>
      <c r="DC1" s="35"/>
      <c r="DD1" s="35"/>
      <c r="DE1" s="35"/>
      <c r="DF1" s="35"/>
      <c r="DG1" s="35"/>
      <c r="DH1" s="35"/>
      <c r="DI1" s="35"/>
      <c r="DJ1" s="35"/>
      <c r="DK1" s="35"/>
      <c r="DL1" s="35"/>
      <c r="DM1" s="35"/>
      <c r="DN1" s="35"/>
      <c r="DO1" s="35"/>
      <c r="DP1" s="35"/>
      <c r="DQ1" s="35"/>
      <c r="DR1" s="35"/>
      <c r="DS1" s="35"/>
      <c r="DT1" s="35"/>
      <c r="DU1" s="35"/>
      <c r="DV1" s="35"/>
      <c r="DW1" s="35"/>
      <c r="DX1" s="35"/>
      <c r="DY1" s="35"/>
      <c r="DZ1" s="35"/>
      <c r="EA1" s="35"/>
      <c r="EB1" s="35"/>
      <c r="EC1" s="35"/>
      <c r="ED1" s="35"/>
      <c r="EE1" s="35"/>
      <c r="EF1" s="35"/>
      <c r="EG1" s="35"/>
      <c r="EH1" s="35"/>
      <c r="EI1" s="35"/>
      <c r="EJ1" s="35"/>
      <c r="EK1" s="35"/>
      <c r="EL1" s="35"/>
      <c r="EM1" s="35"/>
      <c r="EN1" s="35"/>
      <c r="EO1" s="35"/>
      <c r="EP1" s="35"/>
      <c r="EQ1" s="35"/>
      <c r="ER1" s="35"/>
      <c r="ES1" s="35"/>
      <c r="ET1" s="35"/>
      <c r="EU1" s="35"/>
      <c r="EV1" s="35"/>
      <c r="EW1" s="35"/>
      <c r="EX1" s="35"/>
      <c r="EY1" s="35"/>
      <c r="EZ1" s="35"/>
      <c r="FA1" s="35"/>
      <c r="FB1" s="35"/>
      <c r="FC1" s="35"/>
      <c r="FD1" s="35"/>
      <c r="FE1" s="35"/>
      <c r="FF1" s="35"/>
      <c r="FG1" s="35"/>
      <c r="FH1" s="35"/>
      <c r="FI1" s="35"/>
      <c r="FJ1" s="35"/>
      <c r="FK1" s="35"/>
      <c r="FL1" s="35"/>
      <c r="FM1" s="35"/>
      <c r="FN1" s="35"/>
      <c r="FO1" s="35"/>
      <c r="FP1" s="35"/>
      <c r="FQ1" s="35"/>
      <c r="FR1" s="35"/>
      <c r="FS1" s="35"/>
      <c r="FT1" s="35"/>
      <c r="FU1" s="35"/>
      <c r="FV1" s="35"/>
      <c r="FW1" s="35"/>
      <c r="FX1" s="35"/>
      <c r="FY1" s="35"/>
      <c r="FZ1" s="35"/>
      <c r="GA1" s="35"/>
      <c r="GB1" s="35"/>
      <c r="GC1" s="35"/>
      <c r="GD1" s="35"/>
      <c r="GE1" s="35"/>
      <c r="GF1" s="35"/>
      <c r="GG1" s="35"/>
      <c r="GH1" s="35"/>
      <c r="GI1" s="35"/>
      <c r="GJ1" s="35"/>
      <c r="GK1" s="35"/>
      <c r="GL1" s="35"/>
      <c r="GM1" s="35"/>
      <c r="GN1" s="35"/>
      <c r="GO1" s="35"/>
      <c r="GP1" s="35"/>
      <c r="GQ1" s="35"/>
      <c r="GR1" s="35"/>
      <c r="GS1" s="35"/>
      <c r="GT1" s="35"/>
      <c r="GU1" s="35"/>
      <c r="GV1" s="35"/>
      <c r="GW1" s="35"/>
      <c r="GX1" s="35"/>
      <c r="GY1" s="35"/>
      <c r="GZ1" s="35"/>
      <c r="HA1" s="35"/>
      <c r="HB1" s="35"/>
      <c r="HC1" s="35"/>
      <c r="HD1" s="35"/>
      <c r="HE1" s="35"/>
      <c r="HF1" s="35"/>
      <c r="HG1" s="35"/>
      <c r="HH1" s="35"/>
      <c r="HI1" s="35"/>
      <c r="HJ1" s="35"/>
      <c r="HK1" s="35"/>
      <c r="HL1" s="35"/>
      <c r="HM1" s="35"/>
      <c r="HN1" s="35"/>
      <c r="HO1" s="35"/>
      <c r="HP1" s="35"/>
      <c r="HQ1" s="35"/>
      <c r="HR1" s="35"/>
      <c r="HS1" s="35"/>
      <c r="HT1" s="35"/>
      <c r="HU1" s="35"/>
      <c r="HV1" s="35"/>
      <c r="HW1" s="35"/>
      <c r="HX1" s="35"/>
      <c r="HY1" s="35"/>
      <c r="HZ1" s="35"/>
      <c r="IA1" s="35"/>
      <c r="IB1" s="35"/>
      <c r="IC1" s="35"/>
      <c r="ID1" s="35"/>
      <c r="IE1" s="35"/>
      <c r="IF1" s="35"/>
      <c r="IG1" s="35"/>
      <c r="IH1" s="35"/>
      <c r="II1" s="35"/>
      <c r="IJ1" s="35"/>
      <c r="IK1" s="46"/>
    </row>
    <row r="2" spans="1:248" ht="17.25" customHeight="1" x14ac:dyDescent="0.3">
      <c r="A2" s="35"/>
      <c r="B2" s="35"/>
      <c r="C2" s="49"/>
      <c r="D2" s="84"/>
      <c r="E2" s="84"/>
      <c r="F2" s="84"/>
      <c r="G2" s="84"/>
      <c r="H2" s="84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  <c r="AC2" s="35"/>
      <c r="AD2" s="35"/>
      <c r="AE2" s="35"/>
      <c r="AF2" s="35"/>
      <c r="AG2" s="35"/>
      <c r="AH2" s="35"/>
      <c r="AI2" s="35"/>
      <c r="AJ2" s="35"/>
      <c r="AK2" s="35"/>
      <c r="AL2" s="35"/>
      <c r="AM2" s="35"/>
      <c r="AN2" s="35"/>
      <c r="AO2" s="35"/>
      <c r="AP2" s="35"/>
      <c r="AQ2" s="35"/>
      <c r="AR2" s="35"/>
      <c r="AS2" s="35"/>
      <c r="AT2" s="35"/>
      <c r="AU2" s="35"/>
      <c r="AV2" s="35"/>
      <c r="AW2" s="35"/>
      <c r="AX2" s="35"/>
      <c r="AY2" s="35"/>
      <c r="AZ2" s="35"/>
      <c r="BA2" s="35"/>
      <c r="BB2" s="35"/>
      <c r="BC2" s="35"/>
      <c r="BD2" s="35"/>
      <c r="BE2" s="35"/>
      <c r="BF2" s="35"/>
      <c r="BG2" s="35"/>
      <c r="BH2" s="35"/>
      <c r="BI2" s="35"/>
      <c r="BJ2" s="35"/>
      <c r="BK2" s="35"/>
      <c r="BL2" s="35"/>
      <c r="BM2" s="35"/>
      <c r="BN2" s="35"/>
      <c r="BO2" s="35"/>
      <c r="BP2" s="35"/>
      <c r="BQ2" s="35"/>
      <c r="BR2" s="35"/>
      <c r="BS2" s="35"/>
      <c r="BT2" s="35"/>
      <c r="BU2" s="35"/>
      <c r="BV2" s="35"/>
      <c r="BW2" s="35"/>
      <c r="BX2" s="35"/>
      <c r="BY2" s="35"/>
      <c r="BZ2" s="35"/>
      <c r="CA2" s="35"/>
      <c r="CB2" s="35"/>
      <c r="CC2" s="35"/>
      <c r="CD2" s="35"/>
      <c r="CE2" s="35"/>
      <c r="CF2" s="35"/>
      <c r="CG2" s="35"/>
      <c r="CH2" s="35"/>
      <c r="CI2" s="35"/>
      <c r="CJ2" s="35"/>
      <c r="CK2" s="35"/>
      <c r="CL2" s="35"/>
      <c r="CM2" s="35"/>
      <c r="CN2" s="35"/>
      <c r="CO2" s="35"/>
      <c r="CP2" s="35"/>
      <c r="CQ2" s="35"/>
      <c r="CR2" s="35"/>
      <c r="CS2" s="35"/>
      <c r="CT2" s="35"/>
      <c r="CU2" s="35"/>
      <c r="CV2" s="35"/>
      <c r="CW2" s="35"/>
      <c r="CX2" s="35"/>
      <c r="CY2" s="35"/>
      <c r="CZ2" s="35"/>
      <c r="DA2" s="35"/>
      <c r="DB2" s="35"/>
      <c r="DC2" s="35"/>
      <c r="DD2" s="35"/>
      <c r="DE2" s="35"/>
      <c r="DF2" s="35"/>
      <c r="DG2" s="35"/>
      <c r="DH2" s="35"/>
      <c r="DI2" s="35"/>
      <c r="DJ2" s="35"/>
      <c r="DK2" s="35"/>
      <c r="DL2" s="35"/>
      <c r="DM2" s="35"/>
      <c r="DN2" s="35"/>
      <c r="DO2" s="35"/>
      <c r="DP2" s="35"/>
      <c r="DQ2" s="35"/>
      <c r="DR2" s="35"/>
      <c r="DS2" s="35"/>
      <c r="DT2" s="35"/>
      <c r="DU2" s="35"/>
      <c r="DV2" s="35"/>
      <c r="DW2" s="35"/>
      <c r="DX2" s="35"/>
      <c r="DY2" s="35"/>
      <c r="DZ2" s="35"/>
      <c r="EA2" s="35"/>
      <c r="EB2" s="35"/>
      <c r="EC2" s="35"/>
      <c r="ED2" s="35"/>
      <c r="EE2" s="35"/>
      <c r="EF2" s="35"/>
      <c r="EG2" s="35"/>
      <c r="EH2" s="35"/>
      <c r="EI2" s="35"/>
      <c r="EJ2" s="35"/>
      <c r="EK2" s="35"/>
      <c r="EL2" s="35"/>
      <c r="EM2" s="35"/>
      <c r="EN2" s="35"/>
      <c r="EO2" s="35"/>
      <c r="EP2" s="35"/>
      <c r="EQ2" s="35"/>
      <c r="ER2" s="35"/>
      <c r="ES2" s="35"/>
      <c r="ET2" s="35"/>
      <c r="EU2" s="35"/>
      <c r="EV2" s="35"/>
      <c r="EW2" s="35"/>
      <c r="EX2" s="35"/>
      <c r="EY2" s="35"/>
      <c r="EZ2" s="35"/>
      <c r="FA2" s="35"/>
      <c r="FB2" s="35"/>
      <c r="FC2" s="35"/>
      <c r="FD2" s="35"/>
      <c r="FE2" s="35"/>
      <c r="FF2" s="35"/>
      <c r="FG2" s="35"/>
      <c r="FH2" s="35"/>
      <c r="FI2" s="35"/>
      <c r="FJ2" s="35"/>
      <c r="FK2" s="35"/>
      <c r="FL2" s="35"/>
      <c r="FM2" s="35"/>
      <c r="FN2" s="35"/>
      <c r="FO2" s="35"/>
      <c r="FP2" s="35"/>
      <c r="FQ2" s="35"/>
      <c r="FR2" s="35"/>
      <c r="FS2" s="35"/>
      <c r="FT2" s="35"/>
      <c r="FU2" s="35"/>
      <c r="FV2" s="35"/>
      <c r="FW2" s="35"/>
      <c r="FX2" s="35"/>
      <c r="FY2" s="35"/>
      <c r="FZ2" s="35"/>
      <c r="GA2" s="35"/>
      <c r="GB2" s="35"/>
      <c r="GC2" s="35"/>
      <c r="GD2" s="35"/>
      <c r="GE2" s="35"/>
      <c r="GF2" s="35"/>
      <c r="GG2" s="35"/>
      <c r="GH2" s="35"/>
      <c r="GI2" s="35"/>
      <c r="GJ2" s="35"/>
      <c r="GK2" s="35"/>
      <c r="GL2" s="35"/>
      <c r="GM2" s="35"/>
      <c r="GN2" s="35"/>
      <c r="GO2" s="35"/>
      <c r="GP2" s="35"/>
      <c r="GQ2" s="35"/>
      <c r="GR2" s="35"/>
      <c r="GS2" s="35"/>
      <c r="GT2" s="35"/>
      <c r="GU2" s="35"/>
      <c r="GV2" s="35"/>
      <c r="GW2" s="35"/>
      <c r="GX2" s="35"/>
      <c r="GY2" s="35"/>
      <c r="GZ2" s="35"/>
      <c r="HA2" s="35"/>
      <c r="HB2" s="35"/>
      <c r="HC2" s="35"/>
      <c r="HD2" s="35"/>
      <c r="HE2" s="35"/>
      <c r="HF2" s="35"/>
      <c r="HG2" s="35"/>
      <c r="HH2" s="35"/>
      <c r="HI2" s="35"/>
      <c r="HJ2" s="35"/>
      <c r="HK2" s="35"/>
      <c r="HL2" s="35"/>
      <c r="HM2" s="35"/>
      <c r="HN2" s="35"/>
      <c r="HO2" s="35"/>
      <c r="HP2" s="35"/>
      <c r="HQ2" s="35"/>
      <c r="HR2" s="35"/>
      <c r="HS2" s="35"/>
      <c r="HT2" s="35"/>
      <c r="HU2" s="35"/>
      <c r="HV2" s="35"/>
      <c r="HW2" s="35"/>
      <c r="HX2" s="35"/>
      <c r="HY2" s="35"/>
      <c r="HZ2" s="35"/>
      <c r="IA2" s="35"/>
      <c r="IB2" s="35"/>
      <c r="IC2" s="35"/>
      <c r="ID2" s="35"/>
      <c r="IE2" s="35"/>
      <c r="IF2" s="35"/>
      <c r="IG2" s="35"/>
      <c r="IH2" s="35"/>
      <c r="II2" s="35"/>
      <c r="IJ2" s="35"/>
      <c r="IK2" s="46"/>
    </row>
    <row r="3" spans="1:248" ht="15" customHeight="1" x14ac:dyDescent="0.3">
      <c r="A3" s="35"/>
      <c r="B3" s="35"/>
      <c r="C3" s="49"/>
      <c r="D3" s="84"/>
      <c r="E3" s="84"/>
      <c r="F3" s="84"/>
      <c r="G3" s="84"/>
      <c r="H3" s="84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  <c r="AB3" s="35"/>
      <c r="AC3" s="35"/>
      <c r="AD3" s="35"/>
      <c r="AE3" s="35"/>
      <c r="AF3" s="35"/>
      <c r="AG3" s="35"/>
      <c r="AH3" s="35"/>
      <c r="AI3" s="35"/>
      <c r="AJ3" s="35"/>
      <c r="AK3" s="35"/>
      <c r="AL3" s="35"/>
      <c r="AM3" s="35"/>
      <c r="AN3" s="35"/>
      <c r="AO3" s="35"/>
      <c r="AP3" s="35"/>
      <c r="AQ3" s="35"/>
      <c r="AR3" s="35"/>
      <c r="AS3" s="35"/>
      <c r="AT3" s="35"/>
      <c r="AU3" s="35"/>
      <c r="AV3" s="35"/>
      <c r="AW3" s="35"/>
      <c r="AX3" s="35"/>
      <c r="AY3" s="35"/>
      <c r="AZ3" s="35"/>
      <c r="BA3" s="35"/>
      <c r="BB3" s="35"/>
      <c r="BC3" s="35"/>
      <c r="BD3" s="35"/>
      <c r="BE3" s="35"/>
      <c r="BF3" s="35"/>
      <c r="BG3" s="35"/>
      <c r="BH3" s="35"/>
      <c r="BI3" s="35"/>
      <c r="BJ3" s="35"/>
      <c r="BK3" s="35"/>
      <c r="BL3" s="35"/>
      <c r="BM3" s="35"/>
      <c r="BN3" s="35"/>
      <c r="BO3" s="35"/>
      <c r="BP3" s="35"/>
      <c r="BQ3" s="35"/>
      <c r="BR3" s="35"/>
      <c r="BS3" s="35"/>
      <c r="BT3" s="35"/>
      <c r="BU3" s="35"/>
      <c r="BV3" s="35"/>
      <c r="BW3" s="35"/>
      <c r="BX3" s="35"/>
      <c r="BY3" s="35"/>
      <c r="BZ3" s="35"/>
      <c r="CA3" s="35"/>
      <c r="CB3" s="35"/>
      <c r="CC3" s="35"/>
      <c r="CD3" s="35"/>
      <c r="CE3" s="35"/>
      <c r="CF3" s="35"/>
      <c r="CG3" s="35"/>
      <c r="CH3" s="35"/>
      <c r="CI3" s="35"/>
      <c r="CJ3" s="35"/>
      <c r="CK3" s="35"/>
      <c r="CL3" s="35"/>
      <c r="CM3" s="35"/>
      <c r="CN3" s="35"/>
      <c r="CO3" s="35"/>
      <c r="CP3" s="35"/>
      <c r="CQ3" s="35"/>
      <c r="CR3" s="35"/>
      <c r="CS3" s="35"/>
      <c r="CT3" s="35"/>
      <c r="CU3" s="35"/>
      <c r="CV3" s="35"/>
      <c r="CW3" s="35"/>
      <c r="CX3" s="35"/>
      <c r="CY3" s="35"/>
      <c r="CZ3" s="35"/>
      <c r="DA3" s="35"/>
      <c r="DB3" s="35"/>
      <c r="DC3" s="35"/>
      <c r="DD3" s="35"/>
      <c r="DE3" s="35"/>
      <c r="DF3" s="35"/>
      <c r="DG3" s="35"/>
      <c r="DH3" s="35"/>
      <c r="DI3" s="35"/>
      <c r="DJ3" s="35"/>
      <c r="DK3" s="35"/>
      <c r="DL3" s="35"/>
      <c r="DM3" s="35"/>
      <c r="DN3" s="35"/>
      <c r="DO3" s="35"/>
      <c r="DP3" s="35"/>
      <c r="DQ3" s="35"/>
      <c r="DR3" s="35"/>
      <c r="DS3" s="35"/>
      <c r="DT3" s="35"/>
      <c r="DU3" s="35"/>
      <c r="DV3" s="35"/>
      <c r="DW3" s="35"/>
      <c r="DX3" s="35"/>
      <c r="DY3" s="35"/>
      <c r="DZ3" s="35"/>
      <c r="EA3" s="35"/>
      <c r="EB3" s="35"/>
      <c r="EC3" s="35"/>
      <c r="ED3" s="35"/>
      <c r="EE3" s="35"/>
      <c r="EF3" s="35"/>
      <c r="EG3" s="35"/>
      <c r="EH3" s="35"/>
      <c r="EI3" s="35"/>
      <c r="EJ3" s="35"/>
      <c r="EK3" s="35"/>
      <c r="EL3" s="35"/>
      <c r="EM3" s="35"/>
      <c r="EN3" s="35"/>
      <c r="EO3" s="35"/>
      <c r="EP3" s="35"/>
      <c r="EQ3" s="35"/>
      <c r="ER3" s="35"/>
      <c r="ES3" s="35"/>
      <c r="ET3" s="35"/>
      <c r="EU3" s="35"/>
      <c r="EV3" s="35"/>
      <c r="EW3" s="35"/>
      <c r="EX3" s="35"/>
      <c r="EY3" s="35"/>
      <c r="EZ3" s="35"/>
      <c r="FA3" s="35"/>
      <c r="FB3" s="35"/>
      <c r="FC3" s="35"/>
      <c r="FD3" s="35"/>
      <c r="FE3" s="35"/>
      <c r="FF3" s="35"/>
      <c r="FG3" s="35"/>
      <c r="FH3" s="35"/>
      <c r="FI3" s="35"/>
      <c r="FJ3" s="35"/>
      <c r="FK3" s="35"/>
      <c r="FL3" s="35"/>
      <c r="FM3" s="35"/>
      <c r="FN3" s="35"/>
      <c r="FO3" s="35"/>
      <c r="FP3" s="35"/>
      <c r="FQ3" s="35"/>
      <c r="FR3" s="35"/>
      <c r="FS3" s="35"/>
      <c r="FT3" s="35"/>
      <c r="FU3" s="35"/>
      <c r="FV3" s="35"/>
      <c r="FW3" s="35"/>
      <c r="FX3" s="35"/>
      <c r="FY3" s="35"/>
      <c r="FZ3" s="35"/>
      <c r="GA3" s="35"/>
      <c r="GB3" s="35"/>
      <c r="GC3" s="35"/>
      <c r="GD3" s="35"/>
      <c r="GE3" s="35"/>
      <c r="GF3" s="35"/>
      <c r="GG3" s="35"/>
      <c r="GH3" s="35"/>
      <c r="GI3" s="35"/>
      <c r="GJ3" s="35"/>
      <c r="GK3" s="35"/>
      <c r="GL3" s="35"/>
      <c r="GM3" s="35"/>
      <c r="GN3" s="35"/>
      <c r="GO3" s="35"/>
      <c r="GP3" s="35"/>
      <c r="GQ3" s="35"/>
      <c r="GR3" s="35"/>
      <c r="GS3" s="35"/>
      <c r="GT3" s="35"/>
      <c r="GU3" s="35"/>
      <c r="GV3" s="35"/>
      <c r="GW3" s="35"/>
      <c r="GX3" s="35"/>
      <c r="GY3" s="35"/>
      <c r="GZ3" s="35"/>
      <c r="HA3" s="35"/>
      <c r="HB3" s="35"/>
      <c r="HC3" s="35"/>
      <c r="HD3" s="35"/>
      <c r="HE3" s="35"/>
      <c r="HF3" s="35"/>
      <c r="HG3" s="35"/>
      <c r="HH3" s="35"/>
      <c r="HI3" s="35"/>
      <c r="HJ3" s="35"/>
      <c r="HK3" s="35"/>
      <c r="HL3" s="35"/>
      <c r="HM3" s="35"/>
      <c r="HN3" s="35"/>
      <c r="HO3" s="35"/>
      <c r="HP3" s="35"/>
      <c r="HQ3" s="35"/>
      <c r="HR3" s="35"/>
      <c r="HS3" s="35"/>
      <c r="HT3" s="35"/>
      <c r="HU3" s="35"/>
      <c r="HV3" s="35"/>
      <c r="HW3" s="35"/>
      <c r="HX3" s="35"/>
      <c r="HY3" s="35"/>
      <c r="HZ3" s="35"/>
      <c r="IA3" s="35"/>
      <c r="IB3" s="35"/>
      <c r="IC3" s="35"/>
      <c r="ID3" s="35"/>
      <c r="IE3" s="35"/>
      <c r="IF3" s="35"/>
      <c r="IG3" s="35"/>
      <c r="IH3" s="35"/>
      <c r="II3" s="35"/>
      <c r="IJ3" s="35"/>
      <c r="IK3" s="46"/>
    </row>
    <row r="4" spans="1:248" ht="9.75" customHeight="1" x14ac:dyDescent="0.3">
      <c r="A4" s="35"/>
      <c r="B4" s="35"/>
      <c r="C4" s="49"/>
      <c r="D4" s="84"/>
      <c r="E4" s="84"/>
      <c r="F4" s="84"/>
      <c r="G4" s="84"/>
      <c r="H4" s="84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  <c r="AN4" s="35"/>
      <c r="AO4" s="35"/>
      <c r="AP4" s="35"/>
      <c r="AQ4" s="35"/>
      <c r="AR4" s="35"/>
      <c r="AS4" s="35"/>
      <c r="AT4" s="35"/>
      <c r="AU4" s="35"/>
      <c r="AV4" s="35"/>
      <c r="AW4" s="35"/>
      <c r="AX4" s="35"/>
      <c r="AY4" s="35"/>
      <c r="AZ4" s="35"/>
      <c r="BA4" s="35"/>
      <c r="BB4" s="35"/>
      <c r="BC4" s="35"/>
      <c r="BD4" s="35"/>
      <c r="BE4" s="35"/>
      <c r="BF4" s="35"/>
      <c r="BG4" s="35"/>
      <c r="BH4" s="35"/>
      <c r="BI4" s="35"/>
      <c r="BJ4" s="35"/>
      <c r="BK4" s="35"/>
      <c r="BL4" s="35"/>
      <c r="BM4" s="35"/>
      <c r="BN4" s="35"/>
      <c r="BO4" s="35"/>
      <c r="BP4" s="35"/>
      <c r="BQ4" s="35"/>
      <c r="BR4" s="35"/>
      <c r="BS4" s="35"/>
      <c r="BT4" s="35"/>
      <c r="BU4" s="35"/>
      <c r="BV4" s="35"/>
      <c r="BW4" s="35"/>
      <c r="BX4" s="35"/>
      <c r="BY4" s="35"/>
      <c r="BZ4" s="35"/>
      <c r="CA4" s="35"/>
      <c r="CB4" s="35"/>
      <c r="CC4" s="35"/>
      <c r="CD4" s="35"/>
      <c r="CE4" s="35"/>
      <c r="CF4" s="35"/>
      <c r="CG4" s="35"/>
      <c r="CH4" s="35"/>
      <c r="CI4" s="35"/>
      <c r="CJ4" s="35"/>
      <c r="CK4" s="35"/>
      <c r="CL4" s="35"/>
      <c r="CM4" s="35"/>
      <c r="CN4" s="35"/>
      <c r="CO4" s="35"/>
      <c r="CP4" s="35"/>
      <c r="CQ4" s="35"/>
      <c r="CR4" s="35"/>
      <c r="CS4" s="35"/>
      <c r="CT4" s="35"/>
      <c r="CU4" s="35"/>
      <c r="CV4" s="35"/>
      <c r="CW4" s="35"/>
      <c r="CX4" s="35"/>
      <c r="CY4" s="35"/>
      <c r="CZ4" s="35"/>
      <c r="DA4" s="35"/>
      <c r="DB4" s="35"/>
      <c r="DC4" s="35"/>
      <c r="DD4" s="35"/>
      <c r="DE4" s="35"/>
      <c r="DF4" s="35"/>
      <c r="DG4" s="35"/>
      <c r="DH4" s="35"/>
      <c r="DI4" s="35"/>
      <c r="DJ4" s="35"/>
      <c r="DK4" s="35"/>
      <c r="DL4" s="35"/>
      <c r="DM4" s="35"/>
      <c r="DN4" s="35"/>
      <c r="DO4" s="35"/>
      <c r="DP4" s="35"/>
      <c r="DQ4" s="35"/>
      <c r="DR4" s="35"/>
      <c r="DS4" s="35"/>
      <c r="DT4" s="35"/>
      <c r="DU4" s="35"/>
      <c r="DV4" s="35"/>
      <c r="DW4" s="35"/>
      <c r="DX4" s="35"/>
      <c r="DY4" s="35"/>
      <c r="DZ4" s="35"/>
      <c r="EA4" s="35"/>
      <c r="EB4" s="35"/>
      <c r="EC4" s="35"/>
      <c r="ED4" s="35"/>
      <c r="EE4" s="35"/>
      <c r="EF4" s="35"/>
      <c r="EG4" s="35"/>
      <c r="EH4" s="35"/>
      <c r="EI4" s="35"/>
      <c r="EJ4" s="35"/>
      <c r="EK4" s="35"/>
      <c r="EL4" s="35"/>
      <c r="EM4" s="35"/>
      <c r="EN4" s="35"/>
      <c r="EO4" s="35"/>
      <c r="EP4" s="35"/>
      <c r="EQ4" s="35"/>
      <c r="ER4" s="35"/>
      <c r="ES4" s="35"/>
      <c r="ET4" s="35"/>
      <c r="EU4" s="35"/>
      <c r="EV4" s="35"/>
      <c r="EW4" s="35"/>
      <c r="EX4" s="35"/>
      <c r="EY4" s="35"/>
      <c r="EZ4" s="35"/>
      <c r="FA4" s="35"/>
      <c r="FB4" s="35"/>
      <c r="FC4" s="35"/>
      <c r="FD4" s="35"/>
      <c r="FE4" s="35"/>
      <c r="FF4" s="35"/>
      <c r="FG4" s="35"/>
      <c r="FH4" s="35"/>
      <c r="FI4" s="35"/>
      <c r="FJ4" s="35"/>
      <c r="FK4" s="35"/>
      <c r="FL4" s="35"/>
      <c r="FM4" s="35"/>
      <c r="FN4" s="35"/>
      <c r="FO4" s="35"/>
      <c r="FP4" s="35"/>
      <c r="FQ4" s="35"/>
      <c r="FR4" s="35"/>
      <c r="FS4" s="35"/>
      <c r="FT4" s="35"/>
      <c r="FU4" s="35"/>
      <c r="FV4" s="35"/>
      <c r="FW4" s="35"/>
      <c r="FX4" s="35"/>
      <c r="FY4" s="35"/>
      <c r="FZ4" s="35"/>
      <c r="GA4" s="35"/>
      <c r="GB4" s="35"/>
      <c r="GC4" s="35"/>
      <c r="GD4" s="35"/>
      <c r="GE4" s="35"/>
      <c r="GF4" s="35"/>
      <c r="GG4" s="35"/>
      <c r="GH4" s="35"/>
      <c r="GI4" s="35"/>
      <c r="GJ4" s="35"/>
      <c r="GK4" s="35"/>
      <c r="GL4" s="35"/>
      <c r="GM4" s="35"/>
      <c r="GN4" s="35"/>
      <c r="GO4" s="35"/>
      <c r="GP4" s="35"/>
      <c r="GQ4" s="35"/>
      <c r="GR4" s="35"/>
      <c r="GS4" s="35"/>
      <c r="GT4" s="35"/>
      <c r="GU4" s="35"/>
      <c r="GV4" s="35"/>
      <c r="GW4" s="35"/>
      <c r="GX4" s="35"/>
      <c r="GY4" s="35"/>
      <c r="GZ4" s="35"/>
      <c r="HA4" s="35"/>
      <c r="HB4" s="35"/>
      <c r="HC4" s="35"/>
      <c r="HD4" s="35"/>
      <c r="HE4" s="35"/>
      <c r="HF4" s="35"/>
      <c r="HG4" s="35"/>
      <c r="HH4" s="35"/>
      <c r="HI4" s="35"/>
      <c r="HJ4" s="35"/>
      <c r="HK4" s="35"/>
      <c r="HL4" s="35"/>
      <c r="HM4" s="35"/>
      <c r="HN4" s="35"/>
      <c r="HO4" s="35"/>
      <c r="HP4" s="35"/>
      <c r="HQ4" s="35"/>
      <c r="HR4" s="35"/>
      <c r="HS4" s="35"/>
      <c r="HT4" s="35"/>
      <c r="HU4" s="35"/>
      <c r="HV4" s="35"/>
      <c r="HW4" s="35"/>
      <c r="HX4" s="35"/>
      <c r="HY4" s="35"/>
      <c r="HZ4" s="35"/>
      <c r="IA4" s="35"/>
      <c r="IB4" s="35"/>
      <c r="IC4" s="35"/>
      <c r="ID4" s="35"/>
      <c r="IE4" s="35"/>
      <c r="IF4" s="35"/>
      <c r="IG4" s="35"/>
      <c r="IH4" s="35"/>
      <c r="II4" s="35"/>
      <c r="IJ4" s="35"/>
      <c r="IK4" s="46"/>
    </row>
    <row r="5" spans="1:248" ht="9.75" customHeight="1" x14ac:dyDescent="0.3">
      <c r="A5" s="35"/>
      <c r="B5" s="35"/>
      <c r="C5" s="49"/>
      <c r="D5" s="84"/>
      <c r="E5" s="84"/>
      <c r="F5" s="84"/>
      <c r="G5" s="84"/>
      <c r="H5" s="84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  <c r="AG5" s="35"/>
      <c r="AH5" s="35"/>
      <c r="AI5" s="35"/>
      <c r="AJ5" s="35"/>
      <c r="AK5" s="35"/>
      <c r="AL5" s="35"/>
      <c r="AM5" s="35"/>
      <c r="AN5" s="35"/>
      <c r="AO5" s="35"/>
      <c r="AP5" s="35"/>
      <c r="AQ5" s="35"/>
      <c r="AR5" s="35"/>
      <c r="AS5" s="35"/>
      <c r="AT5" s="35"/>
      <c r="AU5" s="35"/>
      <c r="AV5" s="35"/>
      <c r="AW5" s="35"/>
      <c r="AX5" s="35"/>
      <c r="AY5" s="35"/>
      <c r="AZ5" s="35"/>
      <c r="BA5" s="35"/>
      <c r="BB5" s="35"/>
      <c r="BC5" s="35"/>
      <c r="BD5" s="35"/>
      <c r="BE5" s="35"/>
      <c r="BF5" s="35"/>
      <c r="BG5" s="35"/>
      <c r="BH5" s="35"/>
      <c r="BI5" s="35"/>
      <c r="BJ5" s="35"/>
      <c r="BK5" s="35"/>
      <c r="BL5" s="35"/>
      <c r="BM5" s="35"/>
      <c r="BN5" s="35"/>
      <c r="BO5" s="35"/>
      <c r="BP5" s="35"/>
      <c r="BQ5" s="35"/>
      <c r="BR5" s="35"/>
      <c r="BS5" s="35"/>
      <c r="BT5" s="35"/>
      <c r="BU5" s="35"/>
      <c r="BV5" s="35"/>
      <c r="BW5" s="35"/>
      <c r="BX5" s="35"/>
      <c r="BY5" s="35"/>
      <c r="BZ5" s="35"/>
      <c r="CA5" s="35"/>
      <c r="CB5" s="35"/>
      <c r="CC5" s="35"/>
      <c r="CD5" s="35"/>
      <c r="CE5" s="35"/>
      <c r="CF5" s="35"/>
      <c r="CG5" s="35"/>
      <c r="CH5" s="35"/>
      <c r="CI5" s="35"/>
      <c r="CJ5" s="35"/>
      <c r="CK5" s="35"/>
      <c r="CL5" s="35"/>
      <c r="CM5" s="35"/>
      <c r="CN5" s="35"/>
      <c r="CO5" s="35"/>
      <c r="CP5" s="35"/>
      <c r="CQ5" s="35"/>
      <c r="CR5" s="35"/>
      <c r="CS5" s="35"/>
      <c r="CT5" s="35"/>
      <c r="CU5" s="35"/>
      <c r="CV5" s="35"/>
      <c r="CW5" s="35"/>
      <c r="CX5" s="35"/>
      <c r="CY5" s="35"/>
      <c r="CZ5" s="35"/>
      <c r="DA5" s="35"/>
      <c r="DB5" s="35"/>
      <c r="DC5" s="35"/>
      <c r="DD5" s="35"/>
      <c r="DE5" s="35"/>
      <c r="DF5" s="35"/>
      <c r="DG5" s="35"/>
      <c r="DH5" s="35"/>
      <c r="DI5" s="35"/>
      <c r="DJ5" s="35"/>
      <c r="DK5" s="35"/>
      <c r="DL5" s="35"/>
      <c r="DM5" s="35"/>
      <c r="DN5" s="35"/>
      <c r="DO5" s="35"/>
      <c r="DP5" s="35"/>
      <c r="DQ5" s="35"/>
      <c r="DR5" s="35"/>
      <c r="DS5" s="35"/>
      <c r="DT5" s="35"/>
      <c r="DU5" s="35"/>
      <c r="DV5" s="35"/>
      <c r="DW5" s="35"/>
      <c r="DX5" s="35"/>
      <c r="DY5" s="35"/>
      <c r="DZ5" s="35"/>
      <c r="EA5" s="35"/>
      <c r="EB5" s="35"/>
      <c r="EC5" s="35"/>
      <c r="ED5" s="35"/>
      <c r="EE5" s="35"/>
      <c r="EF5" s="35"/>
      <c r="EG5" s="35"/>
      <c r="EH5" s="35"/>
      <c r="EI5" s="35"/>
      <c r="EJ5" s="35"/>
      <c r="EK5" s="35"/>
      <c r="EL5" s="35"/>
      <c r="EM5" s="35"/>
      <c r="EN5" s="35"/>
      <c r="EO5" s="35"/>
      <c r="EP5" s="35"/>
      <c r="EQ5" s="35"/>
      <c r="ER5" s="35"/>
      <c r="ES5" s="35"/>
      <c r="ET5" s="35"/>
      <c r="EU5" s="35"/>
      <c r="EV5" s="35"/>
      <c r="EW5" s="35"/>
      <c r="EX5" s="35"/>
      <c r="EY5" s="35"/>
      <c r="EZ5" s="35"/>
      <c r="FA5" s="35"/>
      <c r="FB5" s="35"/>
      <c r="FC5" s="35"/>
      <c r="FD5" s="35"/>
      <c r="FE5" s="35"/>
      <c r="FF5" s="35"/>
      <c r="FG5" s="35"/>
      <c r="FH5" s="35"/>
      <c r="FI5" s="35"/>
      <c r="FJ5" s="35"/>
      <c r="FK5" s="35"/>
      <c r="FL5" s="35"/>
      <c r="FM5" s="35"/>
      <c r="FN5" s="35"/>
      <c r="FO5" s="35"/>
      <c r="FP5" s="35"/>
      <c r="FQ5" s="35"/>
      <c r="FR5" s="35"/>
      <c r="FS5" s="35"/>
      <c r="FT5" s="35"/>
      <c r="FU5" s="35"/>
      <c r="FV5" s="35"/>
      <c r="FW5" s="35"/>
      <c r="FX5" s="35"/>
      <c r="FY5" s="35"/>
      <c r="FZ5" s="35"/>
      <c r="GA5" s="35"/>
      <c r="GB5" s="35"/>
      <c r="GC5" s="35"/>
      <c r="GD5" s="35"/>
      <c r="GE5" s="35"/>
      <c r="GF5" s="35"/>
      <c r="GG5" s="35"/>
      <c r="GH5" s="35"/>
      <c r="GI5" s="35"/>
      <c r="GJ5" s="35"/>
      <c r="GK5" s="35"/>
      <c r="GL5" s="35"/>
      <c r="GM5" s="35"/>
      <c r="GN5" s="35"/>
      <c r="GO5" s="35"/>
      <c r="GP5" s="35"/>
      <c r="GQ5" s="35"/>
      <c r="GR5" s="35"/>
      <c r="GS5" s="35"/>
      <c r="GT5" s="35"/>
      <c r="GU5" s="35"/>
      <c r="GV5" s="35"/>
      <c r="GW5" s="35"/>
      <c r="GX5" s="35"/>
      <c r="GY5" s="35"/>
      <c r="GZ5" s="35"/>
      <c r="HA5" s="35"/>
      <c r="HB5" s="35"/>
      <c r="HC5" s="35"/>
      <c r="HD5" s="35"/>
      <c r="HE5" s="35"/>
      <c r="HF5" s="35"/>
      <c r="HG5" s="35"/>
      <c r="HH5" s="35"/>
      <c r="HI5" s="35"/>
      <c r="HJ5" s="35"/>
      <c r="HK5" s="35"/>
      <c r="HL5" s="35"/>
      <c r="HM5" s="35"/>
      <c r="HN5" s="35"/>
      <c r="HO5" s="35"/>
      <c r="HP5" s="35"/>
      <c r="HQ5" s="35"/>
      <c r="HR5" s="35"/>
      <c r="HS5" s="35"/>
      <c r="HT5" s="35"/>
      <c r="HU5" s="35"/>
      <c r="HV5" s="35"/>
      <c r="HW5" s="35"/>
      <c r="HX5" s="35"/>
      <c r="HY5" s="35"/>
      <c r="HZ5" s="35"/>
      <c r="IA5" s="35"/>
      <c r="IB5" s="35"/>
      <c r="IC5" s="35"/>
      <c r="ID5" s="35"/>
      <c r="IE5" s="35"/>
      <c r="IF5" s="35"/>
      <c r="IG5" s="35"/>
      <c r="IH5" s="35"/>
      <c r="II5" s="35"/>
      <c r="IJ5" s="35"/>
      <c r="IK5" s="46"/>
    </row>
    <row r="6" spans="1:248" ht="21" customHeight="1" x14ac:dyDescent="0.25">
      <c r="A6" s="35"/>
      <c r="B6" s="85" t="s">
        <v>110</v>
      </c>
      <c r="C6" s="85"/>
      <c r="D6" s="85"/>
      <c r="E6" s="85"/>
      <c r="F6" s="85"/>
      <c r="G6" s="85"/>
      <c r="H6" s="85"/>
      <c r="I6" s="85"/>
      <c r="J6" s="85"/>
      <c r="K6" s="47"/>
      <c r="L6" s="47"/>
      <c r="M6" s="47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35"/>
      <c r="BE6" s="35"/>
      <c r="BF6" s="35"/>
      <c r="BG6" s="35"/>
      <c r="BH6" s="35"/>
      <c r="BI6" s="35"/>
      <c r="BJ6" s="35"/>
      <c r="BK6" s="35"/>
      <c r="BL6" s="35"/>
      <c r="BM6" s="35"/>
      <c r="BN6" s="35"/>
      <c r="BO6" s="35"/>
      <c r="BP6" s="35"/>
      <c r="BQ6" s="35"/>
      <c r="BR6" s="35"/>
      <c r="BS6" s="35"/>
      <c r="BT6" s="35"/>
      <c r="BU6" s="35"/>
      <c r="BV6" s="35"/>
      <c r="BW6" s="35"/>
      <c r="BX6" s="35"/>
      <c r="BY6" s="35"/>
      <c r="BZ6" s="35"/>
      <c r="CA6" s="35"/>
      <c r="CB6" s="35"/>
      <c r="CC6" s="35"/>
      <c r="CD6" s="35"/>
      <c r="CE6" s="35"/>
      <c r="CF6" s="35"/>
      <c r="CG6" s="35"/>
      <c r="CH6" s="35"/>
      <c r="CI6" s="35"/>
      <c r="CJ6" s="35"/>
      <c r="CK6" s="35"/>
      <c r="CL6" s="35"/>
      <c r="CM6" s="35"/>
      <c r="CN6" s="35"/>
      <c r="CO6" s="35"/>
      <c r="CP6" s="35"/>
      <c r="CQ6" s="35"/>
      <c r="CR6" s="35"/>
      <c r="CS6" s="35"/>
      <c r="CT6" s="35"/>
      <c r="CU6" s="35"/>
      <c r="CV6" s="35"/>
      <c r="CW6" s="35"/>
      <c r="CX6" s="35"/>
      <c r="CY6" s="35"/>
      <c r="CZ6" s="35"/>
      <c r="DA6" s="35"/>
      <c r="DB6" s="35"/>
      <c r="DC6" s="35"/>
      <c r="DD6" s="35"/>
      <c r="DE6" s="35"/>
      <c r="DF6" s="35"/>
      <c r="DG6" s="35"/>
      <c r="DH6" s="35"/>
      <c r="DI6" s="35"/>
      <c r="DJ6" s="35"/>
      <c r="DK6" s="35"/>
      <c r="DL6" s="35"/>
      <c r="DM6" s="35"/>
      <c r="DN6" s="35"/>
      <c r="DO6" s="35"/>
      <c r="DP6" s="35"/>
      <c r="DQ6" s="35"/>
      <c r="DR6" s="35"/>
      <c r="DS6" s="35"/>
      <c r="DT6" s="35"/>
      <c r="DU6" s="35"/>
      <c r="DV6" s="35"/>
      <c r="DW6" s="35"/>
      <c r="DX6" s="35"/>
      <c r="DY6" s="35"/>
      <c r="DZ6" s="35"/>
      <c r="EA6" s="35"/>
      <c r="EB6" s="35"/>
      <c r="EC6" s="35"/>
      <c r="ED6" s="35"/>
      <c r="EE6" s="35"/>
      <c r="EF6" s="35"/>
      <c r="EG6" s="35"/>
      <c r="EH6" s="35"/>
      <c r="EI6" s="35"/>
      <c r="EJ6" s="35"/>
      <c r="EK6" s="35"/>
      <c r="EL6" s="35"/>
      <c r="EM6" s="35"/>
      <c r="EN6" s="35"/>
      <c r="EO6" s="35"/>
      <c r="EP6" s="35"/>
      <c r="EQ6" s="35"/>
      <c r="ER6" s="35"/>
      <c r="ES6" s="35"/>
      <c r="ET6" s="35"/>
      <c r="EU6" s="35"/>
      <c r="EV6" s="35"/>
      <c r="EW6" s="35"/>
      <c r="EX6" s="35"/>
      <c r="EY6" s="35"/>
      <c r="EZ6" s="35"/>
      <c r="FA6" s="35"/>
      <c r="FB6" s="35"/>
      <c r="FC6" s="35"/>
      <c r="FD6" s="35"/>
      <c r="FE6" s="35"/>
      <c r="FF6" s="35"/>
      <c r="FG6" s="35"/>
      <c r="FH6" s="35"/>
      <c r="FI6" s="35"/>
      <c r="FJ6" s="35"/>
      <c r="FK6" s="35"/>
      <c r="FL6" s="35"/>
      <c r="FM6" s="35"/>
      <c r="FN6" s="35"/>
      <c r="FO6" s="35"/>
      <c r="FP6" s="35"/>
      <c r="FQ6" s="35"/>
      <c r="FR6" s="35"/>
      <c r="FS6" s="35"/>
      <c r="FT6" s="35"/>
      <c r="FU6" s="35"/>
      <c r="FV6" s="35"/>
      <c r="FW6" s="35"/>
      <c r="FX6" s="35"/>
      <c r="FY6" s="35"/>
      <c r="FZ6" s="35"/>
      <c r="GA6" s="35"/>
      <c r="GB6" s="35"/>
      <c r="GC6" s="35"/>
      <c r="GD6" s="35"/>
      <c r="GE6" s="35"/>
      <c r="GF6" s="35"/>
      <c r="GG6" s="35"/>
      <c r="GH6" s="35"/>
      <c r="GI6" s="35"/>
      <c r="GJ6" s="35"/>
      <c r="GK6" s="35"/>
      <c r="GL6" s="35"/>
      <c r="GM6" s="35"/>
      <c r="GN6" s="35"/>
      <c r="GO6" s="35"/>
      <c r="GP6" s="35"/>
      <c r="GQ6" s="35"/>
      <c r="GR6" s="35"/>
      <c r="GS6" s="35"/>
      <c r="GT6" s="35"/>
      <c r="GU6" s="35"/>
      <c r="GV6" s="35"/>
      <c r="GW6" s="35"/>
      <c r="GX6" s="35"/>
      <c r="GY6" s="35"/>
      <c r="GZ6" s="35"/>
      <c r="HA6" s="35"/>
      <c r="HB6" s="35"/>
      <c r="HC6" s="35"/>
      <c r="HD6" s="35"/>
      <c r="HE6" s="35"/>
      <c r="HF6" s="35"/>
      <c r="HG6" s="35"/>
      <c r="HH6" s="35"/>
      <c r="HI6" s="35"/>
      <c r="HJ6" s="35"/>
      <c r="HK6" s="35"/>
      <c r="HL6" s="35"/>
      <c r="HM6" s="35"/>
      <c r="HN6" s="35"/>
      <c r="HO6" s="35"/>
      <c r="HP6" s="35"/>
      <c r="HQ6" s="35"/>
      <c r="HR6" s="35"/>
      <c r="HS6" s="35"/>
      <c r="HT6" s="35"/>
      <c r="HU6" s="35"/>
      <c r="HV6" s="35"/>
      <c r="HW6" s="35"/>
      <c r="HX6" s="35"/>
      <c r="HY6" s="35"/>
      <c r="HZ6" s="35"/>
      <c r="IA6" s="35"/>
      <c r="IB6" s="35"/>
      <c r="IC6" s="35"/>
      <c r="ID6" s="35"/>
      <c r="IE6" s="35"/>
      <c r="IF6" s="35"/>
      <c r="IG6" s="35"/>
      <c r="IH6" s="35"/>
      <c r="II6" s="46"/>
    </row>
    <row r="7" spans="1:248" ht="21" customHeight="1" x14ac:dyDescent="0.25">
      <c r="A7" s="35"/>
      <c r="B7" s="83" t="s">
        <v>111</v>
      </c>
      <c r="C7" s="83"/>
      <c r="D7" s="83"/>
      <c r="E7" s="83"/>
      <c r="F7" s="83"/>
      <c r="G7" s="83"/>
      <c r="H7" s="83"/>
      <c r="I7" s="83"/>
      <c r="J7" s="83"/>
      <c r="K7" s="47"/>
      <c r="L7" s="47"/>
      <c r="M7" s="47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  <c r="AC7" s="35"/>
      <c r="AD7" s="35"/>
      <c r="AE7" s="35"/>
      <c r="AF7" s="35"/>
      <c r="AG7" s="35"/>
      <c r="AH7" s="35"/>
      <c r="AI7" s="35"/>
      <c r="AJ7" s="35"/>
      <c r="AK7" s="35"/>
      <c r="AL7" s="35"/>
      <c r="AM7" s="35"/>
      <c r="AN7" s="35"/>
      <c r="AO7" s="35"/>
      <c r="AP7" s="35"/>
      <c r="AQ7" s="35"/>
      <c r="AR7" s="35"/>
      <c r="AS7" s="35"/>
      <c r="AT7" s="35"/>
      <c r="AU7" s="35"/>
      <c r="AV7" s="35"/>
      <c r="AW7" s="35"/>
      <c r="AX7" s="35"/>
      <c r="AY7" s="35"/>
      <c r="AZ7" s="35"/>
      <c r="BA7" s="35"/>
      <c r="BB7" s="35"/>
      <c r="BC7" s="35"/>
      <c r="BD7" s="35"/>
      <c r="BE7" s="35"/>
      <c r="BF7" s="35"/>
      <c r="BG7" s="35"/>
      <c r="BH7" s="35"/>
      <c r="BI7" s="35"/>
      <c r="BJ7" s="35"/>
      <c r="BK7" s="35"/>
      <c r="BL7" s="35"/>
      <c r="BM7" s="35"/>
      <c r="BN7" s="35"/>
      <c r="BO7" s="35"/>
      <c r="BP7" s="35"/>
      <c r="BQ7" s="35"/>
      <c r="BR7" s="35"/>
      <c r="BS7" s="35"/>
      <c r="BT7" s="35"/>
      <c r="BU7" s="35"/>
      <c r="BV7" s="35"/>
      <c r="BW7" s="35"/>
      <c r="BX7" s="35"/>
      <c r="BY7" s="35"/>
      <c r="BZ7" s="35"/>
      <c r="CA7" s="35"/>
      <c r="CB7" s="35"/>
      <c r="CC7" s="35"/>
      <c r="CD7" s="35"/>
      <c r="CE7" s="35"/>
      <c r="CF7" s="35"/>
      <c r="CG7" s="35"/>
      <c r="CH7" s="35"/>
      <c r="CI7" s="35"/>
      <c r="CJ7" s="35"/>
      <c r="CK7" s="35"/>
      <c r="CL7" s="35"/>
      <c r="CM7" s="35"/>
      <c r="CN7" s="35"/>
      <c r="CO7" s="35"/>
      <c r="CP7" s="35"/>
      <c r="CQ7" s="35"/>
      <c r="CR7" s="35"/>
      <c r="CS7" s="35"/>
      <c r="CT7" s="35"/>
      <c r="CU7" s="35"/>
      <c r="CV7" s="35"/>
      <c r="CW7" s="35"/>
      <c r="CX7" s="35"/>
      <c r="CY7" s="35"/>
      <c r="CZ7" s="35"/>
      <c r="DA7" s="35"/>
      <c r="DB7" s="35"/>
      <c r="DC7" s="35"/>
      <c r="DD7" s="35"/>
      <c r="DE7" s="35"/>
      <c r="DF7" s="35"/>
      <c r="DG7" s="35"/>
      <c r="DH7" s="35"/>
      <c r="DI7" s="35"/>
      <c r="DJ7" s="35"/>
      <c r="DK7" s="35"/>
      <c r="DL7" s="35"/>
      <c r="DM7" s="35"/>
      <c r="DN7" s="35"/>
      <c r="DO7" s="35"/>
      <c r="DP7" s="35"/>
      <c r="DQ7" s="35"/>
      <c r="DR7" s="35"/>
      <c r="DS7" s="35"/>
      <c r="DT7" s="35"/>
      <c r="DU7" s="35"/>
      <c r="DV7" s="35"/>
      <c r="DW7" s="35"/>
      <c r="DX7" s="35"/>
      <c r="DY7" s="35"/>
      <c r="DZ7" s="35"/>
      <c r="EA7" s="35"/>
      <c r="EB7" s="35"/>
      <c r="EC7" s="35"/>
      <c r="ED7" s="35"/>
      <c r="EE7" s="35"/>
      <c r="EF7" s="35"/>
      <c r="EG7" s="35"/>
      <c r="EH7" s="35"/>
      <c r="EI7" s="35"/>
      <c r="EJ7" s="35"/>
      <c r="EK7" s="35"/>
      <c r="EL7" s="35"/>
      <c r="EM7" s="35"/>
      <c r="EN7" s="35"/>
      <c r="EO7" s="35"/>
      <c r="EP7" s="35"/>
      <c r="EQ7" s="35"/>
      <c r="ER7" s="35"/>
      <c r="ES7" s="35"/>
      <c r="ET7" s="35"/>
      <c r="EU7" s="35"/>
      <c r="EV7" s="35"/>
      <c r="EW7" s="35"/>
      <c r="EX7" s="35"/>
      <c r="EY7" s="35"/>
      <c r="EZ7" s="35"/>
      <c r="FA7" s="35"/>
      <c r="FB7" s="35"/>
      <c r="FC7" s="35"/>
      <c r="FD7" s="35"/>
      <c r="FE7" s="35"/>
      <c r="FF7" s="35"/>
      <c r="FG7" s="35"/>
      <c r="FH7" s="35"/>
      <c r="FI7" s="35"/>
      <c r="FJ7" s="35"/>
      <c r="FK7" s="35"/>
      <c r="FL7" s="35"/>
      <c r="FM7" s="35"/>
      <c r="FN7" s="35"/>
      <c r="FO7" s="35"/>
      <c r="FP7" s="35"/>
      <c r="FQ7" s="35"/>
      <c r="FR7" s="35"/>
      <c r="FS7" s="35"/>
      <c r="FT7" s="35"/>
      <c r="FU7" s="35"/>
      <c r="FV7" s="35"/>
      <c r="FW7" s="35"/>
      <c r="FX7" s="35"/>
      <c r="FY7" s="35"/>
      <c r="FZ7" s="35"/>
      <c r="GA7" s="35"/>
      <c r="GB7" s="35"/>
      <c r="GC7" s="35"/>
      <c r="GD7" s="35"/>
      <c r="GE7" s="35"/>
      <c r="GF7" s="35"/>
      <c r="GG7" s="35"/>
      <c r="GH7" s="35"/>
      <c r="GI7" s="35"/>
      <c r="GJ7" s="35"/>
      <c r="GK7" s="35"/>
      <c r="GL7" s="35"/>
      <c r="GM7" s="35"/>
      <c r="GN7" s="35"/>
      <c r="GO7" s="35"/>
      <c r="GP7" s="35"/>
      <c r="GQ7" s="35"/>
      <c r="GR7" s="35"/>
      <c r="GS7" s="35"/>
      <c r="GT7" s="35"/>
      <c r="GU7" s="35"/>
      <c r="GV7" s="35"/>
      <c r="GW7" s="35"/>
      <c r="GX7" s="35"/>
      <c r="GY7" s="35"/>
      <c r="GZ7" s="35"/>
      <c r="HA7" s="35"/>
      <c r="HB7" s="35"/>
      <c r="HC7" s="35"/>
      <c r="HD7" s="35"/>
      <c r="HE7" s="35"/>
      <c r="HF7" s="35"/>
      <c r="HG7" s="35"/>
      <c r="HH7" s="35"/>
      <c r="HI7" s="35"/>
      <c r="HJ7" s="35"/>
      <c r="HK7" s="35"/>
      <c r="HL7" s="35"/>
      <c r="HM7" s="35"/>
      <c r="HN7" s="35"/>
      <c r="HO7" s="35"/>
      <c r="HP7" s="35"/>
      <c r="HQ7" s="35"/>
      <c r="HR7" s="35"/>
      <c r="HS7" s="35"/>
      <c r="HT7" s="35"/>
      <c r="HU7" s="35"/>
      <c r="HV7" s="35"/>
      <c r="HW7" s="35"/>
      <c r="HX7" s="35"/>
      <c r="HY7" s="35"/>
      <c r="HZ7" s="35"/>
      <c r="IA7" s="35"/>
      <c r="IB7" s="35"/>
      <c r="IC7" s="35"/>
      <c r="ID7" s="35"/>
      <c r="IE7" s="35"/>
      <c r="IF7" s="35"/>
      <c r="IG7" s="35"/>
      <c r="IH7" s="35"/>
      <c r="II7" s="46"/>
    </row>
    <row r="8" spans="1:248" ht="21" customHeight="1" x14ac:dyDescent="0.25">
      <c r="A8" s="35"/>
      <c r="B8" s="85" t="s">
        <v>112</v>
      </c>
      <c r="C8" s="85"/>
      <c r="D8" s="85"/>
      <c r="E8" s="85"/>
      <c r="F8" s="85"/>
      <c r="G8" s="85"/>
      <c r="H8" s="85"/>
      <c r="I8" s="85"/>
      <c r="J8" s="85"/>
      <c r="K8" s="47"/>
      <c r="L8" s="47"/>
      <c r="M8" s="47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5"/>
      <c r="AJ8" s="35"/>
      <c r="AK8" s="35"/>
      <c r="AL8" s="35"/>
      <c r="AM8" s="35"/>
      <c r="AN8" s="35"/>
      <c r="AO8" s="35"/>
      <c r="AP8" s="35"/>
      <c r="AQ8" s="35"/>
      <c r="AR8" s="35"/>
      <c r="AS8" s="35"/>
      <c r="AT8" s="35"/>
      <c r="AU8" s="35"/>
      <c r="AV8" s="35"/>
      <c r="AW8" s="35"/>
      <c r="AX8" s="35"/>
      <c r="AY8" s="35"/>
      <c r="AZ8" s="35"/>
      <c r="BA8" s="35"/>
      <c r="BB8" s="35"/>
      <c r="BC8" s="35"/>
      <c r="BD8" s="35"/>
      <c r="BE8" s="35"/>
      <c r="BF8" s="35"/>
      <c r="BG8" s="35"/>
      <c r="BH8" s="35"/>
      <c r="BI8" s="35"/>
      <c r="BJ8" s="35"/>
      <c r="BK8" s="35"/>
      <c r="BL8" s="35"/>
      <c r="BM8" s="35"/>
      <c r="BN8" s="35"/>
      <c r="BO8" s="35"/>
      <c r="BP8" s="35"/>
      <c r="BQ8" s="35"/>
      <c r="BR8" s="35"/>
      <c r="BS8" s="35"/>
      <c r="BT8" s="35"/>
      <c r="BU8" s="35"/>
      <c r="BV8" s="35"/>
      <c r="BW8" s="35"/>
      <c r="BX8" s="35"/>
      <c r="BY8" s="35"/>
      <c r="BZ8" s="35"/>
      <c r="CA8" s="35"/>
      <c r="CB8" s="35"/>
      <c r="CC8" s="35"/>
      <c r="CD8" s="35"/>
      <c r="CE8" s="35"/>
      <c r="CF8" s="35"/>
      <c r="CG8" s="35"/>
      <c r="CH8" s="35"/>
      <c r="CI8" s="35"/>
      <c r="CJ8" s="35"/>
      <c r="CK8" s="35"/>
      <c r="CL8" s="35"/>
      <c r="CM8" s="35"/>
      <c r="CN8" s="35"/>
      <c r="CO8" s="35"/>
      <c r="CP8" s="35"/>
      <c r="CQ8" s="35"/>
      <c r="CR8" s="35"/>
      <c r="CS8" s="35"/>
      <c r="CT8" s="35"/>
      <c r="CU8" s="35"/>
      <c r="CV8" s="35"/>
      <c r="CW8" s="35"/>
      <c r="CX8" s="35"/>
      <c r="CY8" s="35"/>
      <c r="CZ8" s="35"/>
      <c r="DA8" s="35"/>
      <c r="DB8" s="35"/>
      <c r="DC8" s="35"/>
      <c r="DD8" s="35"/>
      <c r="DE8" s="35"/>
      <c r="DF8" s="35"/>
      <c r="DG8" s="35"/>
      <c r="DH8" s="35"/>
      <c r="DI8" s="35"/>
      <c r="DJ8" s="35"/>
      <c r="DK8" s="35"/>
      <c r="DL8" s="35"/>
      <c r="DM8" s="35"/>
      <c r="DN8" s="35"/>
      <c r="DO8" s="35"/>
      <c r="DP8" s="35"/>
      <c r="DQ8" s="35"/>
      <c r="DR8" s="35"/>
      <c r="DS8" s="35"/>
      <c r="DT8" s="35"/>
      <c r="DU8" s="35"/>
      <c r="DV8" s="35"/>
      <c r="DW8" s="35"/>
      <c r="DX8" s="35"/>
      <c r="DY8" s="35"/>
      <c r="DZ8" s="35"/>
      <c r="EA8" s="35"/>
      <c r="EB8" s="35"/>
      <c r="EC8" s="35"/>
      <c r="ED8" s="35"/>
      <c r="EE8" s="35"/>
      <c r="EF8" s="35"/>
      <c r="EG8" s="35"/>
      <c r="EH8" s="35"/>
      <c r="EI8" s="35"/>
      <c r="EJ8" s="35"/>
      <c r="EK8" s="35"/>
      <c r="EL8" s="35"/>
      <c r="EM8" s="35"/>
      <c r="EN8" s="35"/>
      <c r="EO8" s="35"/>
      <c r="EP8" s="35"/>
      <c r="EQ8" s="35"/>
      <c r="ER8" s="35"/>
      <c r="ES8" s="35"/>
      <c r="ET8" s="35"/>
      <c r="EU8" s="35"/>
      <c r="EV8" s="35"/>
      <c r="EW8" s="35"/>
      <c r="EX8" s="35"/>
      <c r="EY8" s="35"/>
      <c r="EZ8" s="35"/>
      <c r="FA8" s="35"/>
      <c r="FB8" s="35"/>
      <c r="FC8" s="35"/>
      <c r="FD8" s="35"/>
      <c r="FE8" s="35"/>
      <c r="FF8" s="35"/>
      <c r="FG8" s="35"/>
      <c r="FH8" s="35"/>
      <c r="FI8" s="35"/>
      <c r="FJ8" s="35"/>
      <c r="FK8" s="35"/>
      <c r="FL8" s="35"/>
      <c r="FM8" s="35"/>
      <c r="FN8" s="35"/>
      <c r="FO8" s="35"/>
      <c r="FP8" s="35"/>
      <c r="FQ8" s="35"/>
      <c r="FR8" s="35"/>
      <c r="FS8" s="35"/>
      <c r="FT8" s="35"/>
      <c r="FU8" s="35"/>
      <c r="FV8" s="35"/>
      <c r="FW8" s="35"/>
      <c r="FX8" s="35"/>
      <c r="FY8" s="35"/>
      <c r="FZ8" s="35"/>
      <c r="GA8" s="35"/>
      <c r="GB8" s="35"/>
      <c r="GC8" s="35"/>
      <c r="GD8" s="35"/>
      <c r="GE8" s="35"/>
      <c r="GF8" s="35"/>
      <c r="GG8" s="35"/>
      <c r="GH8" s="35"/>
      <c r="GI8" s="35"/>
      <c r="GJ8" s="35"/>
      <c r="GK8" s="35"/>
      <c r="GL8" s="35"/>
      <c r="GM8" s="35"/>
      <c r="GN8" s="35"/>
      <c r="GO8" s="35"/>
      <c r="GP8" s="35"/>
      <c r="GQ8" s="35"/>
      <c r="GR8" s="35"/>
      <c r="GS8" s="35"/>
      <c r="GT8" s="35"/>
      <c r="GU8" s="35"/>
      <c r="GV8" s="35"/>
      <c r="GW8" s="35"/>
      <c r="GX8" s="35"/>
      <c r="GY8" s="35"/>
      <c r="GZ8" s="35"/>
      <c r="HA8" s="35"/>
      <c r="HB8" s="35"/>
      <c r="HC8" s="35"/>
      <c r="HD8" s="35"/>
      <c r="HE8" s="35"/>
      <c r="HF8" s="35"/>
      <c r="HG8" s="35"/>
      <c r="HH8" s="35"/>
      <c r="HI8" s="35"/>
      <c r="HJ8" s="35"/>
      <c r="HK8" s="35"/>
      <c r="HL8" s="35"/>
      <c r="HM8" s="35"/>
      <c r="HN8" s="35"/>
      <c r="HO8" s="35"/>
      <c r="HP8" s="35"/>
      <c r="HQ8" s="35"/>
      <c r="HR8" s="35"/>
      <c r="HS8" s="35"/>
      <c r="HT8" s="35"/>
      <c r="HU8" s="35"/>
      <c r="HV8" s="35"/>
      <c r="HW8" s="35"/>
      <c r="HX8" s="35"/>
      <c r="HY8" s="35"/>
      <c r="HZ8" s="35"/>
      <c r="IA8" s="35"/>
      <c r="IB8" s="35"/>
      <c r="IC8" s="35"/>
      <c r="ID8" s="35"/>
      <c r="IE8" s="35"/>
      <c r="IF8" s="35"/>
      <c r="IG8" s="35"/>
      <c r="IH8" s="35"/>
      <c r="II8" s="46"/>
    </row>
    <row r="9" spans="1:248" ht="21" customHeight="1" x14ac:dyDescent="0.25">
      <c r="A9" s="35"/>
      <c r="B9" s="83" t="s">
        <v>113</v>
      </c>
      <c r="C9" s="83"/>
      <c r="D9" s="83"/>
      <c r="E9" s="83"/>
      <c r="F9" s="83"/>
      <c r="G9" s="83"/>
      <c r="H9" s="83"/>
      <c r="I9" s="83"/>
      <c r="J9" s="83"/>
      <c r="K9" s="47"/>
      <c r="L9" s="47"/>
      <c r="M9" s="47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5"/>
      <c r="AD9" s="35"/>
      <c r="AE9" s="35"/>
      <c r="AF9" s="35"/>
      <c r="AG9" s="35"/>
      <c r="AH9" s="35"/>
      <c r="AI9" s="35"/>
      <c r="AJ9" s="35"/>
      <c r="AK9" s="35"/>
      <c r="AL9" s="35"/>
      <c r="AM9" s="35"/>
      <c r="AN9" s="35"/>
      <c r="AO9" s="35"/>
      <c r="AP9" s="35"/>
      <c r="AQ9" s="35"/>
      <c r="AR9" s="35"/>
      <c r="AS9" s="35"/>
      <c r="AT9" s="35"/>
      <c r="AU9" s="35"/>
      <c r="AV9" s="35"/>
      <c r="AW9" s="35"/>
      <c r="AX9" s="35"/>
      <c r="AY9" s="35"/>
      <c r="AZ9" s="35"/>
      <c r="BA9" s="35"/>
      <c r="BB9" s="35"/>
      <c r="BC9" s="35"/>
      <c r="BD9" s="35"/>
      <c r="BE9" s="35"/>
      <c r="BF9" s="35"/>
      <c r="BG9" s="35"/>
      <c r="BH9" s="35"/>
      <c r="BI9" s="35"/>
      <c r="BJ9" s="35"/>
      <c r="BK9" s="35"/>
      <c r="BL9" s="35"/>
      <c r="BM9" s="35"/>
      <c r="BN9" s="35"/>
      <c r="BO9" s="35"/>
      <c r="BP9" s="35"/>
      <c r="BQ9" s="35"/>
      <c r="BR9" s="35"/>
      <c r="BS9" s="35"/>
      <c r="BT9" s="35"/>
      <c r="BU9" s="35"/>
      <c r="BV9" s="35"/>
      <c r="BW9" s="35"/>
      <c r="BX9" s="35"/>
      <c r="BY9" s="35"/>
      <c r="BZ9" s="35"/>
      <c r="CA9" s="35"/>
      <c r="CB9" s="35"/>
      <c r="CC9" s="35"/>
      <c r="CD9" s="35"/>
      <c r="CE9" s="35"/>
      <c r="CF9" s="35"/>
      <c r="CG9" s="35"/>
      <c r="CH9" s="35"/>
      <c r="CI9" s="35"/>
      <c r="CJ9" s="35"/>
      <c r="CK9" s="35"/>
      <c r="CL9" s="35"/>
      <c r="CM9" s="35"/>
      <c r="CN9" s="35"/>
      <c r="CO9" s="35"/>
      <c r="CP9" s="35"/>
      <c r="CQ9" s="35"/>
      <c r="CR9" s="35"/>
      <c r="CS9" s="35"/>
      <c r="CT9" s="35"/>
      <c r="CU9" s="35"/>
      <c r="CV9" s="35"/>
      <c r="CW9" s="35"/>
      <c r="CX9" s="35"/>
      <c r="CY9" s="35"/>
      <c r="CZ9" s="35"/>
      <c r="DA9" s="35"/>
      <c r="DB9" s="35"/>
      <c r="DC9" s="35"/>
      <c r="DD9" s="35"/>
      <c r="DE9" s="35"/>
      <c r="DF9" s="35"/>
      <c r="DG9" s="35"/>
      <c r="DH9" s="35"/>
      <c r="DI9" s="35"/>
      <c r="DJ9" s="35"/>
      <c r="DK9" s="35"/>
      <c r="DL9" s="35"/>
      <c r="DM9" s="35"/>
      <c r="DN9" s="35"/>
      <c r="DO9" s="35"/>
      <c r="DP9" s="35"/>
      <c r="DQ9" s="35"/>
      <c r="DR9" s="35"/>
      <c r="DS9" s="35"/>
      <c r="DT9" s="35"/>
      <c r="DU9" s="35"/>
      <c r="DV9" s="35"/>
      <c r="DW9" s="35"/>
      <c r="DX9" s="35"/>
      <c r="DY9" s="35"/>
      <c r="DZ9" s="35"/>
      <c r="EA9" s="35"/>
      <c r="EB9" s="35"/>
      <c r="EC9" s="35"/>
      <c r="ED9" s="35"/>
      <c r="EE9" s="35"/>
      <c r="EF9" s="35"/>
      <c r="EG9" s="35"/>
      <c r="EH9" s="35"/>
      <c r="EI9" s="35"/>
      <c r="EJ9" s="35"/>
      <c r="EK9" s="35"/>
      <c r="EL9" s="35"/>
      <c r="EM9" s="35"/>
      <c r="EN9" s="35"/>
      <c r="EO9" s="35"/>
      <c r="EP9" s="35"/>
      <c r="EQ9" s="35"/>
      <c r="ER9" s="35"/>
      <c r="ES9" s="35"/>
      <c r="ET9" s="35"/>
      <c r="EU9" s="35"/>
      <c r="EV9" s="35"/>
      <c r="EW9" s="35"/>
      <c r="EX9" s="35"/>
      <c r="EY9" s="35"/>
      <c r="EZ9" s="35"/>
      <c r="FA9" s="35"/>
      <c r="FB9" s="35"/>
      <c r="FC9" s="35"/>
      <c r="FD9" s="35"/>
      <c r="FE9" s="35"/>
      <c r="FF9" s="35"/>
      <c r="FG9" s="35"/>
      <c r="FH9" s="35"/>
      <c r="FI9" s="35"/>
      <c r="FJ9" s="35"/>
      <c r="FK9" s="35"/>
      <c r="FL9" s="35"/>
      <c r="FM9" s="35"/>
      <c r="FN9" s="35"/>
      <c r="FO9" s="35"/>
      <c r="FP9" s="35"/>
      <c r="FQ9" s="35"/>
      <c r="FR9" s="35"/>
      <c r="FS9" s="35"/>
      <c r="FT9" s="35"/>
      <c r="FU9" s="35"/>
      <c r="FV9" s="35"/>
      <c r="FW9" s="35"/>
      <c r="FX9" s="35"/>
      <c r="FY9" s="35"/>
      <c r="FZ9" s="35"/>
      <c r="GA9" s="35"/>
      <c r="GB9" s="35"/>
      <c r="GC9" s="35"/>
      <c r="GD9" s="35"/>
      <c r="GE9" s="35"/>
      <c r="GF9" s="35"/>
      <c r="GG9" s="35"/>
      <c r="GH9" s="35"/>
      <c r="GI9" s="35"/>
      <c r="GJ9" s="35"/>
      <c r="GK9" s="35"/>
      <c r="GL9" s="35"/>
      <c r="GM9" s="35"/>
      <c r="GN9" s="35"/>
      <c r="GO9" s="35"/>
      <c r="GP9" s="35"/>
      <c r="GQ9" s="35"/>
      <c r="GR9" s="35"/>
      <c r="GS9" s="35"/>
      <c r="GT9" s="35"/>
      <c r="GU9" s="35"/>
      <c r="GV9" s="35"/>
      <c r="GW9" s="35"/>
      <c r="GX9" s="35"/>
      <c r="GY9" s="35"/>
      <c r="GZ9" s="35"/>
      <c r="HA9" s="35"/>
      <c r="HB9" s="35"/>
      <c r="HC9" s="35"/>
      <c r="HD9" s="35"/>
      <c r="HE9" s="35"/>
      <c r="HF9" s="35"/>
      <c r="HG9" s="35"/>
      <c r="HH9" s="35"/>
      <c r="HI9" s="35"/>
      <c r="HJ9" s="35"/>
      <c r="HK9" s="35"/>
      <c r="HL9" s="35"/>
      <c r="HM9" s="35"/>
      <c r="HN9" s="35"/>
      <c r="HO9" s="35"/>
      <c r="HP9" s="35"/>
      <c r="HQ9" s="35"/>
      <c r="HR9" s="35"/>
      <c r="HS9" s="35"/>
      <c r="HT9" s="35"/>
      <c r="HU9" s="35"/>
      <c r="HV9" s="35"/>
      <c r="HW9" s="35"/>
      <c r="HX9" s="35"/>
      <c r="HY9" s="35"/>
      <c r="HZ9" s="35"/>
      <c r="IA9" s="35"/>
      <c r="IB9" s="35"/>
      <c r="IC9" s="35"/>
      <c r="ID9" s="35"/>
      <c r="IE9" s="35"/>
      <c r="IF9" s="35"/>
      <c r="IG9" s="35"/>
      <c r="IH9" s="35"/>
      <c r="II9" s="46"/>
    </row>
    <row r="10" spans="1:248" ht="21" customHeight="1" x14ac:dyDescent="0.25">
      <c r="A10" s="35"/>
      <c r="B10" s="50" t="s">
        <v>114</v>
      </c>
      <c r="K10" s="47"/>
      <c r="L10" s="47"/>
      <c r="M10" s="47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M10" s="35"/>
      <c r="AN10" s="35"/>
      <c r="AO10" s="35"/>
      <c r="AP10" s="35"/>
      <c r="AQ10" s="35"/>
      <c r="AR10" s="35"/>
      <c r="AS10" s="35"/>
      <c r="AT10" s="35"/>
      <c r="AU10" s="35"/>
      <c r="AV10" s="35"/>
      <c r="AW10" s="35"/>
      <c r="AX10" s="35"/>
      <c r="AY10" s="35"/>
      <c r="AZ10" s="35"/>
      <c r="BA10" s="35"/>
      <c r="BB10" s="35"/>
      <c r="BC10" s="35"/>
      <c r="BD10" s="35"/>
      <c r="BE10" s="35"/>
      <c r="BF10" s="35"/>
      <c r="BG10" s="35"/>
      <c r="BH10" s="35"/>
      <c r="BI10" s="35"/>
      <c r="BJ10" s="35"/>
      <c r="BK10" s="35"/>
      <c r="BL10" s="35"/>
      <c r="BM10" s="35"/>
      <c r="BN10" s="35"/>
      <c r="BO10" s="35"/>
      <c r="BP10" s="35"/>
      <c r="BQ10" s="35"/>
      <c r="BR10" s="35"/>
      <c r="BS10" s="35"/>
      <c r="BT10" s="35"/>
      <c r="BU10" s="35"/>
      <c r="BV10" s="35"/>
      <c r="BW10" s="35"/>
      <c r="BX10" s="35"/>
      <c r="BY10" s="35"/>
      <c r="BZ10" s="35"/>
      <c r="CA10" s="35"/>
      <c r="CB10" s="35"/>
      <c r="CC10" s="35"/>
      <c r="CD10" s="35"/>
      <c r="CE10" s="35"/>
      <c r="CF10" s="35"/>
      <c r="CG10" s="35"/>
      <c r="CH10" s="35"/>
      <c r="CI10" s="35"/>
      <c r="CJ10" s="35"/>
      <c r="CK10" s="35"/>
      <c r="CL10" s="35"/>
      <c r="CM10" s="35"/>
      <c r="CN10" s="35"/>
      <c r="CO10" s="35"/>
      <c r="CP10" s="35"/>
      <c r="CQ10" s="35"/>
      <c r="CR10" s="35"/>
      <c r="CS10" s="35"/>
      <c r="CT10" s="35"/>
      <c r="CU10" s="35"/>
      <c r="CV10" s="35"/>
      <c r="CW10" s="35"/>
      <c r="CX10" s="35"/>
      <c r="CY10" s="35"/>
      <c r="CZ10" s="35"/>
      <c r="DA10" s="35"/>
      <c r="DB10" s="35"/>
      <c r="DC10" s="35"/>
      <c r="DD10" s="35"/>
      <c r="DE10" s="35"/>
      <c r="DF10" s="35"/>
      <c r="DG10" s="35"/>
      <c r="DH10" s="35"/>
      <c r="DI10" s="35"/>
      <c r="DJ10" s="35"/>
      <c r="DK10" s="35"/>
      <c r="DL10" s="35"/>
      <c r="DM10" s="35"/>
      <c r="DN10" s="35"/>
      <c r="DO10" s="35"/>
      <c r="DP10" s="35"/>
      <c r="DQ10" s="35"/>
      <c r="DR10" s="35"/>
      <c r="DS10" s="35"/>
      <c r="DT10" s="35"/>
      <c r="DU10" s="35"/>
      <c r="DV10" s="35"/>
      <c r="DW10" s="35"/>
      <c r="DX10" s="35"/>
      <c r="DY10" s="35"/>
      <c r="DZ10" s="35"/>
      <c r="EA10" s="35"/>
      <c r="EB10" s="35"/>
      <c r="EC10" s="35"/>
      <c r="ED10" s="35"/>
      <c r="EE10" s="35"/>
      <c r="EF10" s="35"/>
      <c r="EG10" s="35"/>
      <c r="EH10" s="35"/>
      <c r="EI10" s="35"/>
      <c r="EJ10" s="35"/>
      <c r="EK10" s="35"/>
      <c r="EL10" s="35"/>
      <c r="EM10" s="35"/>
      <c r="EN10" s="35"/>
      <c r="EO10" s="35"/>
      <c r="EP10" s="35"/>
      <c r="EQ10" s="35"/>
      <c r="ER10" s="35"/>
      <c r="ES10" s="35"/>
      <c r="ET10" s="35"/>
      <c r="EU10" s="35"/>
      <c r="EV10" s="35"/>
      <c r="EW10" s="35"/>
      <c r="EX10" s="35"/>
      <c r="EY10" s="35"/>
      <c r="EZ10" s="35"/>
      <c r="FA10" s="35"/>
      <c r="FB10" s="35"/>
      <c r="FC10" s="35"/>
      <c r="FD10" s="35"/>
      <c r="FE10" s="35"/>
      <c r="FF10" s="35"/>
      <c r="FG10" s="35"/>
      <c r="FH10" s="35"/>
      <c r="FI10" s="35"/>
      <c r="FJ10" s="35"/>
      <c r="FK10" s="35"/>
      <c r="FL10" s="35"/>
      <c r="FM10" s="35"/>
      <c r="FN10" s="35"/>
      <c r="FO10" s="35"/>
      <c r="FP10" s="35"/>
      <c r="FQ10" s="35"/>
      <c r="FR10" s="35"/>
      <c r="FS10" s="35"/>
      <c r="FT10" s="35"/>
      <c r="FU10" s="35"/>
      <c r="FV10" s="35"/>
      <c r="FW10" s="35"/>
      <c r="FX10" s="35"/>
      <c r="FY10" s="35"/>
      <c r="FZ10" s="35"/>
      <c r="GA10" s="35"/>
      <c r="GB10" s="35"/>
      <c r="GC10" s="35"/>
      <c r="GD10" s="35"/>
      <c r="GE10" s="35"/>
      <c r="GF10" s="35"/>
      <c r="GG10" s="35"/>
      <c r="GH10" s="35"/>
      <c r="GI10" s="35"/>
      <c r="GJ10" s="35"/>
      <c r="GK10" s="35"/>
      <c r="GL10" s="35"/>
      <c r="GM10" s="35"/>
      <c r="GN10" s="35"/>
      <c r="GO10" s="35"/>
      <c r="GP10" s="35"/>
      <c r="GQ10" s="35"/>
      <c r="GR10" s="35"/>
      <c r="GS10" s="35"/>
      <c r="GT10" s="35"/>
      <c r="GU10" s="35"/>
      <c r="GV10" s="35"/>
      <c r="GW10" s="35"/>
      <c r="GX10" s="35"/>
      <c r="GY10" s="35"/>
      <c r="GZ10" s="35"/>
      <c r="HA10" s="35"/>
      <c r="HB10" s="35"/>
      <c r="HC10" s="35"/>
      <c r="HD10" s="35"/>
      <c r="HE10" s="35"/>
      <c r="HF10" s="35"/>
      <c r="HG10" s="35"/>
      <c r="HH10" s="35"/>
      <c r="HI10" s="35"/>
      <c r="HJ10" s="35"/>
      <c r="HK10" s="35"/>
      <c r="HL10" s="35"/>
      <c r="HM10" s="35"/>
      <c r="HN10" s="35"/>
      <c r="HO10" s="35"/>
      <c r="HP10" s="35"/>
      <c r="HQ10" s="35"/>
      <c r="HR10" s="35"/>
      <c r="HS10" s="35"/>
      <c r="HT10" s="35"/>
      <c r="HU10" s="35"/>
      <c r="HV10" s="35"/>
      <c r="HW10" s="35"/>
      <c r="HX10" s="35"/>
      <c r="HY10" s="35"/>
      <c r="HZ10" s="35"/>
      <c r="IA10" s="35"/>
      <c r="IB10" s="35"/>
      <c r="IC10" s="35"/>
      <c r="ID10" s="35"/>
      <c r="IE10" s="35"/>
      <c r="IF10" s="35"/>
      <c r="IG10" s="35"/>
      <c r="IH10" s="35"/>
      <c r="II10" s="46"/>
    </row>
    <row r="11" spans="1:248" ht="21" customHeight="1" x14ac:dyDescent="0.3">
      <c r="A11" s="35"/>
      <c r="B11" s="50" t="s">
        <v>115</v>
      </c>
      <c r="C11" s="49"/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M11" s="35"/>
      <c r="AN11" s="35"/>
      <c r="AO11" s="35"/>
      <c r="AP11" s="35"/>
      <c r="AQ11" s="35"/>
      <c r="AR11" s="35"/>
      <c r="AS11" s="35"/>
      <c r="AT11" s="35"/>
      <c r="AU11" s="35"/>
      <c r="AV11" s="35"/>
      <c r="AW11" s="35"/>
      <c r="AX11" s="35"/>
      <c r="AY11" s="35"/>
      <c r="AZ11" s="35"/>
      <c r="BA11" s="35"/>
      <c r="BB11" s="35"/>
      <c r="BC11" s="35"/>
      <c r="BD11" s="35"/>
      <c r="BE11" s="35"/>
      <c r="BF11" s="35"/>
      <c r="BG11" s="35"/>
      <c r="BH11" s="35"/>
      <c r="BI11" s="35"/>
      <c r="BJ11" s="35"/>
      <c r="BK11" s="35"/>
      <c r="BL11" s="35"/>
      <c r="BM11" s="35"/>
      <c r="BN11" s="35"/>
      <c r="BO11" s="35"/>
      <c r="BP11" s="35"/>
      <c r="BQ11" s="35"/>
      <c r="BR11" s="35"/>
      <c r="BS11" s="35"/>
      <c r="BT11" s="35"/>
      <c r="BU11" s="35"/>
      <c r="BV11" s="35"/>
      <c r="BW11" s="35"/>
      <c r="BX11" s="35"/>
      <c r="BY11" s="35"/>
      <c r="BZ11" s="35"/>
      <c r="CA11" s="35"/>
      <c r="CB11" s="35"/>
      <c r="CC11" s="35"/>
      <c r="CD11" s="35"/>
      <c r="CE11" s="35"/>
      <c r="CF11" s="35"/>
      <c r="CG11" s="35"/>
      <c r="CH11" s="35"/>
      <c r="CI11" s="35"/>
      <c r="CJ11" s="35"/>
      <c r="CK11" s="35"/>
      <c r="CL11" s="35"/>
      <c r="CM11" s="35"/>
      <c r="CN11" s="35"/>
      <c r="CO11" s="35"/>
      <c r="CP11" s="35"/>
      <c r="CQ11" s="35"/>
      <c r="CR11" s="35"/>
      <c r="CS11" s="35"/>
      <c r="CT11" s="35"/>
      <c r="CU11" s="35"/>
      <c r="CV11" s="35"/>
      <c r="CW11" s="35"/>
      <c r="CX11" s="35"/>
      <c r="CY11" s="35"/>
      <c r="CZ11" s="35"/>
      <c r="DA11" s="35"/>
      <c r="DB11" s="35"/>
      <c r="DC11" s="35"/>
      <c r="DD11" s="35"/>
      <c r="DE11" s="35"/>
      <c r="DF11" s="35"/>
      <c r="DG11" s="35"/>
      <c r="DH11" s="35"/>
      <c r="DI11" s="35"/>
      <c r="DJ11" s="35"/>
      <c r="DK11" s="35"/>
      <c r="DL11" s="35"/>
      <c r="DM11" s="35"/>
      <c r="DN11" s="35"/>
      <c r="DO11" s="35"/>
      <c r="DP11" s="35"/>
      <c r="DQ11" s="35"/>
      <c r="DR11" s="35"/>
      <c r="DS11" s="35"/>
      <c r="DT11" s="35"/>
      <c r="DU11" s="35"/>
      <c r="DV11" s="35"/>
      <c r="DW11" s="35"/>
      <c r="DX11" s="35"/>
      <c r="DY11" s="35"/>
      <c r="DZ11" s="35"/>
      <c r="EA11" s="35"/>
      <c r="EB11" s="35"/>
      <c r="EC11" s="35"/>
      <c r="ED11" s="35"/>
      <c r="EE11" s="35"/>
      <c r="EF11" s="35"/>
      <c r="EG11" s="35"/>
      <c r="EH11" s="35"/>
      <c r="EI11" s="35"/>
      <c r="EJ11" s="35"/>
      <c r="EK11" s="35"/>
      <c r="EL11" s="35"/>
      <c r="EM11" s="35"/>
      <c r="EN11" s="35"/>
      <c r="EO11" s="35"/>
      <c r="EP11" s="35"/>
      <c r="EQ11" s="35"/>
      <c r="ER11" s="35"/>
      <c r="ES11" s="35"/>
      <c r="ET11" s="35"/>
      <c r="EU11" s="35"/>
      <c r="EV11" s="35"/>
      <c r="EW11" s="35"/>
      <c r="EX11" s="35"/>
      <c r="EY11" s="35"/>
      <c r="EZ11" s="35"/>
      <c r="FA11" s="35"/>
      <c r="FB11" s="35"/>
      <c r="FC11" s="35"/>
      <c r="FD11" s="35"/>
      <c r="FE11" s="35"/>
      <c r="FF11" s="35"/>
      <c r="FG11" s="35"/>
      <c r="FH11" s="35"/>
      <c r="FI11" s="35"/>
      <c r="FJ11" s="35"/>
      <c r="FK11" s="35"/>
      <c r="FL11" s="35"/>
      <c r="FM11" s="35"/>
      <c r="FN11" s="35"/>
      <c r="FO11" s="35"/>
      <c r="FP11" s="35"/>
      <c r="FQ11" s="35"/>
      <c r="FR11" s="35"/>
      <c r="FS11" s="35"/>
      <c r="FT11" s="35"/>
      <c r="FU11" s="35"/>
      <c r="FV11" s="35"/>
      <c r="FW11" s="35"/>
      <c r="FX11" s="35"/>
      <c r="FY11" s="35"/>
      <c r="FZ11" s="35"/>
      <c r="GA11" s="35"/>
      <c r="GB11" s="35"/>
      <c r="GC11" s="35"/>
      <c r="GD11" s="35"/>
      <c r="GE11" s="35"/>
      <c r="GF11" s="35"/>
      <c r="GG11" s="35"/>
      <c r="GH11" s="35"/>
      <c r="GI11" s="35"/>
      <c r="GJ11" s="35"/>
      <c r="GK11" s="35"/>
      <c r="GL11" s="35"/>
      <c r="GM11" s="35"/>
      <c r="GN11" s="35"/>
      <c r="GO11" s="35"/>
      <c r="GP11" s="35"/>
      <c r="GQ11" s="35"/>
      <c r="GR11" s="35"/>
      <c r="GS11" s="35"/>
      <c r="GT11" s="35"/>
      <c r="GU11" s="35"/>
      <c r="GV11" s="35"/>
      <c r="GW11" s="35"/>
      <c r="GX11" s="35"/>
      <c r="GY11" s="35"/>
      <c r="GZ11" s="35"/>
      <c r="HA11" s="35"/>
      <c r="HB11" s="35"/>
      <c r="HC11" s="35"/>
      <c r="HD11" s="35"/>
      <c r="HE11" s="35"/>
      <c r="HF11" s="35"/>
      <c r="HG11" s="35"/>
      <c r="HH11" s="35"/>
      <c r="HI11" s="35"/>
      <c r="HJ11" s="35"/>
      <c r="HK11" s="35"/>
      <c r="HL11" s="35"/>
      <c r="HM11" s="35"/>
      <c r="HN11" s="35"/>
      <c r="HO11" s="35"/>
      <c r="HP11" s="35"/>
      <c r="HQ11" s="35"/>
      <c r="HR11" s="35"/>
      <c r="HS11" s="35"/>
      <c r="HT11" s="35"/>
      <c r="HU11" s="35"/>
      <c r="HV11" s="35"/>
      <c r="HW11" s="35"/>
      <c r="HX11" s="35"/>
      <c r="HY11" s="35"/>
      <c r="HZ11" s="35"/>
      <c r="IA11" s="35"/>
      <c r="IB11" s="35"/>
      <c r="IC11" s="35"/>
      <c r="ID11" s="35"/>
      <c r="IE11" s="35"/>
      <c r="IF11" s="35"/>
      <c r="IG11" s="35"/>
      <c r="IH11" s="35"/>
      <c r="II11" s="35"/>
      <c r="IJ11" s="35"/>
      <c r="IK11" s="46"/>
    </row>
    <row r="12" spans="1:248" ht="24.75" customHeight="1" x14ac:dyDescent="0.3">
      <c r="A12" s="35"/>
      <c r="B12" s="50"/>
      <c r="C12" s="49"/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5"/>
      <c r="AJ12" s="35"/>
      <c r="AK12" s="35"/>
      <c r="AL12" s="35"/>
      <c r="AM12" s="35"/>
      <c r="AN12" s="35"/>
      <c r="AO12" s="35"/>
      <c r="AP12" s="35"/>
      <c r="AQ12" s="35"/>
      <c r="AR12" s="35"/>
      <c r="AS12" s="35"/>
      <c r="AT12" s="35"/>
      <c r="AU12" s="35"/>
      <c r="AV12" s="35"/>
      <c r="AW12" s="35"/>
      <c r="AX12" s="35"/>
      <c r="AY12" s="35"/>
      <c r="AZ12" s="35"/>
      <c r="BA12" s="35"/>
      <c r="BB12" s="35"/>
      <c r="BC12" s="35"/>
      <c r="BD12" s="35"/>
      <c r="BE12" s="35"/>
      <c r="BF12" s="35"/>
      <c r="BG12" s="35"/>
      <c r="BH12" s="35"/>
      <c r="BI12" s="35"/>
      <c r="BJ12" s="35"/>
      <c r="BK12" s="35"/>
      <c r="BL12" s="35"/>
      <c r="BM12" s="35"/>
      <c r="BN12" s="35"/>
      <c r="BO12" s="35"/>
      <c r="BP12" s="35"/>
      <c r="BQ12" s="35"/>
      <c r="BR12" s="35"/>
      <c r="BS12" s="35"/>
      <c r="BT12" s="35"/>
      <c r="BU12" s="35"/>
      <c r="BV12" s="35"/>
      <c r="BW12" s="35"/>
      <c r="BX12" s="35"/>
      <c r="BY12" s="35"/>
      <c r="BZ12" s="35"/>
      <c r="CA12" s="35"/>
      <c r="CB12" s="35"/>
      <c r="CC12" s="35"/>
      <c r="CD12" s="35"/>
      <c r="CE12" s="35"/>
      <c r="CF12" s="35"/>
      <c r="CG12" s="35"/>
      <c r="CH12" s="35"/>
      <c r="CI12" s="35"/>
      <c r="CJ12" s="35"/>
      <c r="CK12" s="35"/>
      <c r="CL12" s="35"/>
      <c r="CM12" s="35"/>
      <c r="CN12" s="35"/>
      <c r="CO12" s="35"/>
      <c r="CP12" s="35"/>
      <c r="CQ12" s="35"/>
      <c r="CR12" s="35"/>
      <c r="CS12" s="35"/>
      <c r="CT12" s="35"/>
      <c r="CU12" s="35"/>
      <c r="CV12" s="35"/>
      <c r="CW12" s="35"/>
      <c r="CX12" s="35"/>
      <c r="CY12" s="35"/>
      <c r="CZ12" s="35"/>
      <c r="DA12" s="35"/>
      <c r="DB12" s="35"/>
      <c r="DC12" s="35"/>
      <c r="DD12" s="35"/>
      <c r="DE12" s="35"/>
      <c r="DF12" s="35"/>
      <c r="DG12" s="35"/>
      <c r="DH12" s="35"/>
      <c r="DI12" s="35"/>
      <c r="DJ12" s="35"/>
      <c r="DK12" s="35"/>
      <c r="DL12" s="35"/>
      <c r="DM12" s="35"/>
      <c r="DN12" s="35"/>
      <c r="DO12" s="35"/>
      <c r="DP12" s="35"/>
      <c r="DQ12" s="35"/>
      <c r="DR12" s="35"/>
      <c r="DS12" s="35"/>
      <c r="DT12" s="35"/>
      <c r="DU12" s="35"/>
      <c r="DV12" s="35"/>
      <c r="DW12" s="35"/>
      <c r="DX12" s="35"/>
      <c r="DY12" s="35"/>
      <c r="DZ12" s="35"/>
      <c r="EA12" s="35"/>
      <c r="EB12" s="35"/>
      <c r="EC12" s="35"/>
      <c r="ED12" s="35"/>
      <c r="EE12" s="35"/>
      <c r="EF12" s="35"/>
      <c r="EG12" s="35"/>
      <c r="EH12" s="35"/>
      <c r="EI12" s="35"/>
      <c r="EJ12" s="35"/>
      <c r="EK12" s="35"/>
      <c r="EL12" s="35"/>
      <c r="EM12" s="35"/>
      <c r="EN12" s="35"/>
      <c r="EO12" s="35"/>
      <c r="EP12" s="35"/>
      <c r="EQ12" s="35"/>
      <c r="ER12" s="35"/>
      <c r="ES12" s="35"/>
      <c r="ET12" s="35"/>
      <c r="EU12" s="35"/>
      <c r="EV12" s="35"/>
      <c r="EW12" s="35"/>
      <c r="EX12" s="35"/>
      <c r="EY12" s="35"/>
      <c r="EZ12" s="35"/>
      <c r="FA12" s="35"/>
      <c r="FB12" s="35"/>
      <c r="FC12" s="35"/>
      <c r="FD12" s="35"/>
      <c r="FE12" s="35"/>
      <c r="FF12" s="35"/>
      <c r="FG12" s="35"/>
      <c r="FH12" s="35"/>
      <c r="FI12" s="35"/>
      <c r="FJ12" s="35"/>
      <c r="FK12" s="35"/>
      <c r="FL12" s="35"/>
      <c r="FM12" s="35"/>
      <c r="FN12" s="35"/>
      <c r="FO12" s="35"/>
      <c r="FP12" s="35"/>
      <c r="FQ12" s="35"/>
      <c r="FR12" s="35"/>
      <c r="FS12" s="35"/>
      <c r="FT12" s="35"/>
      <c r="FU12" s="35"/>
      <c r="FV12" s="35"/>
      <c r="FW12" s="35"/>
      <c r="FX12" s="35"/>
      <c r="FY12" s="35"/>
      <c r="FZ12" s="35"/>
      <c r="GA12" s="35"/>
      <c r="GB12" s="35"/>
      <c r="GC12" s="35"/>
      <c r="GD12" s="35"/>
      <c r="GE12" s="35"/>
      <c r="GF12" s="35"/>
      <c r="GG12" s="35"/>
      <c r="GH12" s="35"/>
      <c r="GI12" s="35"/>
      <c r="GJ12" s="35"/>
      <c r="GK12" s="35"/>
      <c r="GL12" s="35"/>
      <c r="GM12" s="35"/>
      <c r="GN12" s="35"/>
      <c r="GO12" s="35"/>
      <c r="GP12" s="35"/>
      <c r="GQ12" s="35"/>
      <c r="GR12" s="35"/>
      <c r="GS12" s="35"/>
      <c r="GT12" s="35"/>
      <c r="GU12" s="35"/>
      <c r="GV12" s="35"/>
      <c r="GW12" s="35"/>
      <c r="GX12" s="35"/>
      <c r="GY12" s="35"/>
      <c r="GZ12" s="35"/>
      <c r="HA12" s="35"/>
      <c r="HB12" s="35"/>
      <c r="HC12" s="35"/>
      <c r="HD12" s="35"/>
      <c r="HE12" s="35"/>
      <c r="HF12" s="35"/>
      <c r="HG12" s="35"/>
      <c r="HH12" s="35"/>
      <c r="HI12" s="35"/>
      <c r="HJ12" s="35"/>
      <c r="HK12" s="35"/>
      <c r="HL12" s="35"/>
      <c r="HM12" s="35"/>
      <c r="HN12" s="35"/>
      <c r="HO12" s="35"/>
      <c r="HP12" s="35"/>
      <c r="HQ12" s="35"/>
      <c r="HR12" s="35"/>
      <c r="HS12" s="35"/>
      <c r="HT12" s="35"/>
      <c r="HU12" s="35"/>
      <c r="HV12" s="35"/>
      <c r="HW12" s="35"/>
      <c r="HX12" s="35"/>
      <c r="HY12" s="35"/>
      <c r="HZ12" s="35"/>
      <c r="IA12" s="35"/>
      <c r="IB12" s="35"/>
      <c r="IC12" s="35"/>
      <c r="ID12" s="35"/>
      <c r="IE12" s="35"/>
      <c r="IF12" s="35"/>
      <c r="IG12" s="35"/>
      <c r="IH12" s="35"/>
      <c r="II12" s="35"/>
      <c r="IJ12" s="35"/>
      <c r="IK12" s="46"/>
    </row>
    <row r="13" spans="1:248" ht="42.6" customHeight="1" x14ac:dyDescent="0.3">
      <c r="A13" s="35"/>
      <c r="B13" s="77" t="s">
        <v>15</v>
      </c>
      <c r="C13" s="77" t="s">
        <v>117</v>
      </c>
      <c r="D13" s="77" t="s">
        <v>2</v>
      </c>
      <c r="E13" s="77" t="s">
        <v>3</v>
      </c>
      <c r="F13" s="81" t="s">
        <v>13</v>
      </c>
      <c r="G13" s="77" t="s">
        <v>68</v>
      </c>
      <c r="H13" s="77" t="s">
        <v>72</v>
      </c>
      <c r="I13" s="77" t="s">
        <v>4</v>
      </c>
      <c r="J13" s="77" t="s">
        <v>5</v>
      </c>
      <c r="K13" s="77" t="s">
        <v>71</v>
      </c>
      <c r="L13" s="79" t="s">
        <v>69</v>
      </c>
      <c r="M13" s="77" t="s">
        <v>16</v>
      </c>
      <c r="N13" s="77"/>
      <c r="O13" s="77"/>
      <c r="P13" s="77"/>
      <c r="Q13" s="77"/>
      <c r="R13" s="77"/>
      <c r="S13" s="77"/>
      <c r="T13" s="77"/>
      <c r="U13" s="35"/>
      <c r="V13" s="35"/>
      <c r="W13" s="35"/>
      <c r="X13" s="35"/>
      <c r="Y13" s="35"/>
      <c r="Z13" s="35"/>
      <c r="AA13" s="35"/>
      <c r="AB13" s="35"/>
      <c r="AC13" s="35"/>
      <c r="AD13" s="35"/>
      <c r="AE13" s="35"/>
      <c r="AF13" s="35"/>
      <c r="AG13" s="35"/>
      <c r="AH13" s="35"/>
      <c r="AI13" s="35"/>
      <c r="AJ13" s="35"/>
      <c r="AK13" s="35"/>
      <c r="AL13" s="35"/>
      <c r="AM13" s="35"/>
      <c r="AN13" s="35"/>
      <c r="AO13" s="35"/>
      <c r="AP13" s="35"/>
      <c r="AQ13" s="35"/>
      <c r="AR13" s="35"/>
      <c r="AS13" s="35"/>
      <c r="AT13" s="35"/>
      <c r="AU13" s="35"/>
      <c r="AV13" s="35"/>
      <c r="AW13" s="35"/>
      <c r="AX13" s="35"/>
      <c r="AY13" s="35"/>
      <c r="AZ13" s="35"/>
      <c r="BA13" s="35"/>
      <c r="BB13" s="51"/>
      <c r="BC13" s="52"/>
      <c r="BD13" s="52"/>
      <c r="BE13" s="52"/>
      <c r="BF13" s="52"/>
      <c r="BG13" s="52"/>
      <c r="BH13" s="52"/>
      <c r="BI13" s="52"/>
      <c r="BJ13" s="52"/>
      <c r="BK13" s="52"/>
      <c r="BL13" s="52"/>
      <c r="BM13" s="52"/>
      <c r="BN13" s="52"/>
      <c r="BO13" s="52"/>
      <c r="BP13" s="52"/>
      <c r="BQ13" s="52"/>
      <c r="BR13" s="52"/>
      <c r="BS13" s="52"/>
      <c r="BT13" s="52"/>
      <c r="BU13" s="52"/>
      <c r="BV13" s="52"/>
      <c r="BW13" s="52"/>
      <c r="BX13" s="52"/>
      <c r="BY13" s="52"/>
      <c r="BZ13" s="52"/>
      <c r="CA13" s="52"/>
      <c r="CB13" s="52"/>
      <c r="CC13" s="52"/>
      <c r="CD13" s="52"/>
      <c r="CE13" s="52"/>
      <c r="CF13" s="52"/>
      <c r="CG13" s="52"/>
      <c r="CH13" s="52"/>
      <c r="CI13" s="52"/>
      <c r="CJ13" s="52"/>
      <c r="CK13" s="52"/>
      <c r="CL13" s="52"/>
      <c r="CM13" s="52"/>
      <c r="CN13" s="52"/>
      <c r="CO13" s="52"/>
      <c r="CP13" s="52"/>
      <c r="CQ13" s="52"/>
      <c r="CR13" s="52"/>
      <c r="CS13" s="52"/>
      <c r="CT13" s="52"/>
      <c r="CU13" s="52"/>
      <c r="CV13" s="52"/>
      <c r="CW13" s="52"/>
      <c r="CX13" s="52"/>
      <c r="CY13" s="52"/>
      <c r="CZ13" s="52"/>
      <c r="DA13" s="52"/>
      <c r="DB13" s="52"/>
      <c r="DC13" s="52"/>
      <c r="DD13" s="52"/>
      <c r="DE13" s="52"/>
      <c r="DF13" s="52"/>
      <c r="DG13" s="52"/>
      <c r="DH13" s="52"/>
      <c r="DI13" s="52"/>
      <c r="DJ13" s="52"/>
      <c r="DK13" s="52"/>
      <c r="DL13" s="52"/>
      <c r="DM13" s="52"/>
      <c r="DN13" s="52"/>
      <c r="DO13" s="52"/>
      <c r="DP13" s="52"/>
      <c r="DQ13" s="52"/>
      <c r="DR13" s="52"/>
      <c r="DS13" s="52"/>
      <c r="DT13" s="52"/>
      <c r="DU13" s="52"/>
      <c r="DV13" s="52"/>
      <c r="DW13" s="52"/>
      <c r="DX13" s="52"/>
      <c r="DY13" s="52"/>
      <c r="DZ13" s="52"/>
      <c r="EA13" s="52"/>
      <c r="EB13" s="52"/>
      <c r="EC13" s="52"/>
      <c r="ED13" s="52"/>
      <c r="EE13" s="52"/>
      <c r="EF13" s="52"/>
      <c r="EG13" s="52"/>
      <c r="EH13" s="52"/>
      <c r="EI13" s="52"/>
      <c r="EJ13" s="52"/>
      <c r="EK13" s="52"/>
      <c r="EL13" s="52"/>
      <c r="EM13" s="52"/>
      <c r="EN13" s="52"/>
      <c r="EO13" s="52"/>
      <c r="EP13" s="52"/>
      <c r="EQ13" s="52"/>
      <c r="ER13" s="52"/>
      <c r="ES13" s="52"/>
      <c r="ET13" s="52"/>
      <c r="EU13" s="52"/>
      <c r="EV13" s="52"/>
      <c r="EW13" s="52"/>
      <c r="EX13" s="52"/>
      <c r="EY13" s="52"/>
      <c r="EZ13" s="52"/>
      <c r="FA13" s="52"/>
      <c r="FB13" s="52"/>
      <c r="FC13" s="52"/>
      <c r="FD13" s="52"/>
      <c r="FE13" s="52"/>
      <c r="FF13" s="52"/>
      <c r="FG13" s="52"/>
      <c r="FH13" s="52"/>
      <c r="FI13" s="52"/>
      <c r="FJ13" s="52"/>
      <c r="FK13" s="52"/>
      <c r="FL13" s="52"/>
      <c r="FM13" s="52"/>
      <c r="FN13" s="52"/>
      <c r="FO13" s="52"/>
      <c r="FP13" s="52"/>
      <c r="FQ13" s="52"/>
      <c r="FR13" s="52"/>
      <c r="FS13" s="52"/>
      <c r="FT13" s="52"/>
      <c r="FU13" s="52"/>
      <c r="FV13" s="52"/>
      <c r="FW13" s="52"/>
      <c r="FX13" s="52"/>
      <c r="FY13" s="52"/>
      <c r="FZ13" s="52"/>
      <c r="GA13" s="52"/>
      <c r="GB13" s="52"/>
      <c r="GC13" s="52"/>
      <c r="GD13" s="52"/>
      <c r="GE13" s="52"/>
      <c r="GF13" s="52"/>
      <c r="GG13" s="52"/>
      <c r="GH13" s="52"/>
      <c r="GI13" s="52"/>
      <c r="GJ13" s="52"/>
      <c r="GK13" s="52"/>
      <c r="GL13" s="52"/>
      <c r="GM13" s="52"/>
      <c r="GN13" s="52"/>
      <c r="GO13" s="52"/>
      <c r="GP13" s="52"/>
      <c r="GQ13" s="52"/>
      <c r="GR13" s="52"/>
      <c r="GS13" s="52"/>
      <c r="GT13" s="52"/>
      <c r="GU13" s="52"/>
      <c r="GV13" s="52"/>
      <c r="GW13" s="52"/>
      <c r="GX13" s="52"/>
      <c r="GY13" s="52"/>
      <c r="GZ13" s="52"/>
      <c r="HA13" s="52"/>
      <c r="HB13" s="52"/>
      <c r="HC13" s="52"/>
      <c r="HD13" s="52"/>
      <c r="HE13" s="52"/>
      <c r="HF13" s="52"/>
      <c r="HG13" s="52"/>
      <c r="HH13" s="52"/>
      <c r="HI13" s="52"/>
      <c r="HJ13" s="52"/>
      <c r="HK13" s="52"/>
      <c r="HL13" s="52"/>
      <c r="HM13" s="52"/>
      <c r="HN13" s="52"/>
      <c r="HO13" s="52"/>
      <c r="HP13" s="52"/>
      <c r="HQ13" s="52"/>
      <c r="HR13" s="52"/>
      <c r="HS13" s="52"/>
      <c r="HT13" s="52"/>
      <c r="HU13" s="52"/>
      <c r="HV13" s="52"/>
      <c r="HW13" s="52"/>
      <c r="HX13" s="52"/>
      <c r="HY13" s="52"/>
      <c r="HZ13" s="52"/>
      <c r="IA13" s="52"/>
      <c r="IB13" s="52"/>
      <c r="IC13" s="52"/>
      <c r="ID13" s="52"/>
      <c r="IE13" s="52"/>
      <c r="IF13" s="52"/>
      <c r="IG13" s="52"/>
      <c r="IH13" s="52"/>
      <c r="II13" s="52"/>
      <c r="IJ13" s="52"/>
      <c r="IK13" s="52"/>
      <c r="IL13" s="52"/>
      <c r="IM13" s="52"/>
      <c r="IN13" s="52"/>
    </row>
    <row r="14" spans="1:248" s="48" customFormat="1" ht="42.6" customHeight="1" x14ac:dyDescent="0.3">
      <c r="A14" s="35"/>
      <c r="B14" s="78"/>
      <c r="C14" s="78"/>
      <c r="D14" s="78"/>
      <c r="E14" s="78"/>
      <c r="F14" s="82"/>
      <c r="G14" s="78"/>
      <c r="H14" s="78"/>
      <c r="I14" s="78"/>
      <c r="J14" s="78"/>
      <c r="K14" s="78"/>
      <c r="L14" s="80"/>
      <c r="M14" s="61" t="s">
        <v>120</v>
      </c>
      <c r="N14" s="61" t="s">
        <v>14</v>
      </c>
      <c r="O14" s="54" t="s">
        <v>7</v>
      </c>
      <c r="P14" s="54" t="s">
        <v>8</v>
      </c>
      <c r="Q14" s="54" t="s">
        <v>9</v>
      </c>
      <c r="R14" s="54" t="s">
        <v>122</v>
      </c>
      <c r="S14" s="61" t="s">
        <v>128</v>
      </c>
      <c r="T14" s="61" t="s">
        <v>70</v>
      </c>
      <c r="U14" s="35"/>
      <c r="V14" s="35"/>
      <c r="W14" s="35"/>
      <c r="X14" s="35"/>
      <c r="Y14" s="35"/>
      <c r="Z14" s="35"/>
      <c r="AA14" s="35"/>
      <c r="AB14" s="35"/>
      <c r="AC14" s="35"/>
      <c r="AD14" s="35"/>
      <c r="AE14" s="35"/>
      <c r="AF14" s="35"/>
      <c r="AG14" s="35"/>
      <c r="AH14" s="35"/>
      <c r="AI14" s="35"/>
      <c r="AJ14" s="35"/>
      <c r="AK14" s="35"/>
      <c r="AL14" s="35"/>
      <c r="AM14" s="35"/>
      <c r="AN14" s="35"/>
      <c r="AO14" s="35"/>
      <c r="AP14" s="35"/>
      <c r="AQ14" s="35"/>
      <c r="AR14" s="35"/>
      <c r="AS14" s="35"/>
      <c r="AT14" s="35"/>
      <c r="AU14" s="35"/>
      <c r="AV14" s="35"/>
      <c r="AW14" s="35"/>
      <c r="AX14" s="35"/>
      <c r="AY14" s="55"/>
      <c r="AZ14" s="56"/>
      <c r="BA14" s="56"/>
      <c r="BB14" s="56"/>
      <c r="BC14" s="56"/>
      <c r="BD14" s="56"/>
      <c r="BE14" s="56"/>
      <c r="BF14" s="56"/>
      <c r="BG14" s="56"/>
      <c r="BH14" s="56"/>
      <c r="BI14" s="56"/>
      <c r="BJ14" s="56"/>
      <c r="BK14" s="56"/>
      <c r="BL14" s="56"/>
      <c r="BM14" s="56"/>
      <c r="BN14" s="56"/>
      <c r="BO14" s="56"/>
      <c r="BP14" s="56"/>
      <c r="BQ14" s="56"/>
      <c r="BR14" s="56"/>
      <c r="BS14" s="56"/>
      <c r="BT14" s="56"/>
      <c r="BU14" s="56"/>
      <c r="BV14" s="56"/>
      <c r="BW14" s="56"/>
      <c r="BX14" s="56"/>
      <c r="BY14" s="56"/>
      <c r="BZ14" s="56"/>
      <c r="CA14" s="56"/>
      <c r="CB14" s="56"/>
      <c r="CC14" s="56"/>
      <c r="CD14" s="56"/>
      <c r="CE14" s="56"/>
      <c r="CF14" s="56"/>
      <c r="CG14" s="56"/>
      <c r="CH14" s="56"/>
      <c r="CI14" s="56"/>
      <c r="CJ14" s="56"/>
      <c r="CK14" s="56"/>
      <c r="CL14" s="56"/>
      <c r="CM14" s="56"/>
      <c r="CN14" s="56"/>
      <c r="CO14" s="56"/>
      <c r="CP14" s="56"/>
      <c r="CQ14" s="56"/>
      <c r="CR14" s="56"/>
      <c r="CS14" s="56"/>
      <c r="CT14" s="56"/>
      <c r="CU14" s="56"/>
      <c r="CV14" s="56"/>
      <c r="CW14" s="56"/>
      <c r="CX14" s="56"/>
      <c r="CY14" s="56"/>
      <c r="CZ14" s="56"/>
      <c r="DA14" s="56"/>
      <c r="DB14" s="56"/>
      <c r="DC14" s="56"/>
      <c r="DD14" s="56"/>
      <c r="DE14" s="56"/>
      <c r="DF14" s="56"/>
      <c r="DG14" s="56"/>
      <c r="DH14" s="56"/>
      <c r="DI14" s="56"/>
      <c r="DJ14" s="56"/>
      <c r="DK14" s="56"/>
      <c r="DL14" s="56"/>
      <c r="DM14" s="56"/>
      <c r="DN14" s="56"/>
      <c r="DO14" s="56"/>
      <c r="DP14" s="56"/>
      <c r="DQ14" s="56"/>
      <c r="DR14" s="56"/>
      <c r="DS14" s="56"/>
      <c r="DT14" s="56"/>
      <c r="DU14" s="56"/>
      <c r="DV14" s="56"/>
      <c r="DW14" s="56"/>
      <c r="DX14" s="56"/>
      <c r="DY14" s="56"/>
      <c r="DZ14" s="56"/>
      <c r="EA14" s="56"/>
      <c r="EB14" s="56"/>
      <c r="EC14" s="56"/>
      <c r="ED14" s="56"/>
      <c r="EE14" s="56"/>
      <c r="EF14" s="56"/>
      <c r="EG14" s="56"/>
      <c r="EH14" s="56"/>
      <c r="EI14" s="56"/>
      <c r="EJ14" s="56"/>
      <c r="EK14" s="56"/>
      <c r="EL14" s="56"/>
      <c r="EM14" s="56"/>
      <c r="EN14" s="56"/>
      <c r="EO14" s="56"/>
      <c r="EP14" s="56"/>
      <c r="EQ14" s="56"/>
      <c r="ER14" s="56"/>
      <c r="ES14" s="56"/>
      <c r="ET14" s="56"/>
      <c r="EU14" s="56"/>
      <c r="EV14" s="56"/>
      <c r="EW14" s="56"/>
      <c r="EX14" s="56"/>
      <c r="EY14" s="56"/>
      <c r="EZ14" s="56"/>
      <c r="FA14" s="56"/>
      <c r="FB14" s="56"/>
      <c r="FC14" s="56"/>
      <c r="FD14" s="56"/>
      <c r="FE14" s="56"/>
      <c r="FF14" s="56"/>
      <c r="FG14" s="56"/>
      <c r="FH14" s="56"/>
      <c r="FI14" s="56"/>
      <c r="FJ14" s="56"/>
      <c r="FK14" s="56"/>
      <c r="FL14" s="56"/>
      <c r="FM14" s="56"/>
      <c r="FN14" s="56"/>
      <c r="FO14" s="56"/>
      <c r="FP14" s="56"/>
      <c r="FQ14" s="56"/>
      <c r="FR14" s="56"/>
      <c r="FS14" s="56"/>
      <c r="FT14" s="56"/>
      <c r="FU14" s="56"/>
      <c r="FV14" s="56"/>
      <c r="FW14" s="56"/>
      <c r="FX14" s="56"/>
      <c r="FY14" s="56"/>
      <c r="FZ14" s="56"/>
      <c r="GA14" s="56"/>
      <c r="GB14" s="56"/>
      <c r="GC14" s="56"/>
      <c r="GD14" s="56"/>
      <c r="GE14" s="56"/>
      <c r="GF14" s="56"/>
      <c r="GG14" s="56"/>
      <c r="GH14" s="56"/>
      <c r="GI14" s="56"/>
      <c r="GJ14" s="56"/>
      <c r="GK14" s="56"/>
      <c r="GL14" s="56"/>
      <c r="GM14" s="56"/>
      <c r="GN14" s="56"/>
      <c r="GO14" s="56"/>
      <c r="GP14" s="56"/>
      <c r="GQ14" s="56"/>
      <c r="GR14" s="56"/>
      <c r="GS14" s="56"/>
      <c r="GT14" s="56"/>
      <c r="GU14" s="56"/>
      <c r="GV14" s="56"/>
      <c r="GW14" s="56"/>
      <c r="GX14" s="56"/>
      <c r="GY14" s="56"/>
      <c r="GZ14" s="56"/>
      <c r="HA14" s="56"/>
      <c r="HB14" s="56"/>
      <c r="HC14" s="56"/>
      <c r="HD14" s="56"/>
      <c r="HE14" s="56"/>
      <c r="HF14" s="56"/>
      <c r="HG14" s="56"/>
      <c r="HH14" s="56"/>
      <c r="HI14" s="56"/>
      <c r="HJ14" s="56"/>
      <c r="HK14" s="56"/>
      <c r="HL14" s="56"/>
      <c r="HM14" s="56"/>
      <c r="HN14" s="56"/>
      <c r="HO14" s="56"/>
      <c r="HP14" s="56"/>
      <c r="HQ14" s="56"/>
      <c r="HR14" s="56"/>
      <c r="HS14" s="56"/>
      <c r="HT14" s="56"/>
      <c r="HU14" s="56"/>
      <c r="HV14" s="56"/>
      <c r="HW14" s="56"/>
      <c r="HX14" s="56"/>
      <c r="HY14" s="56"/>
      <c r="HZ14" s="56"/>
      <c r="IA14" s="56"/>
      <c r="IB14" s="56"/>
      <c r="IC14" s="56"/>
      <c r="ID14" s="56"/>
      <c r="IE14" s="56"/>
      <c r="IF14" s="56"/>
      <c r="IG14" s="56"/>
      <c r="IH14" s="56"/>
      <c r="II14" s="56"/>
      <c r="IJ14" s="56"/>
      <c r="IK14" s="56"/>
    </row>
    <row r="15" spans="1:248" ht="132.6" customHeight="1" x14ac:dyDescent="0.3">
      <c r="A15" s="35"/>
      <c r="B15" s="62" t="s">
        <v>116</v>
      </c>
      <c r="C15" s="37" t="s">
        <v>130</v>
      </c>
      <c r="D15" s="37" t="s">
        <v>131</v>
      </c>
      <c r="E15" s="37" t="s">
        <v>67</v>
      </c>
      <c r="F15" s="119" t="s">
        <v>121</v>
      </c>
      <c r="G15" s="60" t="s">
        <v>119</v>
      </c>
      <c r="H15" s="38">
        <v>2</v>
      </c>
      <c r="I15" s="39" t="s">
        <v>10</v>
      </c>
      <c r="J15" s="40">
        <v>400</v>
      </c>
      <c r="K15" s="41">
        <v>6250</v>
      </c>
      <c r="L15" s="40">
        <f>J15*K15</f>
        <v>2500000</v>
      </c>
      <c r="M15" s="42">
        <v>10500000</v>
      </c>
      <c r="N15" s="42">
        <f>K15*1000</f>
        <v>6250000</v>
      </c>
      <c r="O15" s="42">
        <f>N15/H15</f>
        <v>3125000</v>
      </c>
      <c r="P15" s="43">
        <v>0.01</v>
      </c>
      <c r="Q15" s="42">
        <f>N15*P15</f>
        <v>62500</v>
      </c>
      <c r="R15" s="115">
        <f>O15/M15</f>
        <v>0.29761904761904762</v>
      </c>
      <c r="S15" s="115">
        <v>0.8</v>
      </c>
      <c r="T15" s="115">
        <v>0.75</v>
      </c>
      <c r="U15" s="35"/>
      <c r="V15" s="35"/>
      <c r="W15" s="35"/>
      <c r="X15" s="35"/>
      <c r="Y15" s="35"/>
      <c r="Z15" s="35"/>
      <c r="AA15" s="35"/>
      <c r="AB15" s="35"/>
      <c r="AC15" s="35"/>
      <c r="AD15" s="35"/>
      <c r="AE15" s="35"/>
      <c r="AF15" s="35"/>
      <c r="AG15" s="35"/>
      <c r="AH15" s="35"/>
      <c r="AI15" s="35"/>
      <c r="AJ15" s="35"/>
      <c r="AK15" s="35"/>
      <c r="AL15" s="35"/>
      <c r="AM15" s="35"/>
      <c r="AN15" s="35"/>
      <c r="AO15" s="35"/>
      <c r="AP15" s="35"/>
      <c r="AQ15" s="35"/>
      <c r="AR15" s="35"/>
      <c r="AS15" s="35"/>
      <c r="AT15" s="35"/>
      <c r="AU15" s="35"/>
      <c r="AV15" s="35"/>
      <c r="AW15" s="35"/>
      <c r="AX15" s="35"/>
      <c r="AY15" s="44"/>
      <c r="AZ15" s="45"/>
      <c r="BA15" s="45"/>
      <c r="BB15" s="45"/>
      <c r="BC15" s="45"/>
      <c r="BD15" s="45"/>
      <c r="BE15" s="45"/>
      <c r="BF15" s="45"/>
      <c r="BG15" s="45"/>
      <c r="BH15" s="45"/>
      <c r="BI15" s="45"/>
      <c r="BJ15" s="45"/>
      <c r="BK15" s="45"/>
      <c r="BL15" s="45"/>
      <c r="BM15" s="45"/>
      <c r="BN15" s="45"/>
      <c r="BO15" s="45"/>
      <c r="BP15" s="45"/>
      <c r="BQ15" s="45"/>
      <c r="BR15" s="45"/>
      <c r="BS15" s="45"/>
      <c r="BT15" s="45"/>
      <c r="BU15" s="45"/>
      <c r="BV15" s="45"/>
      <c r="BW15" s="45"/>
      <c r="BX15" s="45"/>
      <c r="BY15" s="45"/>
      <c r="BZ15" s="45"/>
      <c r="CA15" s="45"/>
      <c r="CB15" s="45"/>
      <c r="CC15" s="45"/>
      <c r="CD15" s="45"/>
      <c r="CE15" s="45"/>
      <c r="CF15" s="45"/>
      <c r="CG15" s="45"/>
      <c r="CH15" s="45"/>
      <c r="CI15" s="45"/>
      <c r="CJ15" s="45"/>
      <c r="CK15" s="45"/>
      <c r="CL15" s="45"/>
      <c r="CM15" s="45"/>
      <c r="CN15" s="45"/>
      <c r="CO15" s="45"/>
      <c r="CP15" s="45"/>
      <c r="CQ15" s="45"/>
      <c r="CR15" s="45"/>
      <c r="CS15" s="45"/>
      <c r="CT15" s="45"/>
      <c r="CU15" s="45"/>
      <c r="CV15" s="45"/>
      <c r="CW15" s="45"/>
      <c r="CX15" s="45"/>
      <c r="CY15" s="45"/>
      <c r="CZ15" s="45"/>
      <c r="DA15" s="45"/>
      <c r="DB15" s="45"/>
      <c r="DC15" s="45"/>
      <c r="DD15" s="45"/>
      <c r="DE15" s="45"/>
      <c r="DF15" s="45"/>
      <c r="DG15" s="45"/>
      <c r="DH15" s="45"/>
      <c r="DI15" s="45"/>
      <c r="DJ15" s="45"/>
      <c r="DK15" s="45"/>
      <c r="DL15" s="45"/>
      <c r="DM15" s="45"/>
      <c r="DN15" s="45"/>
      <c r="DO15" s="45"/>
      <c r="DP15" s="45"/>
      <c r="DQ15" s="45"/>
      <c r="DR15" s="45"/>
      <c r="DS15" s="45"/>
      <c r="DT15" s="45"/>
      <c r="DU15" s="45"/>
      <c r="DV15" s="45"/>
      <c r="DW15" s="45"/>
      <c r="DX15" s="45"/>
      <c r="DY15" s="45"/>
      <c r="DZ15" s="45"/>
      <c r="EA15" s="45"/>
      <c r="EB15" s="45"/>
      <c r="EC15" s="45"/>
      <c r="ED15" s="45"/>
      <c r="EE15" s="45"/>
      <c r="EF15" s="45"/>
      <c r="EG15" s="45"/>
      <c r="EH15" s="45"/>
      <c r="EI15" s="45"/>
      <c r="EJ15" s="45"/>
      <c r="EK15" s="45"/>
      <c r="EL15" s="45"/>
      <c r="EM15" s="45"/>
      <c r="EN15" s="45"/>
      <c r="EO15" s="45"/>
      <c r="EP15" s="45"/>
      <c r="EQ15" s="45"/>
      <c r="ER15" s="45"/>
      <c r="ES15" s="45"/>
      <c r="ET15" s="45"/>
      <c r="EU15" s="45"/>
      <c r="EV15" s="45"/>
      <c r="EW15" s="45"/>
      <c r="EX15" s="45"/>
      <c r="EY15" s="45"/>
      <c r="EZ15" s="45"/>
      <c r="FA15" s="45"/>
      <c r="FB15" s="45"/>
      <c r="FC15" s="45"/>
      <c r="FD15" s="45"/>
      <c r="FE15" s="45"/>
      <c r="FF15" s="45"/>
      <c r="FG15" s="45"/>
      <c r="FH15" s="45"/>
      <c r="FI15" s="45"/>
      <c r="FJ15" s="45"/>
      <c r="FK15" s="45"/>
      <c r="FL15" s="45"/>
      <c r="FM15" s="45"/>
      <c r="FN15" s="45"/>
      <c r="FO15" s="45"/>
      <c r="FP15" s="45"/>
      <c r="FQ15" s="45"/>
      <c r="FR15" s="45"/>
      <c r="FS15" s="45"/>
      <c r="FT15" s="45"/>
      <c r="FU15" s="45"/>
      <c r="FV15" s="45"/>
      <c r="FW15" s="45"/>
      <c r="FX15" s="45"/>
      <c r="FY15" s="45"/>
      <c r="FZ15" s="45"/>
      <c r="GA15" s="45"/>
      <c r="GB15" s="45"/>
      <c r="GC15" s="45"/>
      <c r="GD15" s="45"/>
      <c r="GE15" s="45"/>
      <c r="GF15" s="45"/>
      <c r="GG15" s="45"/>
      <c r="GH15" s="45"/>
      <c r="GI15" s="45"/>
      <c r="GJ15" s="45"/>
      <c r="GK15" s="45"/>
      <c r="GL15" s="45"/>
      <c r="GM15" s="45"/>
      <c r="GN15" s="45"/>
      <c r="GO15" s="45"/>
      <c r="GP15" s="45"/>
      <c r="GQ15" s="45"/>
      <c r="GR15" s="45"/>
      <c r="GS15" s="45"/>
      <c r="GT15" s="45"/>
      <c r="GU15" s="45"/>
      <c r="GV15" s="45"/>
      <c r="GW15" s="45"/>
      <c r="GX15" s="45"/>
      <c r="GY15" s="45"/>
      <c r="GZ15" s="45"/>
      <c r="HA15" s="45"/>
      <c r="HB15" s="45"/>
      <c r="HC15" s="45"/>
      <c r="HD15" s="45"/>
      <c r="HE15" s="45"/>
      <c r="HF15" s="45"/>
      <c r="HG15" s="45"/>
      <c r="HH15" s="45"/>
      <c r="HI15" s="45"/>
      <c r="HJ15" s="45"/>
      <c r="HK15" s="45"/>
      <c r="HL15" s="45"/>
      <c r="HM15" s="45"/>
      <c r="HN15" s="45"/>
      <c r="HO15" s="45"/>
      <c r="HP15" s="45"/>
      <c r="HQ15" s="45"/>
      <c r="HR15" s="45"/>
      <c r="HS15" s="45"/>
      <c r="HT15" s="45"/>
      <c r="HU15" s="45"/>
      <c r="HV15" s="45"/>
      <c r="HW15" s="45"/>
      <c r="HX15" s="45"/>
      <c r="HY15" s="45"/>
      <c r="HZ15" s="45"/>
      <c r="IA15" s="45"/>
      <c r="IB15" s="45"/>
      <c r="IC15" s="45"/>
      <c r="ID15" s="45"/>
      <c r="IE15" s="45"/>
      <c r="IF15" s="45"/>
      <c r="IG15" s="45"/>
      <c r="IH15" s="45"/>
      <c r="II15" s="45"/>
      <c r="IJ15" s="45"/>
      <c r="IK15" s="45"/>
    </row>
    <row r="16" spans="1:248" ht="89.4" customHeight="1" x14ac:dyDescent="0.3">
      <c r="A16" s="35"/>
      <c r="B16" s="62" t="s">
        <v>116</v>
      </c>
      <c r="C16" s="37" t="s">
        <v>126</v>
      </c>
      <c r="D16" s="116" t="s">
        <v>124</v>
      </c>
      <c r="E16" s="117"/>
      <c r="F16" s="118"/>
      <c r="G16" s="141" t="s">
        <v>119</v>
      </c>
      <c r="H16" s="142" t="s">
        <v>125</v>
      </c>
      <c r="I16" s="143"/>
      <c r="J16" s="143"/>
      <c r="K16" s="144"/>
      <c r="L16" s="139">
        <f>J16*K16</f>
        <v>0</v>
      </c>
      <c r="M16" s="120" t="s">
        <v>127</v>
      </c>
      <c r="N16" s="120"/>
      <c r="O16" s="120"/>
      <c r="P16" s="120"/>
      <c r="Q16" s="120"/>
      <c r="R16" s="120"/>
      <c r="S16" s="120"/>
      <c r="T16" s="120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35"/>
      <c r="AL16" s="35"/>
      <c r="AM16" s="35"/>
      <c r="AN16" s="35"/>
      <c r="AO16" s="35"/>
      <c r="AP16" s="35"/>
      <c r="AQ16" s="35"/>
      <c r="AR16" s="35"/>
      <c r="AS16" s="35"/>
      <c r="AT16" s="35"/>
      <c r="AU16" s="35"/>
      <c r="AV16" s="35"/>
      <c r="AW16" s="35"/>
      <c r="AX16" s="35"/>
      <c r="AY16" s="35"/>
      <c r="AZ16" s="35"/>
      <c r="BA16" s="35"/>
      <c r="BB16" s="44"/>
      <c r="BC16" s="45"/>
      <c r="BD16" s="45"/>
      <c r="BE16" s="45"/>
      <c r="BF16" s="45"/>
      <c r="BG16" s="45"/>
      <c r="BH16" s="45"/>
      <c r="BI16" s="45"/>
      <c r="BJ16" s="45"/>
      <c r="BK16" s="45"/>
      <c r="BL16" s="45"/>
      <c r="BM16" s="45"/>
      <c r="BN16" s="45"/>
      <c r="BO16" s="45"/>
      <c r="BP16" s="45"/>
      <c r="BQ16" s="45"/>
      <c r="BR16" s="45"/>
      <c r="BS16" s="45"/>
      <c r="BT16" s="45"/>
      <c r="BU16" s="45"/>
      <c r="BV16" s="45"/>
      <c r="BW16" s="45"/>
      <c r="BX16" s="45"/>
      <c r="BY16" s="45"/>
      <c r="BZ16" s="45"/>
      <c r="CA16" s="45"/>
      <c r="CB16" s="45"/>
      <c r="CC16" s="45"/>
      <c r="CD16" s="45"/>
      <c r="CE16" s="45"/>
      <c r="CF16" s="45"/>
      <c r="CG16" s="45"/>
      <c r="CH16" s="45"/>
      <c r="CI16" s="45"/>
      <c r="CJ16" s="45"/>
      <c r="CK16" s="45"/>
      <c r="CL16" s="45"/>
      <c r="CM16" s="45"/>
      <c r="CN16" s="45"/>
      <c r="CO16" s="45"/>
      <c r="CP16" s="45"/>
      <c r="CQ16" s="45"/>
      <c r="CR16" s="45"/>
      <c r="CS16" s="45"/>
      <c r="CT16" s="45"/>
      <c r="CU16" s="45"/>
      <c r="CV16" s="45"/>
      <c r="CW16" s="45"/>
      <c r="CX16" s="45"/>
      <c r="CY16" s="45"/>
      <c r="CZ16" s="45"/>
      <c r="DA16" s="45"/>
      <c r="DB16" s="45"/>
      <c r="DC16" s="45"/>
      <c r="DD16" s="45"/>
      <c r="DE16" s="45"/>
      <c r="DF16" s="45"/>
      <c r="DG16" s="45"/>
      <c r="DH16" s="45"/>
      <c r="DI16" s="45"/>
      <c r="DJ16" s="45"/>
      <c r="DK16" s="45"/>
      <c r="DL16" s="45"/>
      <c r="DM16" s="45"/>
      <c r="DN16" s="45"/>
      <c r="DO16" s="45"/>
      <c r="DP16" s="45"/>
      <c r="DQ16" s="45"/>
      <c r="DR16" s="45"/>
      <c r="DS16" s="45"/>
      <c r="DT16" s="45"/>
      <c r="DU16" s="45"/>
      <c r="DV16" s="45"/>
      <c r="DW16" s="45"/>
      <c r="DX16" s="45"/>
      <c r="DY16" s="45"/>
      <c r="DZ16" s="45"/>
      <c r="EA16" s="45"/>
      <c r="EB16" s="45"/>
      <c r="EC16" s="45"/>
      <c r="ED16" s="45"/>
      <c r="EE16" s="45"/>
      <c r="EF16" s="45"/>
      <c r="EG16" s="45"/>
      <c r="EH16" s="45"/>
      <c r="EI16" s="45"/>
      <c r="EJ16" s="45"/>
      <c r="EK16" s="45"/>
      <c r="EL16" s="45"/>
      <c r="EM16" s="45"/>
      <c r="EN16" s="45"/>
      <c r="EO16" s="45"/>
      <c r="EP16" s="45"/>
      <c r="EQ16" s="45"/>
      <c r="ER16" s="45"/>
      <c r="ES16" s="45"/>
      <c r="ET16" s="45"/>
      <c r="EU16" s="45"/>
      <c r="EV16" s="45"/>
      <c r="EW16" s="45"/>
      <c r="EX16" s="45"/>
      <c r="EY16" s="45"/>
      <c r="EZ16" s="45"/>
      <c r="FA16" s="45"/>
      <c r="FB16" s="45"/>
      <c r="FC16" s="45"/>
      <c r="FD16" s="45"/>
      <c r="FE16" s="45"/>
      <c r="FF16" s="45"/>
      <c r="FG16" s="45"/>
      <c r="FH16" s="45"/>
      <c r="FI16" s="45"/>
      <c r="FJ16" s="45"/>
      <c r="FK16" s="45"/>
      <c r="FL16" s="45"/>
      <c r="FM16" s="45"/>
      <c r="FN16" s="45"/>
      <c r="FO16" s="45"/>
      <c r="FP16" s="45"/>
      <c r="FQ16" s="45"/>
      <c r="FR16" s="45"/>
      <c r="FS16" s="45"/>
      <c r="FT16" s="45"/>
      <c r="FU16" s="45"/>
      <c r="FV16" s="45"/>
      <c r="FW16" s="45"/>
      <c r="FX16" s="45"/>
      <c r="FY16" s="45"/>
      <c r="FZ16" s="45"/>
      <c r="GA16" s="45"/>
      <c r="GB16" s="45"/>
      <c r="GC16" s="45"/>
      <c r="GD16" s="45"/>
      <c r="GE16" s="45"/>
      <c r="GF16" s="45"/>
      <c r="GG16" s="45"/>
      <c r="GH16" s="45"/>
      <c r="GI16" s="45"/>
      <c r="GJ16" s="45"/>
      <c r="GK16" s="45"/>
      <c r="GL16" s="45"/>
      <c r="GM16" s="45"/>
      <c r="GN16" s="45"/>
      <c r="GO16" s="45"/>
      <c r="GP16" s="45"/>
      <c r="GQ16" s="45"/>
      <c r="GR16" s="45"/>
      <c r="GS16" s="45"/>
      <c r="GT16" s="45"/>
      <c r="GU16" s="45"/>
      <c r="GV16" s="45"/>
      <c r="GW16" s="45"/>
      <c r="GX16" s="45"/>
      <c r="GY16" s="45"/>
      <c r="GZ16" s="45"/>
      <c r="HA16" s="45"/>
      <c r="HB16" s="45"/>
      <c r="HC16" s="45"/>
      <c r="HD16" s="45"/>
      <c r="HE16" s="45"/>
      <c r="HF16" s="45"/>
      <c r="HG16" s="45"/>
      <c r="HH16" s="45"/>
      <c r="HI16" s="45"/>
      <c r="HJ16" s="45"/>
      <c r="HK16" s="45"/>
      <c r="HL16" s="45"/>
      <c r="HM16" s="45"/>
      <c r="HN16" s="45"/>
      <c r="HO16" s="45"/>
      <c r="HP16" s="45"/>
      <c r="HQ16" s="45"/>
      <c r="HR16" s="45"/>
      <c r="HS16" s="45"/>
      <c r="HT16" s="45"/>
      <c r="HU16" s="45"/>
      <c r="HV16" s="45"/>
      <c r="HW16" s="45"/>
      <c r="HX16" s="45"/>
      <c r="HY16" s="45"/>
      <c r="HZ16" s="45"/>
      <c r="IA16" s="45"/>
      <c r="IB16" s="45"/>
      <c r="IC16" s="45"/>
      <c r="ID16" s="45"/>
      <c r="IE16" s="45"/>
      <c r="IF16" s="45"/>
      <c r="IG16" s="45"/>
      <c r="IH16" s="45"/>
      <c r="II16" s="45"/>
      <c r="IJ16" s="63"/>
      <c r="IK16" s="35"/>
    </row>
    <row r="17" spans="1:248" ht="26.4" customHeight="1" x14ac:dyDescent="0.25">
      <c r="A17" s="35"/>
      <c r="B17" s="57"/>
      <c r="C17" s="57"/>
      <c r="D17" s="57"/>
      <c r="E17" s="57"/>
      <c r="F17" s="57"/>
      <c r="G17" s="57"/>
      <c r="H17" s="57"/>
      <c r="I17" s="140" t="s">
        <v>11</v>
      </c>
      <c r="J17" s="76"/>
      <c r="K17" s="76"/>
      <c r="L17" s="114">
        <f>SUM(L15:L16)</f>
        <v>2500000</v>
      </c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5"/>
      <c r="AD17" s="35"/>
      <c r="AE17" s="35"/>
      <c r="AF17" s="35"/>
      <c r="AG17" s="35"/>
      <c r="AH17" s="35"/>
      <c r="AI17" s="35"/>
      <c r="AJ17" s="35"/>
      <c r="AK17" s="35"/>
      <c r="AL17" s="35"/>
      <c r="AM17" s="35"/>
      <c r="AN17" s="35"/>
      <c r="AO17" s="35"/>
      <c r="AP17" s="35"/>
      <c r="AQ17" s="35"/>
      <c r="AR17" s="35"/>
      <c r="AS17" s="35"/>
      <c r="AT17" s="35"/>
      <c r="AU17" s="35"/>
      <c r="AV17" s="35"/>
      <c r="AW17" s="35"/>
      <c r="AX17" s="35"/>
      <c r="AY17" s="35"/>
      <c r="AZ17" s="35"/>
      <c r="BA17" s="35"/>
      <c r="BB17" s="51"/>
      <c r="BC17" s="52"/>
      <c r="BD17" s="52"/>
      <c r="BE17" s="52"/>
      <c r="BF17" s="52"/>
      <c r="BG17" s="52"/>
      <c r="BH17" s="52"/>
      <c r="BI17" s="52"/>
      <c r="BJ17" s="52"/>
      <c r="BK17" s="52"/>
      <c r="BL17" s="52"/>
      <c r="BM17" s="52"/>
      <c r="BN17" s="52"/>
      <c r="BO17" s="52"/>
      <c r="BP17" s="52"/>
      <c r="BQ17" s="52"/>
      <c r="BR17" s="52"/>
      <c r="BS17" s="52"/>
      <c r="BT17" s="52"/>
      <c r="BU17" s="52"/>
      <c r="BV17" s="52"/>
      <c r="BW17" s="52"/>
      <c r="BX17" s="52"/>
      <c r="BY17" s="52"/>
      <c r="BZ17" s="52"/>
      <c r="CA17" s="52"/>
      <c r="CB17" s="52"/>
      <c r="CC17" s="52"/>
      <c r="CD17" s="52"/>
      <c r="CE17" s="52"/>
      <c r="CF17" s="52"/>
      <c r="CG17" s="52"/>
      <c r="CH17" s="52"/>
      <c r="CI17" s="52"/>
      <c r="CJ17" s="52"/>
      <c r="CK17" s="52"/>
      <c r="CL17" s="52"/>
      <c r="CM17" s="52"/>
      <c r="CN17" s="52"/>
      <c r="CO17" s="52"/>
      <c r="CP17" s="52"/>
      <c r="CQ17" s="52"/>
      <c r="CR17" s="52"/>
      <c r="CS17" s="52"/>
      <c r="CT17" s="52"/>
      <c r="CU17" s="52"/>
      <c r="CV17" s="52"/>
      <c r="CW17" s="52"/>
      <c r="CX17" s="52"/>
      <c r="CY17" s="52"/>
      <c r="CZ17" s="52"/>
      <c r="DA17" s="52"/>
      <c r="DB17" s="52"/>
      <c r="DC17" s="52"/>
      <c r="DD17" s="52"/>
      <c r="DE17" s="52"/>
      <c r="DF17" s="52"/>
      <c r="DG17" s="52"/>
      <c r="DH17" s="52"/>
      <c r="DI17" s="52"/>
      <c r="DJ17" s="52"/>
      <c r="DK17" s="52"/>
      <c r="DL17" s="52"/>
      <c r="DM17" s="52"/>
      <c r="DN17" s="52"/>
      <c r="DO17" s="52"/>
      <c r="DP17" s="52"/>
      <c r="DQ17" s="52"/>
      <c r="DR17" s="52"/>
      <c r="DS17" s="52"/>
      <c r="DT17" s="52"/>
      <c r="DU17" s="52"/>
      <c r="DV17" s="52"/>
      <c r="DW17" s="52"/>
      <c r="DX17" s="52"/>
      <c r="DY17" s="52"/>
      <c r="DZ17" s="52"/>
      <c r="EA17" s="52"/>
      <c r="EB17" s="52"/>
      <c r="EC17" s="52"/>
      <c r="ED17" s="52"/>
      <c r="EE17" s="52"/>
      <c r="EF17" s="52"/>
      <c r="EG17" s="52"/>
      <c r="EH17" s="52"/>
      <c r="EI17" s="52"/>
      <c r="EJ17" s="52"/>
      <c r="EK17" s="52"/>
      <c r="EL17" s="52"/>
      <c r="EM17" s="52"/>
      <c r="EN17" s="52"/>
      <c r="EO17" s="52"/>
      <c r="EP17" s="52"/>
      <c r="EQ17" s="52"/>
      <c r="ER17" s="52"/>
      <c r="ES17" s="52"/>
      <c r="ET17" s="52"/>
      <c r="EU17" s="52"/>
      <c r="EV17" s="52"/>
      <c r="EW17" s="52"/>
      <c r="EX17" s="52"/>
      <c r="EY17" s="52"/>
      <c r="EZ17" s="52"/>
      <c r="FA17" s="52"/>
      <c r="FB17" s="52"/>
      <c r="FC17" s="52"/>
      <c r="FD17" s="52"/>
      <c r="FE17" s="52"/>
      <c r="FF17" s="52"/>
      <c r="FG17" s="52"/>
      <c r="FH17" s="52"/>
      <c r="FI17" s="52"/>
      <c r="FJ17" s="52"/>
      <c r="FK17" s="52"/>
      <c r="FL17" s="52"/>
      <c r="FM17" s="52"/>
      <c r="FN17" s="52"/>
      <c r="FO17" s="52"/>
      <c r="FP17" s="52"/>
      <c r="FQ17" s="52"/>
      <c r="FR17" s="52"/>
      <c r="FS17" s="52"/>
      <c r="FT17" s="52"/>
      <c r="FU17" s="52"/>
      <c r="FV17" s="52"/>
      <c r="FW17" s="52"/>
      <c r="FX17" s="52"/>
      <c r="FY17" s="52"/>
      <c r="FZ17" s="52"/>
      <c r="GA17" s="52"/>
      <c r="GB17" s="52"/>
      <c r="GC17" s="52"/>
      <c r="GD17" s="52"/>
      <c r="GE17" s="52"/>
      <c r="GF17" s="52"/>
      <c r="GG17" s="52"/>
      <c r="GH17" s="52"/>
      <c r="GI17" s="52"/>
      <c r="GJ17" s="52"/>
      <c r="GK17" s="52"/>
      <c r="GL17" s="52"/>
      <c r="GM17" s="52"/>
      <c r="GN17" s="52"/>
      <c r="GO17" s="52"/>
      <c r="GP17" s="52"/>
      <c r="GQ17" s="52"/>
      <c r="GR17" s="52"/>
      <c r="GS17" s="52"/>
      <c r="GT17" s="52"/>
      <c r="GU17" s="52"/>
      <c r="GV17" s="52"/>
      <c r="GW17" s="52"/>
      <c r="GX17" s="52"/>
      <c r="GY17" s="52"/>
      <c r="GZ17" s="52"/>
      <c r="HA17" s="52"/>
      <c r="HB17" s="52"/>
      <c r="HC17" s="52"/>
      <c r="HD17" s="52"/>
      <c r="HE17" s="52"/>
      <c r="HF17" s="52"/>
      <c r="HG17" s="52"/>
      <c r="HH17" s="52"/>
      <c r="HI17" s="52"/>
      <c r="HJ17" s="52"/>
      <c r="HK17" s="52"/>
      <c r="HL17" s="52"/>
      <c r="HM17" s="52"/>
      <c r="HN17" s="52"/>
      <c r="HO17" s="52"/>
      <c r="HP17" s="52"/>
      <c r="HQ17" s="52"/>
      <c r="HR17" s="52"/>
      <c r="HS17" s="52"/>
      <c r="HT17" s="52"/>
      <c r="HU17" s="52"/>
      <c r="HV17" s="52"/>
      <c r="HW17" s="52"/>
      <c r="HX17" s="52"/>
      <c r="HY17" s="52"/>
      <c r="HZ17" s="52"/>
      <c r="IA17" s="52"/>
      <c r="IB17" s="52"/>
      <c r="IC17" s="52"/>
      <c r="ID17" s="52"/>
      <c r="IE17" s="52"/>
      <c r="IF17" s="52"/>
      <c r="IG17" s="52"/>
      <c r="IH17" s="52"/>
      <c r="II17" s="52"/>
      <c r="IJ17" s="58"/>
      <c r="IK17" s="35"/>
      <c r="IL17" s="35"/>
      <c r="IM17" s="35"/>
      <c r="IN17" s="46"/>
    </row>
    <row r="18" spans="1:248" ht="26.4" customHeight="1" x14ac:dyDescent="0.25">
      <c r="A18" s="35"/>
      <c r="B18" s="57"/>
      <c r="C18" s="57"/>
      <c r="D18" s="57"/>
      <c r="E18" s="57"/>
      <c r="F18" s="57"/>
      <c r="G18" s="57"/>
      <c r="H18" s="57"/>
      <c r="I18" s="140" t="s">
        <v>12</v>
      </c>
      <c r="J18" s="76"/>
      <c r="K18" s="76"/>
      <c r="L18" s="114">
        <f>L17*1.2</f>
        <v>3000000</v>
      </c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5"/>
      <c r="AD18" s="35"/>
      <c r="AE18" s="35"/>
      <c r="AF18" s="35"/>
      <c r="AG18" s="35"/>
      <c r="AH18" s="35"/>
      <c r="AI18" s="35"/>
      <c r="AJ18" s="35"/>
      <c r="AK18" s="35"/>
      <c r="AL18" s="35"/>
      <c r="AM18" s="35"/>
      <c r="AN18" s="35"/>
      <c r="AO18" s="35"/>
      <c r="AP18" s="35"/>
      <c r="AQ18" s="35"/>
      <c r="AR18" s="35"/>
      <c r="AS18" s="35"/>
      <c r="AT18" s="35"/>
      <c r="AU18" s="35"/>
      <c r="AV18" s="35"/>
      <c r="AW18" s="35"/>
      <c r="AX18" s="35"/>
      <c r="AY18" s="35"/>
      <c r="AZ18" s="35"/>
      <c r="BA18" s="35"/>
      <c r="BB18" s="55"/>
      <c r="BC18" s="56"/>
      <c r="BD18" s="56"/>
      <c r="BE18" s="56"/>
      <c r="BF18" s="56"/>
      <c r="BG18" s="56"/>
      <c r="BH18" s="56"/>
      <c r="BI18" s="56"/>
      <c r="BJ18" s="56"/>
      <c r="BK18" s="56"/>
      <c r="BL18" s="56"/>
      <c r="BM18" s="56"/>
      <c r="BN18" s="56"/>
      <c r="BO18" s="56"/>
      <c r="BP18" s="56"/>
      <c r="BQ18" s="56"/>
      <c r="BR18" s="56"/>
      <c r="BS18" s="56"/>
      <c r="BT18" s="56"/>
      <c r="BU18" s="56"/>
      <c r="BV18" s="56"/>
      <c r="BW18" s="56"/>
      <c r="BX18" s="56"/>
      <c r="BY18" s="56"/>
      <c r="BZ18" s="56"/>
      <c r="CA18" s="56"/>
      <c r="CB18" s="56"/>
      <c r="CC18" s="56"/>
      <c r="CD18" s="56"/>
      <c r="CE18" s="56"/>
      <c r="CF18" s="56"/>
      <c r="CG18" s="56"/>
      <c r="CH18" s="56"/>
      <c r="CI18" s="56"/>
      <c r="CJ18" s="56"/>
      <c r="CK18" s="56"/>
      <c r="CL18" s="56"/>
      <c r="CM18" s="56"/>
      <c r="CN18" s="56"/>
      <c r="CO18" s="56"/>
      <c r="CP18" s="56"/>
      <c r="CQ18" s="56"/>
      <c r="CR18" s="56"/>
      <c r="CS18" s="56"/>
      <c r="CT18" s="56"/>
      <c r="CU18" s="56"/>
      <c r="CV18" s="56"/>
      <c r="CW18" s="56"/>
      <c r="CX18" s="56"/>
      <c r="CY18" s="56"/>
      <c r="CZ18" s="56"/>
      <c r="DA18" s="56"/>
      <c r="DB18" s="56"/>
      <c r="DC18" s="56"/>
      <c r="DD18" s="56"/>
      <c r="DE18" s="56"/>
      <c r="DF18" s="56"/>
      <c r="DG18" s="56"/>
      <c r="DH18" s="56"/>
      <c r="DI18" s="56"/>
      <c r="DJ18" s="56"/>
      <c r="DK18" s="56"/>
      <c r="DL18" s="56"/>
      <c r="DM18" s="56"/>
      <c r="DN18" s="56"/>
      <c r="DO18" s="56"/>
      <c r="DP18" s="56"/>
      <c r="DQ18" s="56"/>
      <c r="DR18" s="56"/>
      <c r="DS18" s="56"/>
      <c r="DT18" s="56"/>
      <c r="DU18" s="56"/>
      <c r="DV18" s="56"/>
      <c r="DW18" s="56"/>
      <c r="DX18" s="56"/>
      <c r="DY18" s="56"/>
      <c r="DZ18" s="56"/>
      <c r="EA18" s="56"/>
      <c r="EB18" s="56"/>
      <c r="EC18" s="56"/>
      <c r="ED18" s="56"/>
      <c r="EE18" s="56"/>
      <c r="EF18" s="56"/>
      <c r="EG18" s="56"/>
      <c r="EH18" s="56"/>
      <c r="EI18" s="56"/>
      <c r="EJ18" s="56"/>
      <c r="EK18" s="56"/>
      <c r="EL18" s="56"/>
      <c r="EM18" s="56"/>
      <c r="EN18" s="56"/>
      <c r="EO18" s="56"/>
      <c r="EP18" s="56"/>
      <c r="EQ18" s="56"/>
      <c r="ER18" s="56"/>
      <c r="ES18" s="56"/>
      <c r="ET18" s="56"/>
      <c r="EU18" s="56"/>
      <c r="EV18" s="56"/>
      <c r="EW18" s="56"/>
      <c r="EX18" s="56"/>
      <c r="EY18" s="56"/>
      <c r="EZ18" s="56"/>
      <c r="FA18" s="56"/>
      <c r="FB18" s="56"/>
      <c r="FC18" s="56"/>
      <c r="FD18" s="56"/>
      <c r="FE18" s="56"/>
      <c r="FF18" s="56"/>
      <c r="FG18" s="56"/>
      <c r="FH18" s="56"/>
      <c r="FI18" s="56"/>
      <c r="FJ18" s="56"/>
      <c r="FK18" s="56"/>
      <c r="FL18" s="56"/>
      <c r="FM18" s="56"/>
      <c r="FN18" s="56"/>
      <c r="FO18" s="56"/>
      <c r="FP18" s="56"/>
      <c r="FQ18" s="56"/>
      <c r="FR18" s="56"/>
      <c r="FS18" s="56"/>
      <c r="FT18" s="56"/>
      <c r="FU18" s="56"/>
      <c r="FV18" s="56"/>
      <c r="FW18" s="56"/>
      <c r="FX18" s="56"/>
      <c r="FY18" s="56"/>
      <c r="FZ18" s="56"/>
      <c r="GA18" s="56"/>
      <c r="GB18" s="56"/>
      <c r="GC18" s="56"/>
      <c r="GD18" s="56"/>
      <c r="GE18" s="56"/>
      <c r="GF18" s="56"/>
      <c r="GG18" s="56"/>
      <c r="GH18" s="56"/>
      <c r="GI18" s="56"/>
      <c r="GJ18" s="56"/>
      <c r="GK18" s="56"/>
      <c r="GL18" s="56"/>
      <c r="GM18" s="56"/>
      <c r="GN18" s="56"/>
      <c r="GO18" s="56"/>
      <c r="GP18" s="56"/>
      <c r="GQ18" s="56"/>
      <c r="GR18" s="56"/>
      <c r="GS18" s="56"/>
      <c r="GT18" s="56"/>
      <c r="GU18" s="56"/>
      <c r="GV18" s="56"/>
      <c r="GW18" s="56"/>
      <c r="GX18" s="56"/>
      <c r="GY18" s="56"/>
      <c r="GZ18" s="56"/>
      <c r="HA18" s="56"/>
      <c r="HB18" s="56"/>
      <c r="HC18" s="56"/>
      <c r="HD18" s="56"/>
      <c r="HE18" s="56"/>
      <c r="HF18" s="56"/>
      <c r="HG18" s="56"/>
      <c r="HH18" s="56"/>
      <c r="HI18" s="56"/>
      <c r="HJ18" s="56"/>
      <c r="HK18" s="56"/>
      <c r="HL18" s="56"/>
      <c r="HM18" s="56"/>
      <c r="HN18" s="56"/>
      <c r="HO18" s="56"/>
      <c r="HP18" s="56"/>
      <c r="HQ18" s="56"/>
      <c r="HR18" s="56"/>
      <c r="HS18" s="56"/>
      <c r="HT18" s="56"/>
      <c r="HU18" s="56"/>
      <c r="HV18" s="56"/>
      <c r="HW18" s="56"/>
      <c r="HX18" s="56"/>
      <c r="HY18" s="56"/>
      <c r="HZ18" s="56"/>
      <c r="IA18" s="56"/>
      <c r="IB18" s="56"/>
      <c r="IC18" s="56"/>
      <c r="ID18" s="56"/>
      <c r="IE18" s="56"/>
      <c r="IF18" s="56"/>
      <c r="IG18" s="56"/>
      <c r="IH18" s="56"/>
      <c r="II18" s="56"/>
      <c r="IJ18" s="59"/>
      <c r="IK18" s="35"/>
      <c r="IL18" s="35"/>
      <c r="IM18" s="35"/>
      <c r="IN18" s="46"/>
    </row>
    <row r="19" spans="1:248" ht="15" customHeight="1" x14ac:dyDescent="0.3">
      <c r="A19" s="35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5"/>
      <c r="AD19" s="35"/>
      <c r="AE19" s="35"/>
      <c r="AF19" s="35"/>
      <c r="AG19" s="35"/>
      <c r="AH19" s="35"/>
      <c r="AI19" s="35"/>
      <c r="AJ19" s="35"/>
      <c r="AK19" s="35"/>
      <c r="AL19" s="35"/>
      <c r="AM19" s="35"/>
      <c r="AN19" s="35"/>
      <c r="AO19" s="35"/>
      <c r="AP19" s="35"/>
      <c r="AQ19" s="35"/>
      <c r="AR19" s="35"/>
      <c r="AS19" s="35"/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  <c r="BL19" s="35"/>
      <c r="BM19" s="35"/>
      <c r="BN19" s="35"/>
      <c r="BO19" s="35"/>
      <c r="BP19" s="35"/>
      <c r="BQ19" s="35"/>
      <c r="BR19" s="35"/>
      <c r="BS19" s="35"/>
      <c r="BT19" s="35"/>
      <c r="BU19" s="35"/>
      <c r="BV19" s="35"/>
      <c r="BW19" s="35"/>
      <c r="BX19" s="35"/>
      <c r="BY19" s="35"/>
      <c r="BZ19" s="35"/>
      <c r="CA19" s="35"/>
      <c r="CB19" s="35"/>
      <c r="CC19" s="35"/>
      <c r="CD19" s="35"/>
      <c r="CE19" s="35"/>
      <c r="CF19" s="35"/>
      <c r="CG19" s="35"/>
      <c r="CH19" s="35"/>
      <c r="CI19" s="35"/>
      <c r="CJ19" s="35"/>
      <c r="CK19" s="35"/>
      <c r="CL19" s="35"/>
      <c r="CM19" s="35"/>
      <c r="CN19" s="35"/>
      <c r="CO19" s="35"/>
      <c r="CP19" s="35"/>
      <c r="CQ19" s="35"/>
      <c r="CR19" s="35"/>
      <c r="CS19" s="35"/>
      <c r="CT19" s="35"/>
      <c r="CU19" s="35"/>
      <c r="CV19" s="35"/>
      <c r="CW19" s="35"/>
      <c r="CX19" s="35"/>
      <c r="CY19" s="35"/>
      <c r="CZ19" s="35"/>
      <c r="DA19" s="35"/>
      <c r="DB19" s="35"/>
      <c r="DC19" s="35"/>
      <c r="DD19" s="35"/>
      <c r="DE19" s="35"/>
      <c r="DF19" s="35"/>
      <c r="DG19" s="35"/>
      <c r="DH19" s="35"/>
      <c r="DI19" s="35"/>
      <c r="DJ19" s="35"/>
      <c r="DK19" s="35"/>
      <c r="DL19" s="35"/>
      <c r="DM19" s="35"/>
      <c r="DN19" s="35"/>
      <c r="DO19" s="35"/>
      <c r="DP19" s="35"/>
      <c r="DQ19" s="35"/>
      <c r="DR19" s="35"/>
      <c r="DS19" s="35"/>
      <c r="DT19" s="35"/>
      <c r="DU19" s="35"/>
      <c r="DV19" s="35"/>
      <c r="DW19" s="35"/>
      <c r="DX19" s="35"/>
      <c r="DY19" s="35"/>
      <c r="DZ19" s="35"/>
      <c r="EA19" s="35"/>
      <c r="EB19" s="35"/>
      <c r="EC19" s="35"/>
      <c r="ED19" s="35"/>
      <c r="EE19" s="35"/>
      <c r="EF19" s="35"/>
      <c r="EG19" s="35"/>
      <c r="EH19" s="35"/>
      <c r="EI19" s="35"/>
      <c r="EJ19" s="35"/>
      <c r="EK19" s="35"/>
      <c r="EL19" s="35"/>
      <c r="EM19" s="35"/>
      <c r="EN19" s="35"/>
      <c r="EO19" s="35"/>
      <c r="EP19" s="35"/>
      <c r="EQ19" s="35"/>
      <c r="ER19" s="35"/>
      <c r="ES19" s="35"/>
      <c r="ET19" s="35"/>
      <c r="EU19" s="35"/>
      <c r="EV19" s="35"/>
      <c r="EW19" s="35"/>
      <c r="EX19" s="35"/>
      <c r="EY19" s="35"/>
      <c r="EZ19" s="35"/>
      <c r="FA19" s="35"/>
      <c r="FB19" s="35"/>
      <c r="FC19" s="35"/>
      <c r="FD19" s="35"/>
      <c r="FE19" s="35"/>
      <c r="FF19" s="35"/>
      <c r="FG19" s="35"/>
      <c r="FH19" s="35"/>
      <c r="FI19" s="35"/>
      <c r="FJ19" s="35"/>
      <c r="FK19" s="35"/>
      <c r="FL19" s="35"/>
      <c r="FM19" s="35"/>
      <c r="FN19" s="35"/>
      <c r="FO19" s="35"/>
      <c r="FP19" s="35"/>
      <c r="FQ19" s="35"/>
      <c r="FR19" s="35"/>
      <c r="FS19" s="35"/>
      <c r="FT19" s="35"/>
      <c r="FU19" s="35"/>
      <c r="FV19" s="35"/>
      <c r="FW19" s="35"/>
      <c r="FX19" s="35"/>
      <c r="FY19" s="35"/>
      <c r="FZ19" s="35"/>
      <c r="GA19" s="35"/>
      <c r="GB19" s="35"/>
      <c r="GC19" s="35"/>
      <c r="GD19" s="35"/>
      <c r="GE19" s="35"/>
      <c r="GF19" s="35"/>
      <c r="GG19" s="35"/>
      <c r="GH19" s="35"/>
      <c r="GI19" s="35"/>
      <c r="GJ19" s="35"/>
      <c r="GK19" s="35"/>
      <c r="GL19" s="35"/>
      <c r="GM19" s="35"/>
      <c r="GN19" s="35"/>
      <c r="GO19" s="35"/>
      <c r="GP19" s="35"/>
      <c r="GQ19" s="35"/>
      <c r="GR19" s="35"/>
      <c r="GS19" s="35"/>
      <c r="GT19" s="35"/>
      <c r="GU19" s="35"/>
      <c r="GV19" s="35"/>
      <c r="GW19" s="35"/>
      <c r="GX19" s="35"/>
      <c r="GY19" s="35"/>
      <c r="GZ19" s="35"/>
      <c r="HA19" s="35"/>
      <c r="HB19" s="35"/>
      <c r="HC19" s="35"/>
      <c r="HD19" s="35"/>
      <c r="HE19" s="35"/>
      <c r="HF19" s="35"/>
      <c r="HG19" s="35"/>
      <c r="HH19" s="35"/>
      <c r="HI19" s="35"/>
      <c r="HJ19" s="35"/>
      <c r="HK19" s="35"/>
      <c r="HL19" s="35"/>
      <c r="HM19" s="35"/>
      <c r="HN19" s="35"/>
      <c r="HO19" s="35"/>
      <c r="HP19" s="35"/>
      <c r="HQ19" s="35"/>
      <c r="HR19" s="35"/>
      <c r="HS19" s="35"/>
      <c r="HT19" s="35"/>
      <c r="HU19" s="35"/>
      <c r="HV19" s="35"/>
      <c r="HW19" s="35"/>
      <c r="HX19" s="35"/>
      <c r="HY19" s="35"/>
      <c r="HZ19" s="35"/>
      <c r="IA19" s="35"/>
      <c r="IB19" s="35"/>
      <c r="IC19" s="35"/>
      <c r="ID19" s="35"/>
      <c r="IE19" s="35"/>
      <c r="IF19" s="35"/>
      <c r="IG19" s="35"/>
      <c r="IH19" s="35"/>
      <c r="II19" s="35"/>
      <c r="IJ19" s="35"/>
      <c r="IK19" s="35"/>
      <c r="IL19" s="35"/>
      <c r="IM19" s="35"/>
      <c r="IN19" s="46"/>
    </row>
  </sheetData>
  <mergeCells count="22">
    <mergeCell ref="D16:F16"/>
    <mergeCell ref="H16:K16"/>
    <mergeCell ref="I17:K17"/>
    <mergeCell ref="I18:K18"/>
    <mergeCell ref="M13:T13"/>
    <mergeCell ref="M16:T16"/>
    <mergeCell ref="G13:G14"/>
    <mergeCell ref="H13:H14"/>
    <mergeCell ref="I13:I14"/>
    <mergeCell ref="J13:J14"/>
    <mergeCell ref="K13:K14"/>
    <mergeCell ref="L13:L14"/>
    <mergeCell ref="D1:H5"/>
    <mergeCell ref="B6:J6"/>
    <mergeCell ref="B7:J7"/>
    <mergeCell ref="B8:J8"/>
    <mergeCell ref="B9:J9"/>
    <mergeCell ref="B13:B14"/>
    <mergeCell ref="C13:C14"/>
    <mergeCell ref="D13:D14"/>
    <mergeCell ref="E13:E14"/>
    <mergeCell ref="F13:F14"/>
  </mergeCells>
  <pageMargins left="0.69999998807907104" right="0.69999998807907104" top="0.75" bottom="0.75" header="0.30000001192092896" footer="0.30000001192092896"/>
  <pageSetup paperSize="9" orientation="portrait" verticalDpi="2048" r:id="rId1"/>
  <headerFooter alignWithMargins="0">
    <oddFooter>&amp;C&amp;"Helvetica Neue,Regular"&amp;11&amp;K000000&amp;P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4EAA6-E7CD-4DF0-87C9-F6E63CAE4C0E}">
  <dimension ref="A1:E10"/>
  <sheetViews>
    <sheetView zoomScale="70" zoomScaleNormal="70" workbookViewId="0">
      <selection activeCell="C6" sqref="C6"/>
    </sheetView>
  </sheetViews>
  <sheetFormatPr defaultRowHeight="26.4" customHeight="1" x14ac:dyDescent="0.25"/>
  <cols>
    <col min="1" max="2" width="13.3828125" style="74" customWidth="1"/>
    <col min="3" max="3" width="88.23046875" style="65" customWidth="1"/>
    <col min="4" max="4" width="14.921875" style="65" customWidth="1"/>
    <col min="5" max="5" width="36.3046875" style="65" customWidth="1"/>
    <col min="6" max="6" width="28.23046875" style="65" customWidth="1"/>
    <col min="7" max="7" width="14.4609375" style="65" customWidth="1"/>
    <col min="8" max="16384" width="9.23046875" style="65"/>
  </cols>
  <sheetData>
    <row r="1" spans="1:5" ht="26.4" customHeight="1" x14ac:dyDescent="0.25">
      <c r="A1" s="64" t="s">
        <v>73</v>
      </c>
      <c r="B1" s="64" t="s">
        <v>74</v>
      </c>
      <c r="C1" s="64" t="s">
        <v>75</v>
      </c>
      <c r="D1" s="64" t="s">
        <v>76</v>
      </c>
      <c r="E1" s="64" t="s">
        <v>77</v>
      </c>
    </row>
    <row r="2" spans="1:5" ht="145.19999999999999" x14ac:dyDescent="0.25">
      <c r="A2" s="66" t="s">
        <v>78</v>
      </c>
      <c r="B2" s="67" t="s">
        <v>79</v>
      </c>
      <c r="C2" s="68" t="s">
        <v>80</v>
      </c>
      <c r="D2" s="69" t="s">
        <v>81</v>
      </c>
      <c r="E2" s="69" t="s">
        <v>82</v>
      </c>
    </row>
    <row r="3" spans="1:5" ht="66" x14ac:dyDescent="0.25">
      <c r="A3" s="66" t="s">
        <v>78</v>
      </c>
      <c r="B3" s="67" t="s">
        <v>83</v>
      </c>
      <c r="C3" s="68" t="s">
        <v>84</v>
      </c>
      <c r="D3" s="69" t="s">
        <v>85</v>
      </c>
      <c r="E3" s="69" t="s">
        <v>82</v>
      </c>
    </row>
    <row r="4" spans="1:5" ht="52.8" x14ac:dyDescent="0.25">
      <c r="A4" s="70" t="s">
        <v>86</v>
      </c>
      <c r="B4" s="71" t="s">
        <v>87</v>
      </c>
      <c r="C4" s="75" t="s">
        <v>88</v>
      </c>
      <c r="D4" s="72" t="s">
        <v>89</v>
      </c>
      <c r="E4" s="72" t="s">
        <v>90</v>
      </c>
    </row>
    <row r="5" spans="1:5" ht="92.4" x14ac:dyDescent="0.25">
      <c r="A5" s="66" t="s">
        <v>86</v>
      </c>
      <c r="B5" s="67" t="s">
        <v>91</v>
      </c>
      <c r="C5" s="68" t="s">
        <v>92</v>
      </c>
      <c r="D5" s="69" t="s">
        <v>89</v>
      </c>
      <c r="E5" s="69" t="s">
        <v>93</v>
      </c>
    </row>
    <row r="6" spans="1:5" ht="92.4" x14ac:dyDescent="0.25">
      <c r="A6" s="66" t="s">
        <v>86</v>
      </c>
      <c r="B6" s="67" t="s">
        <v>94</v>
      </c>
      <c r="C6" s="68" t="s">
        <v>95</v>
      </c>
      <c r="D6" s="69" t="s">
        <v>96</v>
      </c>
      <c r="E6" s="69" t="s">
        <v>97</v>
      </c>
    </row>
    <row r="7" spans="1:5" ht="39.6" x14ac:dyDescent="0.25">
      <c r="A7" s="70" t="s">
        <v>86</v>
      </c>
      <c r="B7" s="71" t="s">
        <v>98</v>
      </c>
      <c r="C7" s="75" t="s">
        <v>99</v>
      </c>
      <c r="D7" s="72" t="s">
        <v>100</v>
      </c>
      <c r="E7" s="72" t="s">
        <v>101</v>
      </c>
    </row>
    <row r="8" spans="1:5" ht="66" x14ac:dyDescent="0.25">
      <c r="A8" s="66" t="s">
        <v>102</v>
      </c>
      <c r="B8" s="67" t="s">
        <v>103</v>
      </c>
      <c r="C8" s="73" t="s">
        <v>104</v>
      </c>
      <c r="D8" s="69" t="s">
        <v>89</v>
      </c>
      <c r="E8" s="69" t="s">
        <v>105</v>
      </c>
    </row>
    <row r="9" spans="1:5" ht="52.8" x14ac:dyDescent="0.25">
      <c r="A9" s="66" t="s">
        <v>106</v>
      </c>
      <c r="B9" s="67" t="s">
        <v>107</v>
      </c>
      <c r="C9" s="73" t="s">
        <v>108</v>
      </c>
      <c r="D9" s="69" t="s">
        <v>89</v>
      </c>
      <c r="E9" s="69" t="s">
        <v>109</v>
      </c>
    </row>
    <row r="10" spans="1:5" ht="26.4" customHeight="1" x14ac:dyDescent="0.25">
      <c r="A10" s="65"/>
      <c r="B10" s="65"/>
    </row>
  </sheetData>
  <hyperlinks>
    <hyperlink ref="A9" r:id="rId1" display="https://cloud.weborama.io/index.php/s/ABnt6oXMfytJWXx" xr:uid="{8E456A3B-4BAD-4564-BB5D-0FB8EDC62B13}"/>
    <hyperlink ref="A5" r:id="rId2" display="https://cloud.weborama.io/index.php/s/AmzHcNxwsB4TRw6" xr:uid="{8BB62C87-2C5B-4A78-BB42-536A33020B47}"/>
    <hyperlink ref="A15" r:id="rId3" display="https://cloud.weborama.io/index.php/s/ZteeB5HjkaRYYot" xr:uid="{F7FABB0B-2653-41CC-9B1C-659D26A8E36C}"/>
  </hyperlinks>
  <pageMargins left="0.7" right="0.7" top="0.75" bottom="0.75" header="0.3" footer="0.3"/>
  <pageSetup paperSize="9" orientation="portrait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00C7C-6E90-459E-8BA9-348F4CDFFDB3}">
  <dimension ref="A1:H56"/>
  <sheetViews>
    <sheetView zoomScale="70" zoomScaleNormal="70" workbookViewId="0">
      <selection activeCell="Q23" sqref="Q23"/>
    </sheetView>
  </sheetViews>
  <sheetFormatPr defaultColWidth="8.765625" defaultRowHeight="13.2" x14ac:dyDescent="0.25"/>
  <cols>
    <col min="1" max="16384" width="8.765625" style="131"/>
  </cols>
  <sheetData>
    <row r="1" spans="1:7" s="126" customFormat="1" ht="24.6" customHeight="1" x14ac:dyDescent="0.3">
      <c r="A1" s="125" t="s">
        <v>31</v>
      </c>
    </row>
    <row r="2" spans="1:7" s="128" customFormat="1" ht="24.6" customHeight="1" x14ac:dyDescent="0.3">
      <c r="A2" s="127" t="s">
        <v>132</v>
      </c>
      <c r="G2" s="129" t="s">
        <v>133</v>
      </c>
    </row>
    <row r="3" spans="1:7" x14ac:dyDescent="0.25">
      <c r="A3" s="130" t="s">
        <v>32</v>
      </c>
    </row>
    <row r="4" spans="1:7" x14ac:dyDescent="0.25">
      <c r="A4" s="132" t="s">
        <v>134</v>
      </c>
    </row>
    <row r="5" spans="1:7" x14ac:dyDescent="0.25">
      <c r="A5" s="132" t="s">
        <v>135</v>
      </c>
    </row>
    <row r="6" spans="1:7" x14ac:dyDescent="0.25">
      <c r="A6" s="132" t="s">
        <v>136</v>
      </c>
    </row>
    <row r="7" spans="1:7" x14ac:dyDescent="0.25">
      <c r="A7" s="132" t="s">
        <v>137</v>
      </c>
    </row>
    <row r="8" spans="1:7" x14ac:dyDescent="0.25">
      <c r="A8" s="132" t="s">
        <v>138</v>
      </c>
    </row>
    <row r="10" spans="1:7" x14ac:dyDescent="0.25">
      <c r="A10" s="130" t="s">
        <v>33</v>
      </c>
    </row>
    <row r="11" spans="1:7" x14ac:dyDescent="0.25">
      <c r="A11" s="132" t="s">
        <v>34</v>
      </c>
    </row>
    <row r="12" spans="1:7" x14ac:dyDescent="0.25">
      <c r="A12" s="132" t="s">
        <v>35</v>
      </c>
    </row>
    <row r="13" spans="1:7" x14ac:dyDescent="0.25">
      <c r="A13" s="132" t="s">
        <v>36</v>
      </c>
    </row>
    <row r="14" spans="1:7" x14ac:dyDescent="0.25">
      <c r="A14" s="132" t="s">
        <v>37</v>
      </c>
    </row>
    <row r="16" spans="1:7" x14ac:dyDescent="0.25">
      <c r="A16" s="132" t="s">
        <v>38</v>
      </c>
    </row>
    <row r="17" spans="1:8" x14ac:dyDescent="0.25">
      <c r="A17" s="132" t="s">
        <v>39</v>
      </c>
    </row>
    <row r="18" spans="1:8" x14ac:dyDescent="0.25">
      <c r="A18" s="131" t="s">
        <v>40</v>
      </c>
    </row>
    <row r="20" spans="1:8" x14ac:dyDescent="0.25">
      <c r="A20" s="131" t="s">
        <v>41</v>
      </c>
    </row>
    <row r="21" spans="1:8" ht="78.75" customHeight="1" x14ac:dyDescent="0.25">
      <c r="A21" s="133" t="s">
        <v>42</v>
      </c>
      <c r="B21" s="133"/>
      <c r="C21" s="133"/>
      <c r="D21" s="133"/>
      <c r="E21" s="133"/>
      <c r="F21" s="133"/>
      <c r="H21" s="134"/>
    </row>
    <row r="23" spans="1:8" x14ac:dyDescent="0.25">
      <c r="A23" s="131" t="s">
        <v>43</v>
      </c>
    </row>
    <row r="24" spans="1:8" x14ac:dyDescent="0.25">
      <c r="A24" s="131" t="s">
        <v>44</v>
      </c>
    </row>
    <row r="25" spans="1:8" x14ac:dyDescent="0.25">
      <c r="A25" s="131" t="s">
        <v>45</v>
      </c>
    </row>
    <row r="26" spans="1:8" x14ac:dyDescent="0.25">
      <c r="A26" s="131" t="s">
        <v>46</v>
      </c>
    </row>
    <row r="28" spans="1:8" x14ac:dyDescent="0.25">
      <c r="A28" s="131" t="s">
        <v>47</v>
      </c>
    </row>
    <row r="29" spans="1:8" x14ac:dyDescent="0.25">
      <c r="A29" s="131" t="s">
        <v>48</v>
      </c>
    </row>
    <row r="31" spans="1:8" x14ac:dyDescent="0.25">
      <c r="A31" s="131" t="s">
        <v>49</v>
      </c>
    </row>
    <row r="32" spans="1:8" ht="128.25" customHeight="1" x14ac:dyDescent="0.25">
      <c r="A32" s="133" t="s">
        <v>50</v>
      </c>
      <c r="B32" s="133"/>
      <c r="C32" s="133"/>
      <c r="D32" s="133"/>
      <c r="E32" s="133"/>
      <c r="F32" s="133"/>
    </row>
    <row r="33" spans="1:1" x14ac:dyDescent="0.25">
      <c r="A33" s="131" t="s">
        <v>43</v>
      </c>
    </row>
    <row r="34" spans="1:1" x14ac:dyDescent="0.25">
      <c r="A34" s="131" t="s">
        <v>51</v>
      </c>
    </row>
    <row r="35" spans="1:1" x14ac:dyDescent="0.25">
      <c r="A35" s="131" t="s">
        <v>52</v>
      </c>
    </row>
    <row r="36" spans="1:1" x14ac:dyDescent="0.25">
      <c r="A36" s="131" t="s">
        <v>46</v>
      </c>
    </row>
    <row r="38" spans="1:1" x14ac:dyDescent="0.25">
      <c r="A38" s="131" t="s">
        <v>53</v>
      </c>
    </row>
    <row r="39" spans="1:1" x14ac:dyDescent="0.25">
      <c r="A39" s="131" t="s">
        <v>54</v>
      </c>
    </row>
    <row r="40" spans="1:1" x14ac:dyDescent="0.25">
      <c r="A40" s="131" t="s">
        <v>55</v>
      </c>
    </row>
    <row r="42" spans="1:1" x14ac:dyDescent="0.25">
      <c r="A42" s="131" t="s">
        <v>56</v>
      </c>
    </row>
    <row r="43" spans="1:1" x14ac:dyDescent="0.25">
      <c r="A43" s="131" t="s">
        <v>57</v>
      </c>
    </row>
    <row r="44" spans="1:1" x14ac:dyDescent="0.25">
      <c r="A44" s="131" t="s">
        <v>43</v>
      </c>
    </row>
    <row r="45" spans="1:1" x14ac:dyDescent="0.25">
      <c r="A45" s="131" t="s">
        <v>58</v>
      </c>
    </row>
    <row r="47" spans="1:1" x14ac:dyDescent="0.25">
      <c r="A47" s="131" t="s">
        <v>59</v>
      </c>
    </row>
    <row r="48" spans="1:1" x14ac:dyDescent="0.25">
      <c r="A48" s="131" t="s">
        <v>60</v>
      </c>
    </row>
    <row r="49" spans="1:1" x14ac:dyDescent="0.25">
      <c r="A49" s="131" t="s">
        <v>43</v>
      </c>
    </row>
    <row r="50" spans="1:1" x14ac:dyDescent="0.25">
      <c r="A50" s="131" t="s">
        <v>61</v>
      </c>
    </row>
    <row r="52" spans="1:1" x14ac:dyDescent="0.25">
      <c r="A52" s="131" t="s">
        <v>62</v>
      </c>
    </row>
    <row r="53" spans="1:1" x14ac:dyDescent="0.25">
      <c r="A53" s="131" t="s">
        <v>63</v>
      </c>
    </row>
    <row r="54" spans="1:1" x14ac:dyDescent="0.25">
      <c r="A54" s="131" t="s">
        <v>64</v>
      </c>
    </row>
    <row r="55" spans="1:1" x14ac:dyDescent="0.25">
      <c r="A55" s="131" t="s">
        <v>65</v>
      </c>
    </row>
    <row r="56" spans="1:1" x14ac:dyDescent="0.25">
      <c r="A56" s="131" t="s">
        <v>66</v>
      </c>
    </row>
  </sheetData>
  <mergeCells count="2">
    <mergeCell ref="A21:F21"/>
    <mergeCell ref="A32:F32"/>
  </mergeCells>
  <hyperlinks>
    <hyperlink ref="A1" r:id="rId1" display="https://cloud.weborama.io/index.php/s/NiztNQnkDzAWtT4" xr:uid="{E967507B-C8CC-43EB-BD12-5F98337C068E}"/>
    <hyperlink ref="G2" r:id="rId2" xr:uid="{40239A2F-317E-4827-B034-04F3BA45DA3A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BBBD06-7B4B-4EBA-B1CC-4D42F6F0B875}">
  <dimension ref="A1:IU19"/>
  <sheetViews>
    <sheetView showGridLines="0" zoomScale="70" zoomScaleNormal="70" workbookViewId="0">
      <selection activeCell="A15" sqref="A15:XFD15"/>
    </sheetView>
  </sheetViews>
  <sheetFormatPr defaultColWidth="8.921875" defaultRowHeight="15" customHeight="1" x14ac:dyDescent="0.3"/>
  <cols>
    <col min="1" max="2" width="3.69140625" style="13" customWidth="1"/>
    <col min="3" max="3" width="4.921875" style="1" customWidth="1"/>
    <col min="4" max="4" width="13.23046875" style="1" customWidth="1"/>
    <col min="5" max="5" width="25.4609375" style="1" customWidth="1"/>
    <col min="6" max="6" width="11.3828125" style="1" customWidth="1"/>
    <col min="7" max="7" width="8" style="1" customWidth="1"/>
    <col min="8" max="8" width="26.07421875" style="1" customWidth="1"/>
    <col min="9" max="9" width="12" style="1" customWidth="1"/>
    <col min="10" max="10" width="12.23046875" style="1" customWidth="1"/>
    <col min="11" max="11" width="11.921875" style="1" customWidth="1"/>
    <col min="12" max="14" width="16.3828125" style="1" customWidth="1"/>
    <col min="15" max="15" width="15.921875" style="1" customWidth="1"/>
    <col min="16" max="16" width="12.69140625" style="1" customWidth="1"/>
    <col min="17" max="17" width="13.765625" style="1" customWidth="1"/>
    <col min="18" max="18" width="11.07421875" style="1" customWidth="1"/>
    <col min="19" max="16384" width="8.921875" style="1"/>
  </cols>
  <sheetData>
    <row r="1" spans="1:255" ht="18" customHeight="1" x14ac:dyDescent="0.3">
      <c r="A1" s="4"/>
      <c r="B1" s="4"/>
      <c r="C1" s="4"/>
      <c r="D1" s="2"/>
      <c r="E1" s="101" t="s">
        <v>0</v>
      </c>
      <c r="F1" s="101"/>
      <c r="G1" s="101"/>
      <c r="H1" s="101"/>
      <c r="I1" s="3"/>
      <c r="J1" s="3"/>
      <c r="K1" s="3"/>
      <c r="L1" s="3"/>
      <c r="M1" s="3"/>
      <c r="N1" s="3"/>
      <c r="O1" s="3"/>
      <c r="P1" s="3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  <c r="FW1" s="4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  <c r="HG1" s="4"/>
      <c r="HH1" s="4"/>
      <c r="HI1" s="4"/>
      <c r="HJ1" s="4"/>
      <c r="HK1" s="4"/>
      <c r="HL1" s="4"/>
      <c r="HM1" s="4"/>
      <c r="HN1" s="4"/>
      <c r="HO1" s="4"/>
      <c r="HP1" s="4"/>
      <c r="HQ1" s="4"/>
      <c r="HR1" s="4"/>
      <c r="HS1" s="4"/>
      <c r="HT1" s="4"/>
      <c r="HU1" s="4"/>
      <c r="HV1" s="4"/>
      <c r="HW1" s="4"/>
      <c r="HX1" s="4"/>
      <c r="HY1" s="4"/>
      <c r="HZ1" s="4"/>
      <c r="IA1" s="4"/>
      <c r="IB1" s="4"/>
      <c r="IC1" s="4"/>
      <c r="ID1" s="4"/>
      <c r="IE1" s="4"/>
      <c r="IF1" s="4"/>
      <c r="IG1" s="4"/>
      <c r="IH1" s="4"/>
      <c r="II1" s="4"/>
      <c r="IJ1" s="4"/>
      <c r="IK1" s="4"/>
      <c r="IL1" s="4"/>
      <c r="IM1" s="4"/>
      <c r="IN1" s="4"/>
      <c r="IO1" s="4"/>
      <c r="IP1" s="4"/>
      <c r="IQ1" s="4"/>
      <c r="IR1" s="4"/>
      <c r="IS1" s="4"/>
      <c r="IT1" s="4"/>
      <c r="IU1" s="5"/>
    </row>
    <row r="2" spans="1:255" ht="17.25" customHeight="1" x14ac:dyDescent="0.3">
      <c r="A2" s="4"/>
      <c r="B2" s="4"/>
      <c r="C2" s="4"/>
      <c r="D2" s="2"/>
      <c r="E2" s="101"/>
      <c r="F2" s="101"/>
      <c r="G2" s="101"/>
      <c r="H2" s="101"/>
      <c r="I2" s="3"/>
      <c r="J2" s="3"/>
      <c r="K2" s="3"/>
      <c r="L2" s="3"/>
      <c r="M2" s="3"/>
      <c r="N2" s="3"/>
      <c r="O2" s="3"/>
      <c r="P2" s="3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"/>
      <c r="FN2" s="4"/>
      <c r="FO2" s="4"/>
      <c r="FP2" s="4"/>
      <c r="FQ2" s="4"/>
      <c r="FR2" s="4"/>
      <c r="FS2" s="4"/>
      <c r="FT2" s="4"/>
      <c r="FU2" s="4"/>
      <c r="FV2" s="4"/>
      <c r="FW2" s="4"/>
      <c r="FX2" s="4"/>
      <c r="FY2" s="4"/>
      <c r="FZ2" s="4"/>
      <c r="GA2" s="4"/>
      <c r="GB2" s="4"/>
      <c r="GC2" s="4"/>
      <c r="GD2" s="4"/>
      <c r="GE2" s="4"/>
      <c r="GF2" s="4"/>
      <c r="GG2" s="4"/>
      <c r="GH2" s="4"/>
      <c r="GI2" s="4"/>
      <c r="GJ2" s="4"/>
      <c r="GK2" s="4"/>
      <c r="GL2" s="4"/>
      <c r="GM2" s="4"/>
      <c r="GN2" s="4"/>
      <c r="GO2" s="4"/>
      <c r="GP2" s="4"/>
      <c r="GQ2" s="4"/>
      <c r="GR2" s="4"/>
      <c r="GS2" s="4"/>
      <c r="GT2" s="4"/>
      <c r="GU2" s="4"/>
      <c r="GV2" s="4"/>
      <c r="GW2" s="4"/>
      <c r="GX2" s="4"/>
      <c r="GY2" s="4"/>
      <c r="GZ2" s="4"/>
      <c r="HA2" s="4"/>
      <c r="HB2" s="4"/>
      <c r="HC2" s="4"/>
      <c r="HD2" s="4"/>
      <c r="HE2" s="4"/>
      <c r="HF2" s="4"/>
      <c r="HG2" s="4"/>
      <c r="HH2" s="4"/>
      <c r="HI2" s="4"/>
      <c r="HJ2" s="4"/>
      <c r="HK2" s="4"/>
      <c r="HL2" s="4"/>
      <c r="HM2" s="4"/>
      <c r="HN2" s="4"/>
      <c r="HO2" s="4"/>
      <c r="HP2" s="4"/>
      <c r="HQ2" s="4"/>
      <c r="HR2" s="4"/>
      <c r="HS2" s="4"/>
      <c r="HT2" s="4"/>
      <c r="HU2" s="4"/>
      <c r="HV2" s="4"/>
      <c r="HW2" s="4"/>
      <c r="HX2" s="4"/>
      <c r="HY2" s="4"/>
      <c r="HZ2" s="4"/>
      <c r="IA2" s="4"/>
      <c r="IB2" s="4"/>
      <c r="IC2" s="4"/>
      <c r="ID2" s="4"/>
      <c r="IE2" s="4"/>
      <c r="IF2" s="4"/>
      <c r="IG2" s="4"/>
      <c r="IH2" s="4"/>
      <c r="II2" s="4"/>
      <c r="IJ2" s="4"/>
      <c r="IK2" s="4"/>
      <c r="IL2" s="4"/>
      <c r="IM2" s="4"/>
      <c r="IN2" s="4"/>
      <c r="IO2" s="4"/>
      <c r="IP2" s="4"/>
      <c r="IQ2" s="4"/>
      <c r="IR2" s="4"/>
      <c r="IS2" s="4"/>
      <c r="IT2" s="4"/>
      <c r="IU2" s="5"/>
    </row>
    <row r="3" spans="1:255" ht="15" customHeight="1" x14ac:dyDescent="0.3">
      <c r="A3" s="4"/>
      <c r="B3" s="4"/>
      <c r="C3" s="4"/>
      <c r="D3" s="2"/>
      <c r="E3" s="101"/>
      <c r="F3" s="101"/>
      <c r="G3" s="101"/>
      <c r="H3" s="101"/>
      <c r="I3" s="3"/>
      <c r="J3" s="3"/>
      <c r="K3" s="3"/>
      <c r="L3" s="3"/>
      <c r="M3" s="3"/>
      <c r="N3" s="3"/>
      <c r="O3" s="3"/>
      <c r="P3" s="3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  <c r="FK3" s="4"/>
      <c r="FL3" s="4"/>
      <c r="FM3" s="4"/>
      <c r="FN3" s="4"/>
      <c r="FO3" s="4"/>
      <c r="FP3" s="4"/>
      <c r="FQ3" s="4"/>
      <c r="FR3" s="4"/>
      <c r="FS3" s="4"/>
      <c r="FT3" s="4"/>
      <c r="FU3" s="4"/>
      <c r="FV3" s="4"/>
      <c r="FW3" s="4"/>
      <c r="FX3" s="4"/>
      <c r="FY3" s="4"/>
      <c r="FZ3" s="4"/>
      <c r="GA3" s="4"/>
      <c r="GB3" s="4"/>
      <c r="GC3" s="4"/>
      <c r="GD3" s="4"/>
      <c r="GE3" s="4"/>
      <c r="GF3" s="4"/>
      <c r="GG3" s="4"/>
      <c r="GH3" s="4"/>
      <c r="GI3" s="4"/>
      <c r="GJ3" s="4"/>
      <c r="GK3" s="4"/>
      <c r="GL3" s="4"/>
      <c r="GM3" s="4"/>
      <c r="GN3" s="4"/>
      <c r="GO3" s="4"/>
      <c r="GP3" s="4"/>
      <c r="GQ3" s="4"/>
      <c r="GR3" s="4"/>
      <c r="GS3" s="4"/>
      <c r="GT3" s="4"/>
      <c r="GU3" s="4"/>
      <c r="GV3" s="4"/>
      <c r="GW3" s="4"/>
      <c r="GX3" s="4"/>
      <c r="GY3" s="4"/>
      <c r="GZ3" s="4"/>
      <c r="HA3" s="4"/>
      <c r="HB3" s="4"/>
      <c r="HC3" s="4"/>
      <c r="HD3" s="4"/>
      <c r="HE3" s="4"/>
      <c r="HF3" s="4"/>
      <c r="HG3" s="4"/>
      <c r="HH3" s="4"/>
      <c r="HI3" s="4"/>
      <c r="HJ3" s="4"/>
      <c r="HK3" s="4"/>
      <c r="HL3" s="4"/>
      <c r="HM3" s="4"/>
      <c r="HN3" s="4"/>
      <c r="HO3" s="4"/>
      <c r="HP3" s="4"/>
      <c r="HQ3" s="4"/>
      <c r="HR3" s="4"/>
      <c r="HS3" s="4"/>
      <c r="HT3" s="4"/>
      <c r="HU3" s="4"/>
      <c r="HV3" s="4"/>
      <c r="HW3" s="4"/>
      <c r="HX3" s="4"/>
      <c r="HY3" s="4"/>
      <c r="HZ3" s="4"/>
      <c r="IA3" s="4"/>
      <c r="IB3" s="4"/>
      <c r="IC3" s="4"/>
      <c r="ID3" s="4"/>
      <c r="IE3" s="4"/>
      <c r="IF3" s="4"/>
      <c r="IG3" s="4"/>
      <c r="IH3" s="4"/>
      <c r="II3" s="4"/>
      <c r="IJ3" s="4"/>
      <c r="IK3" s="4"/>
      <c r="IL3" s="4"/>
      <c r="IM3" s="4"/>
      <c r="IN3" s="4"/>
      <c r="IO3" s="4"/>
      <c r="IP3" s="4"/>
      <c r="IQ3" s="4"/>
      <c r="IR3" s="4"/>
      <c r="IS3" s="4"/>
      <c r="IT3" s="4"/>
      <c r="IU3" s="5"/>
    </row>
    <row r="4" spans="1:255" ht="9.75" customHeight="1" x14ac:dyDescent="0.3">
      <c r="A4" s="4"/>
      <c r="B4" s="4"/>
      <c r="C4" s="4"/>
      <c r="D4" s="2"/>
      <c r="E4" s="101"/>
      <c r="F4" s="101"/>
      <c r="G4" s="101"/>
      <c r="H4" s="101"/>
      <c r="I4" s="3"/>
      <c r="J4" s="3"/>
      <c r="K4" s="3"/>
      <c r="L4" s="3"/>
      <c r="M4" s="3"/>
      <c r="N4" s="3"/>
      <c r="O4" s="3"/>
      <c r="P4" s="3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  <c r="HA4" s="4"/>
      <c r="HB4" s="4"/>
      <c r="HC4" s="4"/>
      <c r="HD4" s="4"/>
      <c r="HE4" s="4"/>
      <c r="HF4" s="4"/>
      <c r="HG4" s="4"/>
      <c r="HH4" s="4"/>
      <c r="HI4" s="4"/>
      <c r="HJ4" s="4"/>
      <c r="HK4" s="4"/>
      <c r="HL4" s="4"/>
      <c r="HM4" s="4"/>
      <c r="HN4" s="4"/>
      <c r="HO4" s="4"/>
      <c r="HP4" s="4"/>
      <c r="HQ4" s="4"/>
      <c r="HR4" s="4"/>
      <c r="HS4" s="4"/>
      <c r="HT4" s="4"/>
      <c r="HU4" s="4"/>
      <c r="HV4" s="4"/>
      <c r="HW4" s="4"/>
      <c r="HX4" s="4"/>
      <c r="HY4" s="4"/>
      <c r="HZ4" s="4"/>
      <c r="IA4" s="4"/>
      <c r="IB4" s="4"/>
      <c r="IC4" s="4"/>
      <c r="ID4" s="4"/>
      <c r="IE4" s="4"/>
      <c r="IF4" s="4"/>
      <c r="IG4" s="4"/>
      <c r="IH4" s="4"/>
      <c r="II4" s="4"/>
      <c r="IJ4" s="4"/>
      <c r="IK4" s="4"/>
      <c r="IL4" s="4"/>
      <c r="IM4" s="4"/>
      <c r="IN4" s="4"/>
      <c r="IO4" s="4"/>
      <c r="IP4" s="4"/>
      <c r="IQ4" s="4"/>
      <c r="IR4" s="4"/>
      <c r="IS4" s="4"/>
      <c r="IT4" s="4"/>
      <c r="IU4" s="5"/>
    </row>
    <row r="5" spans="1:255" ht="9.75" customHeight="1" x14ac:dyDescent="0.3">
      <c r="A5" s="4"/>
      <c r="B5" s="4"/>
      <c r="C5" s="4"/>
      <c r="D5" s="2"/>
      <c r="E5" s="101"/>
      <c r="F5" s="101"/>
      <c r="G5" s="101"/>
      <c r="H5" s="101"/>
      <c r="I5" s="3"/>
      <c r="J5" s="3"/>
      <c r="K5" s="3"/>
      <c r="L5" s="3"/>
      <c r="M5" s="3"/>
      <c r="N5" s="3"/>
      <c r="O5" s="3"/>
      <c r="P5" s="3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4"/>
      <c r="FP5" s="4"/>
      <c r="FQ5" s="4"/>
      <c r="FR5" s="4"/>
      <c r="FS5" s="4"/>
      <c r="FT5" s="4"/>
      <c r="FU5" s="4"/>
      <c r="FV5" s="4"/>
      <c r="FW5" s="4"/>
      <c r="FX5" s="4"/>
      <c r="FY5" s="4"/>
      <c r="FZ5" s="4"/>
      <c r="GA5" s="4"/>
      <c r="GB5" s="4"/>
      <c r="GC5" s="4"/>
      <c r="GD5" s="4"/>
      <c r="GE5" s="4"/>
      <c r="GF5" s="4"/>
      <c r="GG5" s="4"/>
      <c r="GH5" s="4"/>
      <c r="GI5" s="4"/>
      <c r="GJ5" s="4"/>
      <c r="GK5" s="4"/>
      <c r="GL5" s="4"/>
      <c r="GM5" s="4"/>
      <c r="GN5" s="4"/>
      <c r="GO5" s="4"/>
      <c r="GP5" s="4"/>
      <c r="GQ5" s="4"/>
      <c r="GR5" s="4"/>
      <c r="GS5" s="4"/>
      <c r="GT5" s="4"/>
      <c r="GU5" s="4"/>
      <c r="GV5" s="4"/>
      <c r="GW5" s="4"/>
      <c r="GX5" s="4"/>
      <c r="GY5" s="4"/>
      <c r="GZ5" s="4"/>
      <c r="HA5" s="4"/>
      <c r="HB5" s="4"/>
      <c r="HC5" s="4"/>
      <c r="HD5" s="4"/>
      <c r="HE5" s="4"/>
      <c r="HF5" s="4"/>
      <c r="HG5" s="4"/>
      <c r="HH5" s="4"/>
      <c r="HI5" s="4"/>
      <c r="HJ5" s="4"/>
      <c r="HK5" s="4"/>
      <c r="HL5" s="4"/>
      <c r="HM5" s="4"/>
      <c r="HN5" s="4"/>
      <c r="HO5" s="4"/>
      <c r="HP5" s="4"/>
      <c r="HQ5" s="4"/>
      <c r="HR5" s="4"/>
      <c r="HS5" s="4"/>
      <c r="HT5" s="4"/>
      <c r="HU5" s="4"/>
      <c r="HV5" s="4"/>
      <c r="HW5" s="4"/>
      <c r="HX5" s="4"/>
      <c r="HY5" s="4"/>
      <c r="HZ5" s="4"/>
      <c r="IA5" s="4"/>
      <c r="IB5" s="4"/>
      <c r="IC5" s="4"/>
      <c r="ID5" s="4"/>
      <c r="IE5" s="4"/>
      <c r="IF5" s="4"/>
      <c r="IG5" s="4"/>
      <c r="IH5" s="4"/>
      <c r="II5" s="4"/>
      <c r="IJ5" s="4"/>
      <c r="IK5" s="4"/>
      <c r="IL5" s="4"/>
      <c r="IM5" s="4"/>
      <c r="IN5" s="4"/>
      <c r="IO5" s="4"/>
      <c r="IP5" s="4"/>
      <c r="IQ5" s="4"/>
      <c r="IR5" s="4"/>
      <c r="IS5" s="4"/>
      <c r="IT5" s="4"/>
      <c r="IU5" s="5"/>
    </row>
    <row r="6" spans="1:255" ht="15" customHeight="1" x14ac:dyDescent="0.3">
      <c r="A6" s="4"/>
      <c r="B6" s="89" t="s">
        <v>18</v>
      </c>
      <c r="C6" s="90"/>
      <c r="D6" s="90"/>
      <c r="E6" s="90"/>
      <c r="F6" s="90"/>
      <c r="G6" s="90"/>
      <c r="H6" s="90"/>
      <c r="I6" s="90"/>
      <c r="J6" s="90"/>
      <c r="K6" s="90"/>
      <c r="L6" s="90"/>
      <c r="M6" s="34"/>
      <c r="N6" s="34"/>
      <c r="O6" s="3"/>
      <c r="P6" s="3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4"/>
      <c r="FQ6" s="4"/>
      <c r="FR6" s="4"/>
      <c r="FS6" s="4"/>
      <c r="FT6" s="4"/>
      <c r="FU6" s="4"/>
      <c r="FV6" s="4"/>
      <c r="FW6" s="4"/>
      <c r="FX6" s="4"/>
      <c r="FY6" s="4"/>
      <c r="FZ6" s="4"/>
      <c r="GA6" s="4"/>
      <c r="GB6" s="4"/>
      <c r="GC6" s="4"/>
      <c r="GD6" s="4"/>
      <c r="GE6" s="4"/>
      <c r="GF6" s="4"/>
      <c r="GG6" s="4"/>
      <c r="GH6" s="4"/>
      <c r="GI6" s="4"/>
      <c r="GJ6" s="4"/>
      <c r="GK6" s="4"/>
      <c r="GL6" s="4"/>
      <c r="GM6" s="4"/>
      <c r="GN6" s="4"/>
      <c r="GO6" s="4"/>
      <c r="GP6" s="4"/>
      <c r="GQ6" s="4"/>
      <c r="GR6" s="4"/>
      <c r="GS6" s="4"/>
      <c r="GT6" s="4"/>
      <c r="GU6" s="4"/>
      <c r="GV6" s="4"/>
      <c r="GW6" s="4"/>
      <c r="GX6" s="4"/>
      <c r="GY6" s="4"/>
      <c r="GZ6" s="4"/>
      <c r="HA6" s="4"/>
      <c r="HB6" s="4"/>
      <c r="HC6" s="4"/>
      <c r="HD6" s="4"/>
      <c r="HE6" s="4"/>
      <c r="HF6" s="4"/>
      <c r="HG6" s="4"/>
      <c r="HH6" s="4"/>
      <c r="HI6" s="4"/>
      <c r="HJ6" s="4"/>
      <c r="HK6" s="4"/>
      <c r="HL6" s="4"/>
      <c r="HM6" s="4"/>
      <c r="HN6" s="4"/>
      <c r="HO6" s="4"/>
      <c r="HP6" s="4"/>
      <c r="HQ6" s="4"/>
      <c r="HR6" s="4"/>
      <c r="HS6" s="4"/>
      <c r="HT6" s="4"/>
      <c r="HU6" s="4"/>
      <c r="HV6" s="4"/>
      <c r="HW6" s="4"/>
      <c r="HX6" s="4"/>
      <c r="HY6" s="4"/>
      <c r="HZ6" s="4"/>
      <c r="IA6" s="4"/>
      <c r="IB6" s="4"/>
      <c r="IC6" s="4"/>
      <c r="ID6" s="4"/>
      <c r="IE6" s="4"/>
      <c r="IF6" s="4"/>
      <c r="IG6" s="4"/>
      <c r="IH6" s="4"/>
      <c r="II6" s="4"/>
      <c r="IJ6" s="4"/>
      <c r="IK6" s="4"/>
      <c r="IL6" s="4"/>
      <c r="IM6" s="4"/>
      <c r="IN6" s="4"/>
      <c r="IO6" s="4"/>
      <c r="IP6" s="4"/>
      <c r="IQ6" s="4"/>
      <c r="IR6" s="4"/>
      <c r="IS6" s="4"/>
      <c r="IT6" s="4"/>
      <c r="IU6" s="5"/>
    </row>
    <row r="7" spans="1:255" ht="15" customHeight="1" x14ac:dyDescent="0.3">
      <c r="A7" s="4"/>
      <c r="B7" s="89" t="s">
        <v>30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34"/>
      <c r="N7" s="34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  <c r="IF7" s="3"/>
      <c r="IG7" s="3"/>
      <c r="IH7" s="3"/>
      <c r="II7" s="3"/>
      <c r="IJ7" s="3"/>
      <c r="IK7" s="3"/>
      <c r="IL7" s="3"/>
      <c r="IM7" s="3"/>
      <c r="IN7" s="3"/>
      <c r="IO7" s="3"/>
      <c r="IP7" s="3"/>
      <c r="IQ7" s="3"/>
      <c r="IR7" s="3"/>
      <c r="IS7" s="3"/>
      <c r="IT7" s="4"/>
      <c r="IU7" s="5"/>
    </row>
    <row r="8" spans="1:255" ht="15" customHeight="1" x14ac:dyDescent="0.3">
      <c r="A8" s="4"/>
      <c r="B8" s="89" t="s">
        <v>20</v>
      </c>
      <c r="C8" s="90"/>
      <c r="D8" s="90"/>
      <c r="E8" s="90"/>
      <c r="F8" s="90"/>
      <c r="G8" s="90"/>
      <c r="H8" s="90"/>
      <c r="I8" s="90"/>
      <c r="J8" s="90"/>
      <c r="K8" s="90"/>
      <c r="L8" s="90"/>
      <c r="M8" s="34"/>
      <c r="N8" s="34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  <c r="DM8" s="3"/>
      <c r="DN8" s="3"/>
      <c r="DO8" s="3"/>
      <c r="DP8" s="3"/>
      <c r="DQ8" s="3"/>
      <c r="DR8" s="3"/>
      <c r="DS8" s="3"/>
      <c r="DT8" s="3"/>
      <c r="DU8" s="3"/>
      <c r="DV8" s="3"/>
      <c r="DW8" s="3"/>
      <c r="DX8" s="3"/>
      <c r="DY8" s="3"/>
      <c r="DZ8" s="3"/>
      <c r="EA8" s="3"/>
      <c r="EB8" s="3"/>
      <c r="EC8" s="3"/>
      <c r="ED8" s="3"/>
      <c r="EE8" s="3"/>
      <c r="EF8" s="3"/>
      <c r="EG8" s="3"/>
      <c r="EH8" s="3"/>
      <c r="EI8" s="3"/>
      <c r="EJ8" s="3"/>
      <c r="EK8" s="3"/>
      <c r="EL8" s="3"/>
      <c r="EM8" s="3"/>
      <c r="EN8" s="3"/>
      <c r="EO8" s="3"/>
      <c r="EP8" s="3"/>
      <c r="EQ8" s="3"/>
      <c r="ER8" s="3"/>
      <c r="ES8" s="3"/>
      <c r="ET8" s="3"/>
      <c r="EU8" s="3"/>
      <c r="EV8" s="3"/>
      <c r="EW8" s="3"/>
      <c r="EX8" s="3"/>
      <c r="EY8" s="3"/>
      <c r="EZ8" s="3"/>
      <c r="FA8" s="3"/>
      <c r="FB8" s="3"/>
      <c r="FC8" s="3"/>
      <c r="FD8" s="3"/>
      <c r="FE8" s="3"/>
      <c r="FF8" s="3"/>
      <c r="FG8" s="3"/>
      <c r="FH8" s="3"/>
      <c r="FI8" s="3"/>
      <c r="FJ8" s="3"/>
      <c r="FK8" s="3"/>
      <c r="FL8" s="3"/>
      <c r="FM8" s="3"/>
      <c r="FN8" s="3"/>
      <c r="FO8" s="3"/>
      <c r="FP8" s="3"/>
      <c r="FQ8" s="3"/>
      <c r="FR8" s="3"/>
      <c r="FS8" s="3"/>
      <c r="FT8" s="3"/>
      <c r="FU8" s="3"/>
      <c r="FV8" s="3"/>
      <c r="FW8" s="3"/>
      <c r="FX8" s="3"/>
      <c r="FY8" s="3"/>
      <c r="FZ8" s="3"/>
      <c r="GA8" s="3"/>
      <c r="GB8" s="3"/>
      <c r="GC8" s="3"/>
      <c r="GD8" s="3"/>
      <c r="GE8" s="3"/>
      <c r="GF8" s="3"/>
      <c r="GG8" s="3"/>
      <c r="GH8" s="3"/>
      <c r="GI8" s="3"/>
      <c r="GJ8" s="3"/>
      <c r="GK8" s="3"/>
      <c r="GL8" s="3"/>
      <c r="GM8" s="3"/>
      <c r="GN8" s="3"/>
      <c r="GO8" s="3"/>
      <c r="GP8" s="3"/>
      <c r="GQ8" s="3"/>
      <c r="GR8" s="3"/>
      <c r="GS8" s="3"/>
      <c r="GT8" s="3"/>
      <c r="GU8" s="3"/>
      <c r="GV8" s="3"/>
      <c r="GW8" s="3"/>
      <c r="GX8" s="3"/>
      <c r="GY8" s="3"/>
      <c r="GZ8" s="3"/>
      <c r="HA8" s="3"/>
      <c r="HB8" s="3"/>
      <c r="HC8" s="3"/>
      <c r="HD8" s="3"/>
      <c r="HE8" s="3"/>
      <c r="HF8" s="3"/>
      <c r="HG8" s="3"/>
      <c r="HH8" s="3"/>
      <c r="HI8" s="3"/>
      <c r="HJ8" s="3"/>
      <c r="HK8" s="3"/>
      <c r="HL8" s="3"/>
      <c r="HM8" s="3"/>
      <c r="HN8" s="3"/>
      <c r="HO8" s="3"/>
      <c r="HP8" s="3"/>
      <c r="HQ8" s="3"/>
      <c r="HR8" s="3"/>
      <c r="HS8" s="3"/>
      <c r="HT8" s="3"/>
      <c r="HU8" s="3"/>
      <c r="HV8" s="3"/>
      <c r="HW8" s="3"/>
      <c r="HX8" s="3"/>
      <c r="HY8" s="3"/>
      <c r="HZ8" s="3"/>
      <c r="IA8" s="3"/>
      <c r="IB8" s="3"/>
      <c r="IC8" s="3"/>
      <c r="ID8" s="3"/>
      <c r="IE8" s="3"/>
      <c r="IF8" s="3"/>
      <c r="IG8" s="3"/>
      <c r="IH8" s="3"/>
      <c r="II8" s="3"/>
      <c r="IJ8" s="3"/>
      <c r="IK8" s="3"/>
      <c r="IL8" s="3"/>
      <c r="IM8" s="3"/>
      <c r="IN8" s="3"/>
      <c r="IO8" s="3"/>
      <c r="IP8" s="3"/>
      <c r="IQ8" s="3"/>
      <c r="IR8" s="3"/>
      <c r="IS8" s="3"/>
      <c r="IT8" s="4"/>
      <c r="IU8" s="5"/>
    </row>
    <row r="9" spans="1:255" ht="15" customHeight="1" x14ac:dyDescent="0.3">
      <c r="A9" s="4"/>
      <c r="B9" s="113" t="s">
        <v>19</v>
      </c>
      <c r="C9" s="90"/>
      <c r="D9" s="90"/>
      <c r="E9" s="90"/>
      <c r="F9" s="90"/>
      <c r="G9" s="90"/>
      <c r="H9" s="90"/>
      <c r="I9" s="90"/>
      <c r="J9" s="90"/>
      <c r="K9" s="90"/>
      <c r="L9" s="90"/>
      <c r="M9" s="34"/>
      <c r="N9" s="34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  <c r="DM9" s="3"/>
      <c r="DN9" s="3"/>
      <c r="DO9" s="3"/>
      <c r="DP9" s="3"/>
      <c r="DQ9" s="3"/>
      <c r="DR9" s="3"/>
      <c r="DS9" s="3"/>
      <c r="DT9" s="3"/>
      <c r="DU9" s="3"/>
      <c r="DV9" s="3"/>
      <c r="DW9" s="3"/>
      <c r="DX9" s="3"/>
      <c r="DY9" s="3"/>
      <c r="DZ9" s="3"/>
      <c r="EA9" s="3"/>
      <c r="EB9" s="3"/>
      <c r="EC9" s="3"/>
      <c r="ED9" s="3"/>
      <c r="EE9" s="3"/>
      <c r="EF9" s="3"/>
      <c r="EG9" s="3"/>
      <c r="EH9" s="3"/>
      <c r="EI9" s="3"/>
      <c r="EJ9" s="3"/>
      <c r="EK9" s="3"/>
      <c r="EL9" s="3"/>
      <c r="EM9" s="3"/>
      <c r="EN9" s="3"/>
      <c r="EO9" s="3"/>
      <c r="EP9" s="3"/>
      <c r="EQ9" s="3"/>
      <c r="ER9" s="3"/>
      <c r="ES9" s="3"/>
      <c r="ET9" s="3"/>
      <c r="EU9" s="3"/>
      <c r="EV9" s="3"/>
      <c r="EW9" s="3"/>
      <c r="EX9" s="3"/>
      <c r="EY9" s="3"/>
      <c r="EZ9" s="3"/>
      <c r="FA9" s="3"/>
      <c r="FB9" s="3"/>
      <c r="FC9" s="3"/>
      <c r="FD9" s="3"/>
      <c r="FE9" s="3"/>
      <c r="FF9" s="3"/>
      <c r="FG9" s="3"/>
      <c r="FH9" s="3"/>
      <c r="FI9" s="3"/>
      <c r="FJ9" s="3"/>
      <c r="FK9" s="3"/>
      <c r="FL9" s="3"/>
      <c r="FM9" s="3"/>
      <c r="FN9" s="3"/>
      <c r="FO9" s="3"/>
      <c r="FP9" s="3"/>
      <c r="FQ9" s="3"/>
      <c r="FR9" s="3"/>
      <c r="FS9" s="3"/>
      <c r="FT9" s="3"/>
      <c r="FU9" s="3"/>
      <c r="FV9" s="3"/>
      <c r="FW9" s="3"/>
      <c r="FX9" s="3"/>
      <c r="FY9" s="3"/>
      <c r="FZ9" s="3"/>
      <c r="GA9" s="3"/>
      <c r="GB9" s="3"/>
      <c r="GC9" s="3"/>
      <c r="GD9" s="3"/>
      <c r="GE9" s="3"/>
      <c r="GF9" s="3"/>
      <c r="GG9" s="3"/>
      <c r="GH9" s="3"/>
      <c r="GI9" s="3"/>
      <c r="GJ9" s="3"/>
      <c r="GK9" s="3"/>
      <c r="GL9" s="3"/>
      <c r="GM9" s="3"/>
      <c r="GN9" s="3"/>
      <c r="GO9" s="3"/>
      <c r="GP9" s="3"/>
      <c r="GQ9" s="3"/>
      <c r="GR9" s="3"/>
      <c r="GS9" s="3"/>
      <c r="GT9" s="3"/>
      <c r="GU9" s="3"/>
      <c r="GV9" s="3"/>
      <c r="GW9" s="3"/>
      <c r="GX9" s="3"/>
      <c r="GY9" s="3"/>
      <c r="GZ9" s="3"/>
      <c r="HA9" s="3"/>
      <c r="HB9" s="3"/>
      <c r="HC9" s="3"/>
      <c r="HD9" s="3"/>
      <c r="HE9" s="3"/>
      <c r="HF9" s="3"/>
      <c r="HG9" s="3"/>
      <c r="HH9" s="3"/>
      <c r="HI9" s="3"/>
      <c r="HJ9" s="3"/>
      <c r="HK9" s="3"/>
      <c r="HL9" s="3"/>
      <c r="HM9" s="3"/>
      <c r="HN9" s="3"/>
      <c r="HO9" s="3"/>
      <c r="HP9" s="3"/>
      <c r="HQ9" s="3"/>
      <c r="HR9" s="3"/>
      <c r="HS9" s="3"/>
      <c r="HT9" s="3"/>
      <c r="HU9" s="3"/>
      <c r="HV9" s="3"/>
      <c r="HW9" s="3"/>
      <c r="HX9" s="3"/>
      <c r="HY9" s="3"/>
      <c r="HZ9" s="3"/>
      <c r="IA9" s="3"/>
      <c r="IB9" s="3"/>
      <c r="IC9" s="3"/>
      <c r="ID9" s="3"/>
      <c r="IE9" s="3"/>
      <c r="IF9" s="3"/>
      <c r="IG9" s="3"/>
      <c r="IH9" s="3"/>
      <c r="II9" s="3"/>
      <c r="IJ9" s="3"/>
      <c r="IK9" s="3"/>
      <c r="IL9" s="3"/>
      <c r="IM9" s="3"/>
      <c r="IN9" s="3"/>
      <c r="IO9" s="3"/>
      <c r="IP9" s="3"/>
      <c r="IQ9" s="3"/>
      <c r="IR9" s="3"/>
      <c r="IS9" s="3"/>
      <c r="IT9" s="4"/>
      <c r="IU9" s="5"/>
    </row>
    <row r="10" spans="1:255" ht="16.2" x14ac:dyDescent="0.3">
      <c r="A10" s="4"/>
      <c r="B10" s="86" t="s">
        <v>29</v>
      </c>
      <c r="C10" s="86"/>
      <c r="D10" s="86"/>
      <c r="E10" s="86"/>
      <c r="F10" s="86"/>
      <c r="G10" s="86"/>
      <c r="H10" s="86"/>
      <c r="I10" s="86"/>
      <c r="J10" s="86"/>
      <c r="K10" s="86"/>
      <c r="L10" s="86"/>
      <c r="M10" s="86"/>
      <c r="N10" s="86"/>
      <c r="O10" s="86"/>
      <c r="P10" s="86"/>
      <c r="Q10" s="86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  <c r="DK10" s="3"/>
      <c r="DL10" s="3"/>
      <c r="DM10" s="3"/>
      <c r="DN10" s="3"/>
      <c r="DO10" s="3"/>
      <c r="DP10" s="3"/>
      <c r="DQ10" s="3"/>
      <c r="DR10" s="3"/>
      <c r="DS10" s="3"/>
      <c r="DT10" s="3"/>
      <c r="DU10" s="3"/>
      <c r="DV10" s="3"/>
      <c r="DW10" s="3"/>
      <c r="DX10" s="3"/>
      <c r="DY10" s="3"/>
      <c r="DZ10" s="3"/>
      <c r="EA10" s="3"/>
      <c r="EB10" s="3"/>
      <c r="EC10" s="3"/>
      <c r="ED10" s="3"/>
      <c r="EE10" s="3"/>
      <c r="EF10" s="3"/>
      <c r="EG10" s="3"/>
      <c r="EH10" s="3"/>
      <c r="EI10" s="3"/>
      <c r="EJ10" s="3"/>
      <c r="EK10" s="3"/>
      <c r="EL10" s="3"/>
      <c r="EM10" s="3"/>
      <c r="EN10" s="3"/>
      <c r="EO10" s="3"/>
      <c r="EP10" s="3"/>
      <c r="EQ10" s="3"/>
      <c r="ER10" s="3"/>
      <c r="ES10" s="3"/>
      <c r="ET10" s="3"/>
      <c r="EU10" s="3"/>
      <c r="EV10" s="3"/>
      <c r="EW10" s="3"/>
      <c r="EX10" s="3"/>
      <c r="EY10" s="3"/>
      <c r="EZ10" s="3"/>
      <c r="FA10" s="3"/>
      <c r="FB10" s="3"/>
      <c r="FC10" s="3"/>
      <c r="FD10" s="3"/>
      <c r="FE10" s="3"/>
      <c r="FF10" s="3"/>
      <c r="FG10" s="3"/>
      <c r="FH10" s="3"/>
      <c r="FI10" s="3"/>
      <c r="FJ10" s="3"/>
      <c r="FK10" s="3"/>
      <c r="FL10" s="3"/>
      <c r="FM10" s="3"/>
      <c r="FN10" s="3"/>
      <c r="FO10" s="3"/>
      <c r="FP10" s="3"/>
      <c r="FQ10" s="3"/>
      <c r="FR10" s="3"/>
      <c r="FS10" s="3"/>
      <c r="FT10" s="3"/>
      <c r="FU10" s="3"/>
      <c r="FV10" s="3"/>
      <c r="FW10" s="3"/>
      <c r="FX10" s="3"/>
      <c r="FY10" s="3"/>
      <c r="FZ10" s="3"/>
      <c r="GA10" s="3"/>
      <c r="GB10" s="3"/>
      <c r="GC10" s="3"/>
      <c r="GD10" s="3"/>
      <c r="GE10" s="3"/>
      <c r="GF10" s="3"/>
      <c r="GG10" s="3"/>
      <c r="GH10" s="3"/>
      <c r="GI10" s="3"/>
      <c r="GJ10" s="3"/>
      <c r="GK10" s="3"/>
      <c r="GL10" s="3"/>
      <c r="GM10" s="3"/>
      <c r="GN10" s="3"/>
      <c r="GO10" s="3"/>
      <c r="GP10" s="3"/>
      <c r="GQ10" s="3"/>
      <c r="GR10" s="3"/>
      <c r="GS10" s="3"/>
      <c r="GT10" s="3"/>
      <c r="GU10" s="3"/>
      <c r="GV10" s="3"/>
      <c r="GW10" s="3"/>
      <c r="GX10" s="3"/>
      <c r="GY10" s="3"/>
      <c r="GZ10" s="3"/>
      <c r="HA10" s="3"/>
      <c r="HB10" s="3"/>
      <c r="HC10" s="3"/>
      <c r="HD10" s="3"/>
      <c r="HE10" s="3"/>
      <c r="HF10" s="3"/>
      <c r="HG10" s="3"/>
      <c r="HH10" s="3"/>
      <c r="HI10" s="3"/>
      <c r="HJ10" s="3"/>
      <c r="HK10" s="3"/>
      <c r="HL10" s="3"/>
      <c r="HM10" s="3"/>
      <c r="HN10" s="3"/>
      <c r="HO10" s="3"/>
      <c r="HP10" s="3"/>
      <c r="HQ10" s="3"/>
      <c r="HR10" s="3"/>
      <c r="HS10" s="3"/>
      <c r="HT10" s="3"/>
      <c r="HU10" s="3"/>
      <c r="HV10" s="3"/>
      <c r="HW10" s="3"/>
      <c r="HX10" s="3"/>
      <c r="HY10" s="3"/>
      <c r="HZ10" s="3"/>
      <c r="IA10" s="3"/>
      <c r="IB10" s="3"/>
      <c r="IC10" s="3"/>
      <c r="ID10" s="3"/>
      <c r="IE10" s="3"/>
      <c r="IF10" s="3"/>
      <c r="IG10" s="3"/>
      <c r="IH10" s="3"/>
      <c r="II10" s="3"/>
      <c r="IJ10" s="3"/>
      <c r="IK10" s="3"/>
      <c r="IL10" s="3"/>
      <c r="IM10" s="3"/>
      <c r="IN10" s="3"/>
      <c r="IO10" s="3"/>
      <c r="IP10" s="3"/>
      <c r="IQ10" s="3"/>
      <c r="IR10" s="3"/>
      <c r="IS10" s="3"/>
      <c r="IT10" s="4"/>
      <c r="IU10" s="5"/>
    </row>
    <row r="11" spans="1:255" ht="16.2" x14ac:dyDescent="0.3">
      <c r="A11" s="4"/>
      <c r="B11" s="108" t="s">
        <v>28</v>
      </c>
      <c r="C11" s="108"/>
      <c r="D11" s="108"/>
      <c r="E11" s="108"/>
      <c r="F11" s="108"/>
      <c r="G11" s="108"/>
      <c r="H11" s="108"/>
      <c r="I11" s="108"/>
      <c r="J11" s="108"/>
      <c r="K11" s="108"/>
      <c r="L11" s="108"/>
      <c r="M11" s="33"/>
      <c r="N11" s="33"/>
      <c r="O11" s="33"/>
      <c r="P11" s="33"/>
      <c r="Q11" s="3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3"/>
      <c r="HP11" s="3"/>
      <c r="HQ11" s="3"/>
      <c r="HR11" s="3"/>
      <c r="HS11" s="3"/>
      <c r="HT11" s="3"/>
      <c r="HU11" s="3"/>
      <c r="HV11" s="3"/>
      <c r="HW11" s="3"/>
      <c r="HX11" s="3"/>
      <c r="HY11" s="3"/>
      <c r="HZ11" s="3"/>
      <c r="IA11" s="3"/>
      <c r="IB11" s="3"/>
      <c r="IC11" s="3"/>
      <c r="ID11" s="3"/>
      <c r="IE11" s="3"/>
      <c r="IF11" s="3"/>
      <c r="IG11" s="3"/>
      <c r="IH11" s="3"/>
      <c r="II11" s="3"/>
      <c r="IJ11" s="3"/>
      <c r="IK11" s="3"/>
      <c r="IL11" s="3"/>
      <c r="IM11" s="3"/>
      <c r="IN11" s="3"/>
      <c r="IO11" s="3"/>
      <c r="IP11" s="3"/>
      <c r="IQ11" s="3"/>
      <c r="IR11" s="3"/>
      <c r="IS11" s="3"/>
      <c r="IT11" s="4"/>
      <c r="IU11" s="5"/>
    </row>
    <row r="12" spans="1:255" ht="24.75" customHeight="1" thickBot="1" x14ac:dyDescent="0.35">
      <c r="A12" s="4"/>
      <c r="B12" s="4"/>
      <c r="C12" s="4"/>
      <c r="D12" s="2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  <c r="CS12" s="3"/>
      <c r="CT12" s="3"/>
      <c r="CU12" s="3"/>
      <c r="CV12" s="3"/>
      <c r="CW12" s="3"/>
      <c r="CX12" s="3"/>
      <c r="CY12" s="3"/>
      <c r="CZ12" s="3"/>
      <c r="DA12" s="3"/>
      <c r="DB12" s="3"/>
      <c r="DC12" s="3"/>
      <c r="DD12" s="3"/>
      <c r="DE12" s="3"/>
      <c r="DF12" s="3"/>
      <c r="DG12" s="3"/>
      <c r="DH12" s="3"/>
      <c r="DI12" s="3"/>
      <c r="DJ12" s="3"/>
      <c r="DK12" s="3"/>
      <c r="DL12" s="3"/>
      <c r="DM12" s="3"/>
      <c r="DN12" s="3"/>
      <c r="DO12" s="3"/>
      <c r="DP12" s="3"/>
      <c r="DQ12" s="3"/>
      <c r="DR12" s="3"/>
      <c r="DS12" s="3"/>
      <c r="DT12" s="3"/>
      <c r="DU12" s="3"/>
      <c r="DV12" s="3"/>
      <c r="DW12" s="3"/>
      <c r="DX12" s="3"/>
      <c r="DY12" s="3"/>
      <c r="DZ12" s="3"/>
      <c r="EA12" s="3"/>
      <c r="EB12" s="3"/>
      <c r="EC12" s="3"/>
      <c r="ED12" s="3"/>
      <c r="EE12" s="3"/>
      <c r="EF12" s="3"/>
      <c r="EG12" s="3"/>
      <c r="EH12" s="3"/>
      <c r="EI12" s="3"/>
      <c r="EJ12" s="3"/>
      <c r="EK12" s="3"/>
      <c r="EL12" s="3"/>
      <c r="EM12" s="3"/>
      <c r="EN12" s="3"/>
      <c r="EO12" s="3"/>
      <c r="EP12" s="3"/>
      <c r="EQ12" s="3"/>
      <c r="ER12" s="3"/>
      <c r="ES12" s="3"/>
      <c r="ET12" s="3"/>
      <c r="EU12" s="3"/>
      <c r="EV12" s="3"/>
      <c r="EW12" s="3"/>
      <c r="EX12" s="3"/>
      <c r="EY12" s="3"/>
      <c r="EZ12" s="3"/>
      <c r="FA12" s="3"/>
      <c r="FB12" s="3"/>
      <c r="FC12" s="3"/>
      <c r="FD12" s="3"/>
      <c r="FE12" s="3"/>
      <c r="FF12" s="3"/>
      <c r="FG12" s="3"/>
      <c r="FH12" s="3"/>
      <c r="FI12" s="3"/>
      <c r="FJ12" s="3"/>
      <c r="FK12" s="3"/>
      <c r="FL12" s="3"/>
      <c r="FM12" s="3"/>
      <c r="FN12" s="3"/>
      <c r="FO12" s="3"/>
      <c r="FP12" s="3"/>
      <c r="FQ12" s="3"/>
      <c r="FR12" s="3"/>
      <c r="FS12" s="3"/>
      <c r="FT12" s="3"/>
      <c r="FU12" s="3"/>
      <c r="FV12" s="3"/>
      <c r="FW12" s="3"/>
      <c r="FX12" s="3"/>
      <c r="FY12" s="3"/>
      <c r="FZ12" s="3"/>
      <c r="GA12" s="3"/>
      <c r="GB12" s="3"/>
      <c r="GC12" s="3"/>
      <c r="GD12" s="3"/>
      <c r="GE12" s="3"/>
      <c r="GF12" s="3"/>
      <c r="GG12" s="3"/>
      <c r="GH12" s="3"/>
      <c r="GI12" s="3"/>
      <c r="GJ12" s="3"/>
      <c r="GK12" s="3"/>
      <c r="GL12" s="3"/>
      <c r="GM12" s="3"/>
      <c r="GN12" s="3"/>
      <c r="GO12" s="3"/>
      <c r="GP12" s="3"/>
      <c r="GQ12" s="3"/>
      <c r="GR12" s="3"/>
      <c r="GS12" s="3"/>
      <c r="GT12" s="3"/>
      <c r="GU12" s="3"/>
      <c r="GV12" s="3"/>
      <c r="GW12" s="3"/>
      <c r="GX12" s="3"/>
      <c r="GY12" s="3"/>
      <c r="GZ12" s="3"/>
      <c r="HA12" s="3"/>
      <c r="HB12" s="3"/>
      <c r="HC12" s="3"/>
      <c r="HD12" s="3"/>
      <c r="HE12" s="3"/>
      <c r="HF12" s="3"/>
      <c r="HG12" s="3"/>
      <c r="HH12" s="3"/>
      <c r="HI12" s="3"/>
      <c r="HJ12" s="3"/>
      <c r="HK12" s="3"/>
      <c r="HL12" s="3"/>
      <c r="HM12" s="3"/>
      <c r="HN12" s="3"/>
      <c r="HO12" s="3"/>
      <c r="HP12" s="3"/>
      <c r="HQ12" s="3"/>
      <c r="HR12" s="3"/>
      <c r="HS12" s="3"/>
      <c r="HT12" s="3"/>
      <c r="HU12" s="3"/>
      <c r="HV12" s="3"/>
      <c r="HW12" s="3"/>
      <c r="HX12" s="3"/>
      <c r="HY12" s="3"/>
      <c r="HZ12" s="3"/>
      <c r="IA12" s="3"/>
      <c r="IB12" s="3"/>
      <c r="IC12" s="3"/>
      <c r="ID12" s="3"/>
      <c r="IE12" s="3"/>
      <c r="IF12" s="3"/>
      <c r="IG12" s="3"/>
      <c r="IH12" s="3"/>
      <c r="II12" s="3"/>
      <c r="IJ12" s="3"/>
      <c r="IK12" s="3"/>
      <c r="IL12" s="3"/>
      <c r="IM12" s="3"/>
      <c r="IN12" s="3"/>
      <c r="IO12" s="3"/>
      <c r="IP12" s="3"/>
      <c r="IQ12" s="3"/>
      <c r="IR12" s="3"/>
      <c r="IS12" s="3"/>
      <c r="IT12" s="3"/>
      <c r="IU12" s="6"/>
    </row>
    <row r="13" spans="1:255" ht="29.25" customHeight="1" x14ac:dyDescent="0.3">
      <c r="A13" s="4"/>
      <c r="B13" s="109" t="s">
        <v>15</v>
      </c>
      <c r="C13" s="110"/>
      <c r="D13" s="104" t="s">
        <v>1</v>
      </c>
      <c r="E13" s="93" t="s">
        <v>2</v>
      </c>
      <c r="F13" s="93" t="s">
        <v>3</v>
      </c>
      <c r="G13" s="106" t="s">
        <v>17</v>
      </c>
      <c r="H13" s="91" t="s">
        <v>13</v>
      </c>
      <c r="I13" s="93" t="s">
        <v>4</v>
      </c>
      <c r="J13" s="106" t="s">
        <v>5</v>
      </c>
      <c r="K13" s="93" t="s">
        <v>6</v>
      </c>
      <c r="L13" s="102" t="s">
        <v>27</v>
      </c>
      <c r="M13" s="87" t="s">
        <v>16</v>
      </c>
      <c r="N13" s="88"/>
      <c r="O13" s="88"/>
      <c r="P13" s="88"/>
      <c r="Q13" s="88"/>
      <c r="R13" s="16"/>
      <c r="S13" s="4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7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  <c r="CM13" s="8"/>
      <c r="CN13" s="8"/>
      <c r="CO13" s="8"/>
      <c r="CP13" s="8"/>
      <c r="CQ13" s="8"/>
      <c r="CR13" s="8"/>
      <c r="CS13" s="8"/>
      <c r="CT13" s="8"/>
      <c r="CU13" s="8"/>
      <c r="CV13" s="8"/>
      <c r="CW13" s="8"/>
      <c r="CX13" s="8"/>
      <c r="CY13" s="8"/>
      <c r="CZ13" s="8"/>
      <c r="DA13" s="8"/>
      <c r="DB13" s="8"/>
      <c r="DC13" s="8"/>
      <c r="DD13" s="8"/>
      <c r="DE13" s="8"/>
      <c r="DF13" s="8"/>
      <c r="DG13" s="8"/>
      <c r="DH13" s="8"/>
      <c r="DI13" s="8"/>
      <c r="DJ13" s="8"/>
      <c r="DK13" s="8"/>
      <c r="DL13" s="8"/>
      <c r="DM13" s="8"/>
      <c r="DN13" s="8"/>
      <c r="DO13" s="8"/>
      <c r="DP13" s="8"/>
      <c r="DQ13" s="8"/>
      <c r="DR13" s="8"/>
      <c r="DS13" s="8"/>
      <c r="DT13" s="8"/>
      <c r="DU13" s="8"/>
      <c r="DV13" s="8"/>
      <c r="DW13" s="8"/>
      <c r="DX13" s="8"/>
      <c r="DY13" s="8"/>
      <c r="DZ13" s="8"/>
      <c r="EA13" s="8"/>
      <c r="EB13" s="8"/>
      <c r="EC13" s="8"/>
      <c r="ED13" s="8"/>
      <c r="EE13" s="8"/>
      <c r="EF13" s="8"/>
      <c r="EG13" s="8"/>
      <c r="EH13" s="8"/>
      <c r="EI13" s="8"/>
      <c r="EJ13" s="8"/>
      <c r="EK13" s="8"/>
      <c r="EL13" s="8"/>
      <c r="EM13" s="8"/>
      <c r="EN13" s="8"/>
      <c r="EO13" s="8"/>
      <c r="EP13" s="8"/>
      <c r="EQ13" s="8"/>
      <c r="ER13" s="8"/>
      <c r="ES13" s="8"/>
      <c r="ET13" s="8"/>
      <c r="EU13" s="8"/>
      <c r="EV13" s="8"/>
      <c r="EW13" s="8"/>
      <c r="EX13" s="8"/>
      <c r="EY13" s="8"/>
      <c r="EZ13" s="8"/>
      <c r="FA13" s="8"/>
      <c r="FB13" s="8"/>
      <c r="FC13" s="8"/>
      <c r="FD13" s="8"/>
      <c r="FE13" s="8"/>
      <c r="FF13" s="8"/>
      <c r="FG13" s="8"/>
      <c r="FH13" s="8"/>
      <c r="FI13" s="8"/>
      <c r="FJ13" s="8"/>
      <c r="FK13" s="8"/>
      <c r="FL13" s="8"/>
      <c r="FM13" s="8"/>
      <c r="FN13" s="8"/>
      <c r="FO13" s="8"/>
      <c r="FP13" s="8"/>
      <c r="FQ13" s="8"/>
      <c r="FR13" s="8"/>
      <c r="FS13" s="8"/>
      <c r="FT13" s="8"/>
      <c r="FU13" s="8"/>
      <c r="FV13" s="8"/>
      <c r="FW13" s="8"/>
      <c r="FX13" s="8"/>
      <c r="FY13" s="8"/>
      <c r="FZ13" s="8"/>
      <c r="GA13" s="8"/>
      <c r="GB13" s="8"/>
      <c r="GC13" s="8"/>
      <c r="GD13" s="8"/>
      <c r="GE13" s="8"/>
      <c r="GF13" s="8"/>
      <c r="GG13" s="8"/>
      <c r="GH13" s="8"/>
      <c r="GI13" s="8"/>
      <c r="GJ13" s="8"/>
      <c r="GK13" s="8"/>
      <c r="GL13" s="8"/>
      <c r="GM13" s="8"/>
      <c r="GN13" s="8"/>
      <c r="GO13" s="8"/>
      <c r="GP13" s="8"/>
      <c r="GQ13" s="8"/>
      <c r="GR13" s="8"/>
      <c r="GS13" s="8"/>
      <c r="GT13" s="8"/>
      <c r="GU13" s="8"/>
      <c r="GV13" s="8"/>
      <c r="GW13" s="8"/>
      <c r="GX13" s="8"/>
      <c r="GY13" s="8"/>
      <c r="GZ13" s="8"/>
      <c r="HA13" s="8"/>
      <c r="HB13" s="8"/>
      <c r="HC13" s="8"/>
      <c r="HD13" s="8"/>
      <c r="HE13" s="8"/>
      <c r="HF13" s="8"/>
      <c r="HG13" s="8"/>
      <c r="HH13" s="8"/>
      <c r="HI13" s="8"/>
      <c r="HJ13" s="8"/>
      <c r="HK13" s="8"/>
      <c r="HL13" s="8"/>
      <c r="HM13" s="8"/>
      <c r="HN13" s="8"/>
      <c r="HO13" s="8"/>
      <c r="HP13" s="8"/>
      <c r="HQ13" s="8"/>
      <c r="HR13" s="8"/>
      <c r="HS13" s="8"/>
      <c r="HT13" s="8"/>
      <c r="HU13" s="8"/>
      <c r="HV13" s="8"/>
      <c r="HW13" s="8"/>
      <c r="HX13" s="8"/>
      <c r="HY13" s="8"/>
      <c r="HZ13" s="8"/>
      <c r="IA13" s="8"/>
      <c r="IB13" s="8"/>
      <c r="IC13" s="8"/>
      <c r="ID13" s="8"/>
      <c r="IE13" s="8"/>
      <c r="IF13" s="8"/>
      <c r="IG13" s="8"/>
      <c r="IH13" s="8"/>
      <c r="II13" s="8"/>
      <c r="IJ13" s="8"/>
      <c r="IK13" s="8"/>
      <c r="IL13" s="8"/>
      <c r="IM13" s="8"/>
      <c r="IN13" s="8"/>
      <c r="IO13" s="8"/>
      <c r="IP13" s="8"/>
      <c r="IQ13" s="8"/>
      <c r="IR13" s="8"/>
      <c r="IS13" s="8"/>
      <c r="IT13" s="8"/>
      <c r="IU13" s="8"/>
    </row>
    <row r="14" spans="1:255" s="13" customFormat="1" ht="16.2" x14ac:dyDescent="0.3">
      <c r="A14" s="4"/>
      <c r="B14" s="111"/>
      <c r="C14" s="112"/>
      <c r="D14" s="105"/>
      <c r="E14" s="94"/>
      <c r="F14" s="94"/>
      <c r="G14" s="94"/>
      <c r="H14" s="92"/>
      <c r="I14" s="94"/>
      <c r="J14" s="107"/>
      <c r="K14" s="94"/>
      <c r="L14" s="103"/>
      <c r="M14" s="32" t="s">
        <v>14</v>
      </c>
      <c r="N14" s="17" t="s">
        <v>7</v>
      </c>
      <c r="O14" s="17" t="s">
        <v>8</v>
      </c>
      <c r="P14" s="17" t="s">
        <v>9</v>
      </c>
      <c r="Q14" s="18" t="s">
        <v>26</v>
      </c>
      <c r="R14" s="28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11"/>
      <c r="BG14" s="9"/>
      <c r="BH14" s="9"/>
      <c r="BI14" s="9"/>
      <c r="BJ14" s="9"/>
      <c r="BK14" s="9"/>
      <c r="BL14" s="9"/>
      <c r="BM14" s="9"/>
      <c r="BN14" s="9"/>
      <c r="BO14" s="9"/>
      <c r="BP14" s="9"/>
      <c r="BQ14" s="9"/>
      <c r="BR14" s="9"/>
      <c r="BS14" s="9"/>
      <c r="BT14" s="9"/>
      <c r="BU14" s="9"/>
      <c r="BV14" s="9"/>
      <c r="BW14" s="9"/>
      <c r="BX14" s="9"/>
      <c r="BY14" s="9"/>
      <c r="BZ14" s="9"/>
      <c r="CA14" s="9"/>
      <c r="CB14" s="9"/>
      <c r="CC14" s="9"/>
      <c r="CD14" s="9"/>
      <c r="CE14" s="9"/>
      <c r="CF14" s="9"/>
      <c r="CG14" s="9"/>
      <c r="CH14" s="9"/>
      <c r="CI14" s="9"/>
      <c r="CJ14" s="9"/>
      <c r="CK14" s="9"/>
      <c r="CL14" s="9"/>
      <c r="CM14" s="9"/>
      <c r="CN14" s="9"/>
      <c r="CO14" s="9"/>
      <c r="CP14" s="9"/>
      <c r="CQ14" s="9"/>
      <c r="CR14" s="9"/>
      <c r="CS14" s="9"/>
      <c r="CT14" s="9"/>
      <c r="CU14" s="9"/>
      <c r="CV14" s="9"/>
      <c r="CW14" s="9"/>
      <c r="CX14" s="9"/>
      <c r="CY14" s="9"/>
      <c r="CZ14" s="9"/>
      <c r="DA14" s="9"/>
      <c r="DB14" s="9"/>
      <c r="DC14" s="9"/>
      <c r="DD14" s="9"/>
      <c r="DE14" s="9"/>
      <c r="DF14" s="9"/>
      <c r="DG14" s="9"/>
      <c r="DH14" s="9"/>
      <c r="DI14" s="9"/>
      <c r="DJ14" s="9"/>
      <c r="DK14" s="9"/>
      <c r="DL14" s="9"/>
      <c r="DM14" s="9"/>
      <c r="DN14" s="9"/>
      <c r="DO14" s="9"/>
      <c r="DP14" s="9"/>
      <c r="DQ14" s="9"/>
      <c r="DR14" s="9"/>
      <c r="DS14" s="9"/>
      <c r="DT14" s="9"/>
      <c r="DU14" s="9"/>
      <c r="DV14" s="9"/>
      <c r="DW14" s="9"/>
      <c r="DX14" s="9"/>
      <c r="DY14" s="9"/>
      <c r="DZ14" s="9"/>
      <c r="EA14" s="9"/>
      <c r="EB14" s="9"/>
      <c r="EC14" s="9"/>
      <c r="ED14" s="9"/>
      <c r="EE14" s="9"/>
      <c r="EF14" s="9"/>
      <c r="EG14" s="9"/>
      <c r="EH14" s="9"/>
      <c r="EI14" s="9"/>
      <c r="EJ14" s="9"/>
      <c r="EK14" s="9"/>
      <c r="EL14" s="9"/>
      <c r="EM14" s="9"/>
      <c r="EN14" s="9"/>
      <c r="EO14" s="9"/>
      <c r="EP14" s="9"/>
      <c r="EQ14" s="9"/>
      <c r="ER14" s="9"/>
      <c r="ES14" s="9"/>
      <c r="ET14" s="9"/>
      <c r="EU14" s="9"/>
      <c r="EV14" s="9"/>
      <c r="EW14" s="9"/>
      <c r="EX14" s="9"/>
      <c r="EY14" s="9"/>
      <c r="EZ14" s="9"/>
      <c r="FA14" s="9"/>
      <c r="FB14" s="9"/>
      <c r="FC14" s="9"/>
      <c r="FD14" s="9"/>
      <c r="FE14" s="9"/>
      <c r="FF14" s="9"/>
      <c r="FG14" s="9"/>
      <c r="FH14" s="9"/>
      <c r="FI14" s="9"/>
      <c r="FJ14" s="9"/>
      <c r="FK14" s="9"/>
      <c r="FL14" s="9"/>
      <c r="FM14" s="9"/>
      <c r="FN14" s="9"/>
      <c r="FO14" s="9"/>
      <c r="FP14" s="9"/>
      <c r="FQ14" s="9"/>
      <c r="FR14" s="9"/>
      <c r="FS14" s="9"/>
      <c r="FT14" s="9"/>
      <c r="FU14" s="9"/>
      <c r="FV14" s="9"/>
      <c r="FW14" s="9"/>
      <c r="FX14" s="9"/>
      <c r="FY14" s="9"/>
      <c r="FZ14" s="9"/>
      <c r="GA14" s="9"/>
      <c r="GB14" s="9"/>
      <c r="GC14" s="9"/>
      <c r="GD14" s="9"/>
      <c r="GE14" s="9"/>
      <c r="GF14" s="9"/>
      <c r="GG14" s="9"/>
      <c r="GH14" s="9"/>
      <c r="GI14" s="9"/>
      <c r="GJ14" s="9"/>
      <c r="GK14" s="9"/>
      <c r="GL14" s="9"/>
      <c r="GM14" s="9"/>
      <c r="GN14" s="9"/>
      <c r="GO14" s="9"/>
      <c r="GP14" s="9"/>
      <c r="GQ14" s="9"/>
      <c r="GR14" s="9"/>
      <c r="GS14" s="9"/>
      <c r="GT14" s="9"/>
      <c r="GU14" s="9"/>
      <c r="GV14" s="9"/>
      <c r="GW14" s="9"/>
      <c r="GX14" s="9"/>
      <c r="GY14" s="9"/>
      <c r="GZ14" s="9"/>
      <c r="HA14" s="9"/>
      <c r="HB14" s="9"/>
      <c r="HC14" s="9"/>
      <c r="HD14" s="9"/>
      <c r="HE14" s="9"/>
      <c r="HF14" s="9"/>
      <c r="HG14" s="9"/>
      <c r="HH14" s="9"/>
      <c r="HI14" s="9"/>
      <c r="HJ14" s="9"/>
      <c r="HK14" s="9"/>
      <c r="HL14" s="9"/>
      <c r="HM14" s="9"/>
      <c r="HN14" s="9"/>
      <c r="HO14" s="9"/>
      <c r="HP14" s="9"/>
      <c r="HQ14" s="9"/>
      <c r="HR14" s="9"/>
      <c r="HS14" s="9"/>
      <c r="HT14" s="9"/>
      <c r="HU14" s="9"/>
      <c r="HV14" s="9"/>
      <c r="HW14" s="9"/>
      <c r="HX14" s="9"/>
      <c r="HY14" s="9"/>
      <c r="HZ14" s="9"/>
      <c r="IA14" s="9"/>
      <c r="IB14" s="9"/>
      <c r="IC14" s="9"/>
      <c r="ID14" s="9"/>
      <c r="IE14" s="9"/>
      <c r="IF14" s="9"/>
      <c r="IG14" s="9"/>
      <c r="IH14" s="9"/>
      <c r="II14" s="9"/>
      <c r="IJ14" s="9"/>
      <c r="IK14" s="9"/>
      <c r="IL14" s="9"/>
      <c r="IM14" s="9"/>
      <c r="IN14" s="9"/>
      <c r="IO14" s="9"/>
      <c r="IP14" s="9"/>
      <c r="IQ14" s="9"/>
      <c r="IR14" s="9"/>
    </row>
    <row r="15" spans="1:255" ht="66" customHeight="1" x14ac:dyDescent="0.3">
      <c r="A15" s="4"/>
      <c r="B15" s="95" t="s">
        <v>21</v>
      </c>
      <c r="C15" s="96"/>
      <c r="D15" s="21" t="s">
        <v>25</v>
      </c>
      <c r="E15" s="22" t="s">
        <v>24</v>
      </c>
      <c r="F15" s="23" t="s">
        <v>23</v>
      </c>
      <c r="G15" s="24">
        <v>3</v>
      </c>
      <c r="H15" s="31" t="s">
        <v>22</v>
      </c>
      <c r="I15" s="25" t="s">
        <v>10</v>
      </c>
      <c r="J15" s="26">
        <v>92</v>
      </c>
      <c r="K15" s="27">
        <v>3270</v>
      </c>
      <c r="L15" s="26">
        <f>J15*K15</f>
        <v>300840</v>
      </c>
      <c r="M15" s="29">
        <f>K15*1000</f>
        <v>3270000</v>
      </c>
      <c r="N15" s="29">
        <f>M15/G15</f>
        <v>1090000</v>
      </c>
      <c r="O15" s="30">
        <v>1.6999999999999999E-3</v>
      </c>
      <c r="P15" s="27">
        <f>M15*O15</f>
        <v>5559</v>
      </c>
      <c r="Q15" s="29">
        <f>L15/P15</f>
        <v>54.117647058823529</v>
      </c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7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8"/>
      <c r="CL15" s="8"/>
      <c r="CM15" s="8"/>
      <c r="CN15" s="8"/>
      <c r="CO15" s="8"/>
      <c r="CP15" s="8"/>
      <c r="CQ15" s="8"/>
      <c r="CR15" s="8"/>
      <c r="CS15" s="8"/>
      <c r="CT15" s="8"/>
      <c r="CU15" s="8"/>
      <c r="CV15" s="8"/>
      <c r="CW15" s="8"/>
      <c r="CX15" s="8"/>
      <c r="CY15" s="8"/>
      <c r="CZ15" s="8"/>
      <c r="DA15" s="8"/>
      <c r="DB15" s="8"/>
      <c r="DC15" s="8"/>
      <c r="DD15" s="8"/>
      <c r="DE15" s="8"/>
      <c r="DF15" s="8"/>
      <c r="DG15" s="8"/>
      <c r="DH15" s="8"/>
      <c r="DI15" s="8"/>
      <c r="DJ15" s="8"/>
      <c r="DK15" s="8"/>
      <c r="DL15" s="8"/>
      <c r="DM15" s="8"/>
      <c r="DN15" s="8"/>
      <c r="DO15" s="8"/>
      <c r="DP15" s="8"/>
      <c r="DQ15" s="8"/>
      <c r="DR15" s="8"/>
      <c r="DS15" s="8"/>
      <c r="DT15" s="8"/>
      <c r="DU15" s="8"/>
      <c r="DV15" s="8"/>
      <c r="DW15" s="8"/>
      <c r="DX15" s="8"/>
      <c r="DY15" s="8"/>
      <c r="DZ15" s="8"/>
      <c r="EA15" s="8"/>
      <c r="EB15" s="8"/>
      <c r="EC15" s="8"/>
      <c r="ED15" s="8"/>
      <c r="EE15" s="8"/>
      <c r="EF15" s="8"/>
      <c r="EG15" s="8"/>
      <c r="EH15" s="8"/>
      <c r="EI15" s="8"/>
      <c r="EJ15" s="8"/>
      <c r="EK15" s="8"/>
      <c r="EL15" s="8"/>
      <c r="EM15" s="8"/>
      <c r="EN15" s="8"/>
      <c r="EO15" s="8"/>
      <c r="EP15" s="8"/>
      <c r="EQ15" s="8"/>
      <c r="ER15" s="8"/>
      <c r="ES15" s="8"/>
      <c r="ET15" s="8"/>
      <c r="EU15" s="8"/>
      <c r="EV15" s="8"/>
      <c r="EW15" s="8"/>
      <c r="EX15" s="8"/>
      <c r="EY15" s="8"/>
      <c r="EZ15" s="8"/>
      <c r="FA15" s="8"/>
      <c r="FB15" s="8"/>
      <c r="FC15" s="8"/>
      <c r="FD15" s="8"/>
      <c r="FE15" s="8"/>
      <c r="FF15" s="8"/>
      <c r="FG15" s="8"/>
      <c r="FH15" s="8"/>
      <c r="FI15" s="8"/>
      <c r="FJ15" s="8"/>
      <c r="FK15" s="8"/>
      <c r="FL15" s="8"/>
      <c r="FM15" s="8"/>
      <c r="FN15" s="8"/>
      <c r="FO15" s="8"/>
      <c r="FP15" s="8"/>
      <c r="FQ15" s="8"/>
      <c r="FR15" s="8"/>
      <c r="FS15" s="8"/>
      <c r="FT15" s="8"/>
      <c r="FU15" s="8"/>
      <c r="FV15" s="8"/>
      <c r="FW15" s="8"/>
      <c r="FX15" s="8"/>
      <c r="FY15" s="8"/>
      <c r="FZ15" s="8"/>
      <c r="GA15" s="8"/>
      <c r="GB15" s="8"/>
      <c r="GC15" s="8"/>
      <c r="GD15" s="8"/>
      <c r="GE15" s="8"/>
      <c r="GF15" s="8"/>
      <c r="GG15" s="8"/>
      <c r="GH15" s="8"/>
      <c r="GI15" s="8"/>
      <c r="GJ15" s="8"/>
      <c r="GK15" s="8"/>
      <c r="GL15" s="8"/>
      <c r="GM15" s="8"/>
      <c r="GN15" s="8"/>
      <c r="GO15" s="8"/>
      <c r="GP15" s="8"/>
      <c r="GQ15" s="8"/>
      <c r="GR15" s="8"/>
      <c r="GS15" s="8"/>
      <c r="GT15" s="8"/>
      <c r="GU15" s="8"/>
      <c r="GV15" s="8"/>
      <c r="GW15" s="8"/>
      <c r="GX15" s="8"/>
      <c r="GY15" s="8"/>
      <c r="GZ15" s="8"/>
      <c r="HA15" s="8"/>
      <c r="HB15" s="8"/>
      <c r="HC15" s="8"/>
      <c r="HD15" s="8"/>
      <c r="HE15" s="8"/>
      <c r="HF15" s="8"/>
      <c r="HG15" s="8"/>
      <c r="HH15" s="8"/>
      <c r="HI15" s="8"/>
      <c r="HJ15" s="8"/>
      <c r="HK15" s="8"/>
      <c r="HL15" s="8"/>
      <c r="HM15" s="8"/>
      <c r="HN15" s="8"/>
      <c r="HO15" s="8"/>
      <c r="HP15" s="8"/>
      <c r="HQ15" s="8"/>
      <c r="HR15" s="8"/>
      <c r="HS15" s="8"/>
      <c r="HT15" s="8"/>
      <c r="HU15" s="8"/>
      <c r="HV15" s="8"/>
      <c r="HW15" s="8"/>
      <c r="HX15" s="8"/>
      <c r="HY15" s="8"/>
      <c r="HZ15" s="8"/>
      <c r="IA15" s="8"/>
      <c r="IB15" s="8"/>
      <c r="IC15" s="8"/>
      <c r="ID15" s="8"/>
      <c r="IE15" s="8"/>
      <c r="IF15" s="8"/>
      <c r="IG15" s="8"/>
      <c r="IH15" s="8"/>
      <c r="II15" s="8"/>
      <c r="IJ15" s="8"/>
      <c r="IK15" s="8"/>
      <c r="IL15" s="8"/>
      <c r="IM15" s="8"/>
      <c r="IN15" s="8"/>
      <c r="IO15" s="8"/>
      <c r="IP15" s="8"/>
      <c r="IQ15" s="8"/>
      <c r="IR15" s="8"/>
    </row>
    <row r="16" spans="1:255" ht="18" customHeight="1" x14ac:dyDescent="0.3">
      <c r="A16" s="4"/>
      <c r="B16" s="99" t="s">
        <v>11</v>
      </c>
      <c r="C16" s="100"/>
      <c r="D16" s="100"/>
      <c r="E16" s="19"/>
      <c r="F16" s="19"/>
      <c r="G16" s="19"/>
      <c r="H16" s="19"/>
      <c r="I16" s="19"/>
      <c r="J16" s="19"/>
      <c r="K16" s="19"/>
      <c r="L16" s="20">
        <f>SUM(L15:L15)</f>
        <v>300840</v>
      </c>
      <c r="M16" s="4"/>
      <c r="N16" s="4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7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  <c r="CS16" s="8"/>
      <c r="CT16" s="8"/>
      <c r="CU16" s="8"/>
      <c r="CV16" s="8"/>
      <c r="CW16" s="8"/>
      <c r="CX16" s="8"/>
      <c r="CY16" s="8"/>
      <c r="CZ16" s="8"/>
      <c r="DA16" s="8"/>
      <c r="DB16" s="8"/>
      <c r="DC16" s="8"/>
      <c r="DD16" s="8"/>
      <c r="DE16" s="8"/>
      <c r="DF16" s="8"/>
      <c r="DG16" s="8"/>
      <c r="DH16" s="8"/>
      <c r="DI16" s="8"/>
      <c r="DJ16" s="8"/>
      <c r="DK16" s="8"/>
      <c r="DL16" s="8"/>
      <c r="DM16" s="8"/>
      <c r="DN16" s="8"/>
      <c r="DO16" s="8"/>
      <c r="DP16" s="8"/>
      <c r="DQ16" s="8"/>
      <c r="DR16" s="8"/>
      <c r="DS16" s="8"/>
      <c r="DT16" s="8"/>
      <c r="DU16" s="8"/>
      <c r="DV16" s="8"/>
      <c r="DW16" s="8"/>
      <c r="DX16" s="8"/>
      <c r="DY16" s="8"/>
      <c r="DZ16" s="8"/>
      <c r="EA16" s="8"/>
      <c r="EB16" s="8"/>
      <c r="EC16" s="8"/>
      <c r="ED16" s="8"/>
      <c r="EE16" s="8"/>
      <c r="EF16" s="8"/>
      <c r="EG16" s="8"/>
      <c r="EH16" s="8"/>
      <c r="EI16" s="8"/>
      <c r="EJ16" s="8"/>
      <c r="EK16" s="8"/>
      <c r="EL16" s="8"/>
      <c r="EM16" s="8"/>
      <c r="EN16" s="8"/>
      <c r="EO16" s="8"/>
      <c r="EP16" s="8"/>
      <c r="EQ16" s="8"/>
      <c r="ER16" s="8"/>
      <c r="ES16" s="8"/>
      <c r="ET16" s="8"/>
      <c r="EU16" s="8"/>
      <c r="EV16" s="8"/>
      <c r="EW16" s="8"/>
      <c r="EX16" s="8"/>
      <c r="EY16" s="8"/>
      <c r="EZ16" s="8"/>
      <c r="FA16" s="8"/>
      <c r="FB16" s="8"/>
      <c r="FC16" s="8"/>
      <c r="FD16" s="8"/>
      <c r="FE16" s="8"/>
      <c r="FF16" s="8"/>
      <c r="FG16" s="8"/>
      <c r="FH16" s="8"/>
      <c r="FI16" s="8"/>
      <c r="FJ16" s="8"/>
      <c r="FK16" s="8"/>
      <c r="FL16" s="8"/>
      <c r="FM16" s="8"/>
      <c r="FN16" s="8"/>
      <c r="FO16" s="8"/>
      <c r="FP16" s="8"/>
      <c r="FQ16" s="8"/>
      <c r="FR16" s="8"/>
      <c r="FS16" s="8"/>
      <c r="FT16" s="8"/>
      <c r="FU16" s="8"/>
      <c r="FV16" s="8"/>
      <c r="FW16" s="8"/>
      <c r="FX16" s="8"/>
      <c r="FY16" s="8"/>
      <c r="FZ16" s="8"/>
      <c r="GA16" s="8"/>
      <c r="GB16" s="8"/>
      <c r="GC16" s="8"/>
      <c r="GD16" s="8"/>
      <c r="GE16" s="8"/>
      <c r="GF16" s="8"/>
      <c r="GG16" s="8"/>
      <c r="GH16" s="8"/>
      <c r="GI16" s="8"/>
      <c r="GJ16" s="8"/>
      <c r="GK16" s="8"/>
      <c r="GL16" s="8"/>
      <c r="GM16" s="8"/>
      <c r="GN16" s="8"/>
      <c r="GO16" s="8"/>
      <c r="GP16" s="8"/>
      <c r="GQ16" s="8"/>
      <c r="GR16" s="8"/>
      <c r="GS16" s="8"/>
      <c r="GT16" s="8"/>
      <c r="GU16" s="8"/>
      <c r="GV16" s="8"/>
      <c r="GW16" s="8"/>
      <c r="GX16" s="8"/>
      <c r="GY16" s="8"/>
      <c r="GZ16" s="8"/>
      <c r="HA16" s="8"/>
      <c r="HB16" s="8"/>
      <c r="HC16" s="8"/>
      <c r="HD16" s="8"/>
      <c r="HE16" s="8"/>
      <c r="HF16" s="8"/>
      <c r="HG16" s="8"/>
      <c r="HH16" s="8"/>
      <c r="HI16" s="8"/>
      <c r="HJ16" s="8"/>
      <c r="HK16" s="8"/>
      <c r="HL16" s="8"/>
      <c r="HM16" s="8"/>
      <c r="HN16" s="8"/>
      <c r="HO16" s="8"/>
      <c r="HP16" s="8"/>
      <c r="HQ16" s="8"/>
      <c r="HR16" s="8"/>
      <c r="HS16" s="8"/>
      <c r="HT16" s="8"/>
      <c r="HU16" s="8"/>
      <c r="HV16" s="8"/>
      <c r="HW16" s="8"/>
      <c r="HX16" s="8"/>
      <c r="HY16" s="8"/>
      <c r="HZ16" s="8"/>
      <c r="IA16" s="8"/>
      <c r="IB16" s="8"/>
      <c r="IC16" s="8"/>
      <c r="ID16" s="8"/>
      <c r="IE16" s="8"/>
      <c r="IF16" s="8"/>
      <c r="IG16" s="8"/>
      <c r="IH16" s="8"/>
      <c r="II16" s="8"/>
      <c r="IJ16" s="8"/>
      <c r="IK16" s="8"/>
      <c r="IL16" s="8"/>
      <c r="IM16" s="8"/>
      <c r="IN16" s="8"/>
      <c r="IO16" s="8"/>
      <c r="IP16" s="8"/>
      <c r="IQ16" s="10"/>
      <c r="IR16" s="4"/>
      <c r="IS16" s="4"/>
      <c r="IT16" s="4"/>
      <c r="IU16" s="5"/>
    </row>
    <row r="17" spans="1:255" ht="18" customHeight="1" thickBot="1" x14ac:dyDescent="0.35">
      <c r="A17" s="4"/>
      <c r="B17" s="97" t="s">
        <v>12</v>
      </c>
      <c r="C17" s="98"/>
      <c r="D17" s="98"/>
      <c r="E17" s="14"/>
      <c r="F17" s="14"/>
      <c r="G17" s="14"/>
      <c r="H17" s="14"/>
      <c r="I17" s="14"/>
      <c r="J17" s="14"/>
      <c r="K17" s="14"/>
      <c r="L17" s="15">
        <f>L16*1.2</f>
        <v>361008</v>
      </c>
      <c r="M17" s="4"/>
      <c r="N17" s="4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11"/>
      <c r="BJ17" s="9"/>
      <c r="BK17" s="9"/>
      <c r="BL17" s="9"/>
      <c r="BM17" s="9"/>
      <c r="BN17" s="9"/>
      <c r="BO17" s="9"/>
      <c r="BP17" s="9"/>
      <c r="BQ17" s="9"/>
      <c r="BR17" s="9"/>
      <c r="BS17" s="9"/>
      <c r="BT17" s="9"/>
      <c r="BU17" s="9"/>
      <c r="BV17" s="9"/>
      <c r="BW17" s="9"/>
      <c r="BX17" s="9"/>
      <c r="BY17" s="9"/>
      <c r="BZ17" s="9"/>
      <c r="CA17" s="9"/>
      <c r="CB17" s="9"/>
      <c r="CC17" s="9"/>
      <c r="CD17" s="9"/>
      <c r="CE17" s="9"/>
      <c r="CF17" s="9"/>
      <c r="CG17" s="9"/>
      <c r="CH17" s="9"/>
      <c r="CI17" s="9"/>
      <c r="CJ17" s="9"/>
      <c r="CK17" s="9"/>
      <c r="CL17" s="9"/>
      <c r="CM17" s="9"/>
      <c r="CN17" s="9"/>
      <c r="CO17" s="9"/>
      <c r="CP17" s="9"/>
      <c r="CQ17" s="9"/>
      <c r="CR17" s="9"/>
      <c r="CS17" s="9"/>
      <c r="CT17" s="9"/>
      <c r="CU17" s="9"/>
      <c r="CV17" s="9"/>
      <c r="CW17" s="9"/>
      <c r="CX17" s="9"/>
      <c r="CY17" s="9"/>
      <c r="CZ17" s="9"/>
      <c r="DA17" s="9"/>
      <c r="DB17" s="9"/>
      <c r="DC17" s="9"/>
      <c r="DD17" s="9"/>
      <c r="DE17" s="9"/>
      <c r="DF17" s="9"/>
      <c r="DG17" s="9"/>
      <c r="DH17" s="9"/>
      <c r="DI17" s="9"/>
      <c r="DJ17" s="9"/>
      <c r="DK17" s="9"/>
      <c r="DL17" s="9"/>
      <c r="DM17" s="9"/>
      <c r="DN17" s="9"/>
      <c r="DO17" s="9"/>
      <c r="DP17" s="9"/>
      <c r="DQ17" s="9"/>
      <c r="DR17" s="9"/>
      <c r="DS17" s="9"/>
      <c r="DT17" s="9"/>
      <c r="DU17" s="9"/>
      <c r="DV17" s="9"/>
      <c r="DW17" s="9"/>
      <c r="DX17" s="9"/>
      <c r="DY17" s="9"/>
      <c r="DZ17" s="9"/>
      <c r="EA17" s="9"/>
      <c r="EB17" s="9"/>
      <c r="EC17" s="9"/>
      <c r="ED17" s="9"/>
      <c r="EE17" s="9"/>
      <c r="EF17" s="9"/>
      <c r="EG17" s="9"/>
      <c r="EH17" s="9"/>
      <c r="EI17" s="9"/>
      <c r="EJ17" s="9"/>
      <c r="EK17" s="9"/>
      <c r="EL17" s="9"/>
      <c r="EM17" s="9"/>
      <c r="EN17" s="9"/>
      <c r="EO17" s="9"/>
      <c r="EP17" s="9"/>
      <c r="EQ17" s="9"/>
      <c r="ER17" s="9"/>
      <c r="ES17" s="9"/>
      <c r="ET17" s="9"/>
      <c r="EU17" s="9"/>
      <c r="EV17" s="9"/>
      <c r="EW17" s="9"/>
      <c r="EX17" s="9"/>
      <c r="EY17" s="9"/>
      <c r="EZ17" s="9"/>
      <c r="FA17" s="9"/>
      <c r="FB17" s="9"/>
      <c r="FC17" s="9"/>
      <c r="FD17" s="9"/>
      <c r="FE17" s="9"/>
      <c r="FF17" s="9"/>
      <c r="FG17" s="9"/>
      <c r="FH17" s="9"/>
      <c r="FI17" s="9"/>
      <c r="FJ17" s="9"/>
      <c r="FK17" s="9"/>
      <c r="FL17" s="9"/>
      <c r="FM17" s="9"/>
      <c r="FN17" s="9"/>
      <c r="FO17" s="9"/>
      <c r="FP17" s="9"/>
      <c r="FQ17" s="9"/>
      <c r="FR17" s="9"/>
      <c r="FS17" s="9"/>
      <c r="FT17" s="9"/>
      <c r="FU17" s="9"/>
      <c r="FV17" s="9"/>
      <c r="FW17" s="9"/>
      <c r="FX17" s="9"/>
      <c r="FY17" s="9"/>
      <c r="FZ17" s="9"/>
      <c r="GA17" s="9"/>
      <c r="GB17" s="9"/>
      <c r="GC17" s="9"/>
      <c r="GD17" s="9"/>
      <c r="GE17" s="9"/>
      <c r="GF17" s="9"/>
      <c r="GG17" s="9"/>
      <c r="GH17" s="9"/>
      <c r="GI17" s="9"/>
      <c r="GJ17" s="9"/>
      <c r="GK17" s="9"/>
      <c r="GL17" s="9"/>
      <c r="GM17" s="9"/>
      <c r="GN17" s="9"/>
      <c r="GO17" s="9"/>
      <c r="GP17" s="9"/>
      <c r="GQ17" s="9"/>
      <c r="GR17" s="9"/>
      <c r="GS17" s="9"/>
      <c r="GT17" s="9"/>
      <c r="GU17" s="9"/>
      <c r="GV17" s="9"/>
      <c r="GW17" s="9"/>
      <c r="GX17" s="9"/>
      <c r="GY17" s="9"/>
      <c r="GZ17" s="9"/>
      <c r="HA17" s="9"/>
      <c r="HB17" s="9"/>
      <c r="HC17" s="9"/>
      <c r="HD17" s="9"/>
      <c r="HE17" s="9"/>
      <c r="HF17" s="9"/>
      <c r="HG17" s="9"/>
      <c r="HH17" s="9"/>
      <c r="HI17" s="9"/>
      <c r="HJ17" s="9"/>
      <c r="HK17" s="9"/>
      <c r="HL17" s="9"/>
      <c r="HM17" s="9"/>
      <c r="HN17" s="9"/>
      <c r="HO17" s="9"/>
      <c r="HP17" s="9"/>
      <c r="HQ17" s="9"/>
      <c r="HR17" s="9"/>
      <c r="HS17" s="9"/>
      <c r="HT17" s="9"/>
      <c r="HU17" s="9"/>
      <c r="HV17" s="9"/>
      <c r="HW17" s="9"/>
      <c r="HX17" s="9"/>
      <c r="HY17" s="9"/>
      <c r="HZ17" s="9"/>
      <c r="IA17" s="9"/>
      <c r="IB17" s="9"/>
      <c r="IC17" s="9"/>
      <c r="ID17" s="9"/>
      <c r="IE17" s="9"/>
      <c r="IF17" s="9"/>
      <c r="IG17" s="9"/>
      <c r="IH17" s="9"/>
      <c r="II17" s="9"/>
      <c r="IJ17" s="9"/>
      <c r="IK17" s="9"/>
      <c r="IL17" s="9"/>
      <c r="IM17" s="9"/>
      <c r="IN17" s="9"/>
      <c r="IO17" s="9"/>
      <c r="IP17" s="9"/>
      <c r="IQ17" s="12"/>
      <c r="IR17" s="4"/>
      <c r="IS17" s="4"/>
      <c r="IT17" s="4"/>
      <c r="IU17" s="5"/>
    </row>
    <row r="18" spans="1:255" ht="15" customHeight="1" x14ac:dyDescent="0.3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  <c r="DA18" s="4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  <c r="DS18" s="4"/>
      <c r="DT18" s="4"/>
      <c r="DU18" s="4"/>
      <c r="DV18" s="4"/>
      <c r="DW18" s="4"/>
      <c r="DX18" s="4"/>
      <c r="DY18" s="4"/>
      <c r="DZ18" s="4"/>
      <c r="EA18" s="4"/>
      <c r="EB18" s="4"/>
      <c r="EC18" s="4"/>
      <c r="ED18" s="4"/>
      <c r="EE18" s="4"/>
      <c r="EF18" s="4"/>
      <c r="EG18" s="4"/>
      <c r="EH18" s="4"/>
      <c r="EI18" s="4"/>
      <c r="EJ18" s="4"/>
      <c r="EK18" s="4"/>
      <c r="EL18" s="4"/>
      <c r="EM18" s="4"/>
      <c r="EN18" s="4"/>
      <c r="EO18" s="4"/>
      <c r="EP18" s="4"/>
      <c r="EQ18" s="4"/>
      <c r="ER18" s="4"/>
      <c r="ES18" s="4"/>
      <c r="ET18" s="4"/>
      <c r="EU18" s="4"/>
      <c r="EV18" s="4"/>
      <c r="EW18" s="4"/>
      <c r="EX18" s="4"/>
      <c r="EY18" s="4"/>
      <c r="EZ18" s="4"/>
      <c r="FA18" s="4"/>
      <c r="FB18" s="4"/>
      <c r="FC18" s="4"/>
      <c r="FD18" s="4"/>
      <c r="FE18" s="4"/>
      <c r="FF18" s="4"/>
      <c r="FG18" s="4"/>
      <c r="FH18" s="4"/>
      <c r="FI18" s="4"/>
      <c r="FJ18" s="4"/>
      <c r="FK18" s="4"/>
      <c r="FL18" s="4"/>
      <c r="FM18" s="4"/>
      <c r="FN18" s="4"/>
      <c r="FO18" s="4"/>
      <c r="FP18" s="4"/>
      <c r="FQ18" s="4"/>
      <c r="FR18" s="4"/>
      <c r="FS18" s="4"/>
      <c r="FT18" s="4"/>
      <c r="FU18" s="4"/>
      <c r="FV18" s="4"/>
      <c r="FW18" s="4"/>
      <c r="FX18" s="4"/>
      <c r="FY18" s="4"/>
      <c r="FZ18" s="4"/>
      <c r="GA18" s="4"/>
      <c r="GB18" s="4"/>
      <c r="GC18" s="4"/>
      <c r="GD18" s="4"/>
      <c r="GE18" s="4"/>
      <c r="GF18" s="4"/>
      <c r="GG18" s="4"/>
      <c r="GH18" s="4"/>
      <c r="GI18" s="4"/>
      <c r="GJ18" s="4"/>
      <c r="GK18" s="4"/>
      <c r="GL18" s="4"/>
      <c r="GM18" s="4"/>
      <c r="GN18" s="4"/>
      <c r="GO18" s="4"/>
      <c r="GP18" s="4"/>
      <c r="GQ18" s="4"/>
      <c r="GR18" s="4"/>
      <c r="GS18" s="4"/>
      <c r="GT18" s="4"/>
      <c r="GU18" s="4"/>
      <c r="GV18" s="4"/>
      <c r="GW18" s="4"/>
      <c r="GX18" s="4"/>
      <c r="GY18" s="4"/>
      <c r="GZ18" s="4"/>
      <c r="HA18" s="4"/>
      <c r="HB18" s="4"/>
      <c r="HC18" s="4"/>
      <c r="HD18" s="4"/>
      <c r="HE18" s="4"/>
      <c r="HF18" s="4"/>
      <c r="HG18" s="4"/>
      <c r="HH18" s="4"/>
      <c r="HI18" s="4"/>
      <c r="HJ18" s="4"/>
      <c r="HK18" s="4"/>
      <c r="HL18" s="4"/>
      <c r="HM18" s="4"/>
      <c r="HN18" s="4"/>
      <c r="HO18" s="4"/>
      <c r="HP18" s="4"/>
      <c r="HQ18" s="4"/>
      <c r="HR18" s="4"/>
      <c r="HS18" s="4"/>
      <c r="HT18" s="4"/>
      <c r="HU18" s="4"/>
      <c r="HV18" s="4"/>
      <c r="HW18" s="4"/>
      <c r="HX18" s="4"/>
      <c r="HY18" s="4"/>
      <c r="HZ18" s="4"/>
      <c r="IA18" s="4"/>
      <c r="IB18" s="4"/>
      <c r="IC18" s="4"/>
      <c r="ID18" s="4"/>
      <c r="IE18" s="4"/>
      <c r="IF18" s="4"/>
      <c r="IG18" s="4"/>
      <c r="IH18" s="4"/>
      <c r="II18" s="4"/>
      <c r="IJ18" s="4"/>
      <c r="IK18" s="4"/>
      <c r="IL18" s="4"/>
      <c r="IM18" s="4"/>
      <c r="IN18" s="4"/>
      <c r="IO18" s="4"/>
      <c r="IP18" s="4"/>
      <c r="IQ18" s="4"/>
      <c r="IR18" s="4"/>
      <c r="IS18" s="4"/>
      <c r="IT18" s="4"/>
      <c r="IU18" s="5"/>
    </row>
    <row r="19" spans="1:255" ht="15" customHeight="1" x14ac:dyDescent="0.3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  <c r="CZ19" s="4"/>
      <c r="DA19" s="4"/>
      <c r="DB19" s="4"/>
      <c r="DC19" s="4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4"/>
      <c r="DR19" s="4"/>
      <c r="DS19" s="4"/>
      <c r="DT19" s="4"/>
      <c r="DU19" s="4"/>
      <c r="DV19" s="4"/>
      <c r="DW19" s="4"/>
      <c r="DX19" s="4"/>
      <c r="DY19" s="4"/>
      <c r="DZ19" s="4"/>
      <c r="EA19" s="4"/>
      <c r="EB19" s="4"/>
      <c r="EC19" s="4"/>
      <c r="ED19" s="4"/>
      <c r="EE19" s="4"/>
      <c r="EF19" s="4"/>
      <c r="EG19" s="4"/>
      <c r="EH19" s="4"/>
      <c r="EI19" s="4"/>
      <c r="EJ19" s="4"/>
      <c r="EK19" s="4"/>
      <c r="EL19" s="4"/>
      <c r="EM19" s="4"/>
      <c r="EN19" s="4"/>
      <c r="EO19" s="4"/>
      <c r="EP19" s="4"/>
      <c r="EQ19" s="4"/>
      <c r="ER19" s="4"/>
      <c r="ES19" s="4"/>
      <c r="ET19" s="4"/>
      <c r="EU19" s="4"/>
      <c r="EV19" s="4"/>
      <c r="EW19" s="4"/>
      <c r="EX19" s="4"/>
      <c r="EY19" s="4"/>
      <c r="EZ19" s="4"/>
      <c r="FA19" s="4"/>
      <c r="FB19" s="4"/>
      <c r="FC19" s="4"/>
      <c r="FD19" s="4"/>
      <c r="FE19" s="4"/>
      <c r="FF19" s="4"/>
      <c r="FG19" s="4"/>
      <c r="FH19" s="4"/>
      <c r="FI19" s="4"/>
      <c r="FJ19" s="4"/>
      <c r="FK19" s="4"/>
      <c r="FL19" s="4"/>
      <c r="FM19" s="4"/>
      <c r="FN19" s="4"/>
      <c r="FO19" s="4"/>
      <c r="FP19" s="4"/>
      <c r="FQ19" s="4"/>
      <c r="FR19" s="4"/>
      <c r="FS19" s="4"/>
      <c r="FT19" s="4"/>
      <c r="FU19" s="4"/>
      <c r="FV19" s="4"/>
      <c r="FW19" s="4"/>
      <c r="FX19" s="4"/>
      <c r="FY19" s="4"/>
      <c r="FZ19" s="4"/>
      <c r="GA19" s="4"/>
      <c r="GB19" s="4"/>
      <c r="GC19" s="4"/>
      <c r="GD19" s="4"/>
      <c r="GE19" s="4"/>
      <c r="GF19" s="4"/>
      <c r="GG19" s="4"/>
      <c r="GH19" s="4"/>
      <c r="GI19" s="4"/>
      <c r="GJ19" s="4"/>
      <c r="GK19" s="4"/>
      <c r="GL19" s="4"/>
      <c r="GM19" s="4"/>
      <c r="GN19" s="4"/>
      <c r="GO19" s="4"/>
      <c r="GP19" s="4"/>
      <c r="GQ19" s="4"/>
      <c r="GR19" s="4"/>
      <c r="GS19" s="4"/>
      <c r="GT19" s="4"/>
      <c r="GU19" s="4"/>
      <c r="GV19" s="4"/>
      <c r="GW19" s="4"/>
      <c r="GX19" s="4"/>
      <c r="GY19" s="4"/>
      <c r="GZ19" s="4"/>
      <c r="HA19" s="4"/>
      <c r="HB19" s="4"/>
      <c r="HC19" s="4"/>
      <c r="HD19" s="4"/>
      <c r="HE19" s="4"/>
      <c r="HF19" s="4"/>
      <c r="HG19" s="4"/>
      <c r="HH19" s="4"/>
      <c r="HI19" s="4"/>
      <c r="HJ19" s="4"/>
      <c r="HK19" s="4"/>
      <c r="HL19" s="4"/>
      <c r="HM19" s="4"/>
      <c r="HN19" s="4"/>
      <c r="HO19" s="4"/>
      <c r="HP19" s="4"/>
      <c r="HQ19" s="4"/>
      <c r="HR19" s="4"/>
      <c r="HS19" s="4"/>
      <c r="HT19" s="4"/>
      <c r="HU19" s="4"/>
      <c r="HV19" s="4"/>
      <c r="HW19" s="4"/>
      <c r="HX19" s="4"/>
      <c r="HY19" s="4"/>
      <c r="HZ19" s="4"/>
      <c r="IA19" s="4"/>
      <c r="IB19" s="4"/>
      <c r="IC19" s="4"/>
      <c r="ID19" s="4"/>
      <c r="IE19" s="4"/>
      <c r="IF19" s="4"/>
      <c r="IG19" s="4"/>
      <c r="IH19" s="4"/>
      <c r="II19" s="4"/>
      <c r="IJ19" s="4"/>
      <c r="IK19" s="4"/>
      <c r="IL19" s="4"/>
      <c r="IM19" s="4"/>
      <c r="IN19" s="4"/>
      <c r="IO19" s="4"/>
      <c r="IP19" s="4"/>
      <c r="IQ19" s="4"/>
      <c r="IR19" s="4"/>
      <c r="IS19" s="4"/>
      <c r="IT19" s="4"/>
      <c r="IU19" s="5"/>
    </row>
  </sheetData>
  <mergeCells count="21">
    <mergeCell ref="B15:C15"/>
    <mergeCell ref="B17:D17"/>
    <mergeCell ref="B16:D16"/>
    <mergeCell ref="E1:H5"/>
    <mergeCell ref="B7:L7"/>
    <mergeCell ref="L13:L14"/>
    <mergeCell ref="F13:F14"/>
    <mergeCell ref="D13:D14"/>
    <mergeCell ref="J13:J14"/>
    <mergeCell ref="G13:G14"/>
    <mergeCell ref="K13:K14"/>
    <mergeCell ref="B11:L11"/>
    <mergeCell ref="B6:L6"/>
    <mergeCell ref="B13:C14"/>
    <mergeCell ref="I13:I14"/>
    <mergeCell ref="B9:L9"/>
    <mergeCell ref="B10:Q10"/>
    <mergeCell ref="M13:Q13"/>
    <mergeCell ref="B8:L8"/>
    <mergeCell ref="H13:H14"/>
    <mergeCell ref="E13:E14"/>
  </mergeCells>
  <pageMargins left="0.69999998807907104" right="0.69999998807907104" top="0.75" bottom="0.75" header="0.30000001192092896" footer="0.30000001192092896"/>
  <pageSetup paperSize="9" orientation="portrait" verticalDpi="2048" r:id="rId1"/>
  <headerFooter alignWithMargins="0">
    <oddFooter>&amp;C&amp;"Helvetica Neue,Regular"&amp;11&amp;K000000&amp;P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OFD_Banner</vt:lpstr>
      <vt:lpstr>OFD_Video</vt:lpstr>
      <vt:lpstr>Data</vt:lpstr>
      <vt:lpstr>ТТ</vt:lpstr>
      <vt:lpstr>Banners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Ilya Berdnikov</dc:creator>
  <cp:lastModifiedBy>Kermen Erendjenova</cp:lastModifiedBy>
  <dcterms:created xsi:type="dcterms:W3CDTF">2019-03-12T09:42:44Z</dcterms:created>
  <dcterms:modified xsi:type="dcterms:W3CDTF">2024-09-06T11:01:13Z</dcterms:modified>
</cp:coreProperties>
</file>