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Отчет по дням" sheetId="1" state="visible" r:id="rId1"/>
    <sheet name="Отчет по креативам_дням" sheetId="2" state="visible" r:id="rId2"/>
  </sheets>
  <calcPr/>
</workbook>
</file>

<file path=xl/sharedStrings.xml><?xml version="1.0" encoding="utf-8"?>
<sst xmlns="http://schemas.openxmlformats.org/spreadsheetml/2006/main" count="15" uniqueCount="15">
  <si>
    <t>Дата</t>
  </si>
  <si>
    <t>Показы</t>
  </si>
  <si>
    <t>Клики</t>
  </si>
  <si>
    <t>CTR</t>
  </si>
  <si>
    <t>Охват</t>
  </si>
  <si>
    <t>Частота</t>
  </si>
  <si>
    <t>СРC</t>
  </si>
  <si>
    <t>Бюджет</t>
  </si>
  <si>
    <t>тотал</t>
  </si>
  <si>
    <t>Креатив</t>
  </si>
  <si>
    <t xml:space="preserve">Creo 1</t>
  </si>
  <si>
    <t xml:space="preserve">Creo 2</t>
  </si>
  <si>
    <t xml:space="preserve">Creo 3</t>
  </si>
  <si>
    <t xml:space="preserve">Creo 4</t>
  </si>
  <si>
    <t xml:space="preserve">Creo 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</si>
</sst>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_-* #,##0.00_-;\-* #,##0.00_-;_-* &quot;-&quot;??_-;_-@_-"/>
    <numFmt numFmtId="161" formatCode="dd\.mm"/>
    <numFmt numFmtId="162" formatCode="0.0"/>
    <numFmt numFmtId="163" formatCode="_-* #,##0.00\ [$₽-419]_-;\-* #,##0.00\ [$₽-419]_-;_-* &quot;-&quot;??\ [$₽-419]_-;_-@_-"/>
    <numFmt numFmtId="164" formatCode="_-* #,##0_-;\-* #,##0_-;_-* &quot;-&quot;??_-;_-@_-"/>
  </numFmts>
  <fonts count="6">
    <font>
      <sz val="10.000000"/>
      <color indexed="64"/>
      <name val="Arial"/>
      <scheme val="minor"/>
    </font>
    <font>
      <b/>
      <sz val="10.000000"/>
      <color theme="1"/>
      <name val="Arial"/>
      <scheme val="minor"/>
    </font>
    <font>
      <sz val="10.000000"/>
      <color theme="1"/>
      <name val="Calibri"/>
    </font>
    <font>
      <sz val="10.000000"/>
      <color theme="1"/>
      <name val="Arial"/>
      <scheme val="minor"/>
    </font>
    <font>
      <b/>
      <sz val="11.000000"/>
      <color indexed="64"/>
      <name val="Arial"/>
      <scheme val="minor"/>
    </font>
    <font>
      <sz val="10.000000"/>
      <color indexed="64"/>
      <name val="Segoe UI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13">
    <border>
      <left style="none"/>
      <right style="none"/>
      <top style="none"/>
      <bottom style="none"/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none"/>
      <diagonal style="none"/>
    </border>
    <border>
      <left style="thin">
        <color indexed="64"/>
      </left>
      <right style="none"/>
      <top style="thin">
        <color indexed="64"/>
      </top>
      <bottom style="thin">
        <color indexed="64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indexed="64"/>
      </left>
      <right style="none"/>
      <top style="thin">
        <color indexed="64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indexed="64"/>
      </left>
      <right style="none"/>
      <top style="none"/>
      <bottom style="thin">
        <color indexed="64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indexed="64"/>
      </left>
      <right style="thin">
        <color indexed="64"/>
      </right>
      <top style="none"/>
      <bottom style="thin">
        <color indexed="64"/>
      </bottom>
      <diagonal style="none"/>
    </border>
    <border>
      <left style="none"/>
      <right style="thin">
        <color indexed="64"/>
      </right>
      <top style="none"/>
      <bottom style="thin">
        <color indexed="64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</borders>
  <cellStyleXfs count="3">
    <xf fontId="0" fillId="0" borderId="0" numFmtId="0" applyNumberFormat="1" applyFont="1" applyFill="1" applyBorder="1"/>
    <xf fontId="0" fillId="0" borderId="0" numFmtId="9" applyNumberFormat="1" applyFont="0" applyFill="0" applyBorder="0" applyProtection="0"/>
    <xf fontId="0" fillId="0" borderId="0" numFmtId="160" applyNumberFormat="1" applyFont="0" applyFill="0" applyBorder="0" applyProtection="0"/>
  </cellStyleXfs>
  <cellXfs count="46">
    <xf fontId="0" fillId="0" borderId="0" numFmtId="0" xfId="0"/>
    <xf fontId="1" fillId="2" borderId="1" numFmtId="0" xfId="0" applyFont="1" applyFill="1" applyBorder="1" applyAlignment="1">
      <alignment horizontal="center" vertical="center"/>
    </xf>
    <xf fontId="1" fillId="2" borderId="2" numFmtId="0" xfId="0" applyFont="1" applyFill="1" applyBorder="1" applyAlignment="1">
      <alignment horizontal="center" vertical="center"/>
    </xf>
    <xf fontId="1" fillId="2" borderId="2" numFmtId="10" xfId="0" applyNumberFormat="1" applyFont="1" applyFill="1" applyBorder="1" applyAlignment="1">
      <alignment horizontal="center" vertical="center"/>
    </xf>
    <xf fontId="2" fillId="0" borderId="3" numFmtId="161" xfId="0" applyNumberFormat="1" applyFont="1" applyBorder="1" applyAlignment="1">
      <alignment horizontal="center"/>
    </xf>
    <xf fontId="0" fillId="0" borderId="4" numFmtId="0" xfId="0" applyBorder="1" applyAlignment="1">
      <alignment horizontal="left"/>
    </xf>
    <xf fontId="2" fillId="0" borderId="4" numFmtId="10" xfId="0" applyNumberFormat="1" applyFont="1" applyBorder="1" applyAlignment="1">
      <alignment horizontal="left"/>
    </xf>
    <xf fontId="0" fillId="0" borderId="4" numFmtId="0" xfId="0" applyBorder="1" applyAlignment="1">
      <alignment horizontal="right"/>
    </xf>
    <xf fontId="2" fillId="0" borderId="4" numFmtId="162" xfId="0" applyNumberFormat="1" applyFont="1" applyBorder="1" applyAlignment="1">
      <alignment horizontal="right"/>
    </xf>
    <xf fontId="2" fillId="0" borderId="4" numFmtId="163" xfId="0" applyNumberFormat="1" applyFont="1" applyBorder="1" applyAlignment="1">
      <alignment horizontal="right"/>
    </xf>
    <xf fontId="2" fillId="0" borderId="5" numFmtId="161" xfId="0" applyNumberFormat="1" applyFont="1" applyBorder="1" applyAlignment="1">
      <alignment horizontal="center"/>
    </xf>
    <xf fontId="0" fillId="0" borderId="6" numFmtId="0" xfId="0" applyBorder="1" applyAlignment="1">
      <alignment horizontal="left"/>
    </xf>
    <xf fontId="2" fillId="0" borderId="6" numFmtId="10" xfId="0" applyNumberFormat="1" applyFont="1" applyBorder="1" applyAlignment="1">
      <alignment horizontal="left"/>
    </xf>
    <xf fontId="0" fillId="0" borderId="6" numFmtId="0" xfId="0" applyBorder="1" applyAlignment="1">
      <alignment horizontal="right"/>
    </xf>
    <xf fontId="2" fillId="0" borderId="6" numFmtId="162" xfId="0" applyNumberFormat="1" applyFont="1" applyBorder="1" applyAlignment="1">
      <alignment horizontal="right"/>
    </xf>
    <xf fontId="2" fillId="0" borderId="6" numFmtId="163" xfId="0" applyNumberFormat="1" applyFont="1" applyBorder="1" applyAlignment="1">
      <alignment horizontal="right"/>
    </xf>
    <xf fontId="1" fillId="2" borderId="7" numFmtId="0" xfId="0" applyFont="1" applyFill="1" applyBorder="1" applyAlignment="1">
      <alignment horizontal="center" vertical="center"/>
    </xf>
    <xf fontId="1" fillId="2" borderId="8" numFmtId="3" xfId="0" applyNumberFormat="1" applyFont="1" applyFill="1" applyBorder="1" applyAlignment="1">
      <alignment horizontal="left" vertical="center"/>
    </xf>
    <xf fontId="1" fillId="2" borderId="9" numFmtId="3" xfId="0" applyNumberFormat="1" applyFont="1" applyFill="1" applyBorder="1" applyAlignment="1">
      <alignment horizontal="left" vertical="center"/>
    </xf>
    <xf fontId="1" fillId="2" borderId="10" numFmtId="10" xfId="1" applyNumberFormat="1" applyFont="1" applyFill="1" applyBorder="1" applyAlignment="1">
      <alignment horizontal="left" vertical="center"/>
    </xf>
    <xf fontId="1" fillId="2" borderId="9" numFmtId="3" xfId="0" applyNumberFormat="1" applyFont="1" applyFill="1" applyBorder="1" applyAlignment="1">
      <alignment horizontal="right" vertical="center"/>
    </xf>
    <xf fontId="1" fillId="2" borderId="9" numFmtId="162" xfId="0" applyNumberFormat="1" applyFont="1" applyFill="1" applyBorder="1" applyAlignment="1">
      <alignment horizontal="right" vertical="center"/>
    </xf>
    <xf fontId="1" fillId="2" borderId="9" numFmtId="163" xfId="0" applyNumberFormat="1" applyFont="1" applyFill="1" applyBorder="1" applyAlignment="1">
      <alignment horizontal="right" vertical="center"/>
    </xf>
    <xf fontId="0" fillId="0" borderId="0" numFmtId="0" xfId="0" applyAlignment="1">
      <alignment horizontal="left"/>
    </xf>
    <xf fontId="3" fillId="0" borderId="0" numFmtId="10" xfId="0" applyNumberFormat="1" applyFont="1"/>
    <xf fontId="0" fillId="0" borderId="0" numFmtId="10" xfId="1" applyNumberFormat="1"/>
    <xf fontId="4" fillId="0" borderId="0" numFmtId="9" xfId="1" applyNumberFormat="1" applyFont="1" applyAlignment="1">
      <alignment horizontal="left"/>
    </xf>
    <xf fontId="0" fillId="0" borderId="0" numFmtId="9" xfId="1" applyNumberFormat="1"/>
    <xf fontId="2" fillId="0" borderId="0" numFmtId="9" xfId="1" applyNumberFormat="1" applyFont="1" applyAlignment="1">
      <alignment horizontal="left"/>
    </xf>
    <xf fontId="0" fillId="0" borderId="0" numFmtId="9" xfId="0" applyNumberFormat="1"/>
    <xf fontId="5" fillId="0" borderId="0" numFmtId="0" xfId="0" applyFont="1"/>
    <xf fontId="0" fillId="0" borderId="0" numFmtId="0" xfId="0"/>
    <xf fontId="3" fillId="0" borderId="0" numFmtId="2" xfId="0" applyNumberFormat="1" applyFont="1"/>
    <xf fontId="0" fillId="0" borderId="0" numFmtId="164" xfId="2" applyNumberFormat="1"/>
    <xf fontId="0" fillId="0" borderId="0" numFmtId="21" xfId="0" applyNumberFormat="1"/>
    <xf fontId="0" fillId="0" borderId="0" numFmtId="162" xfId="0" applyNumberFormat="1"/>
    <xf fontId="2" fillId="3" borderId="4" numFmtId="164" xfId="2" applyNumberFormat="1" applyFont="1" applyFill="1" applyBorder="1" applyAlignment="1">
      <alignment horizontal="center"/>
    </xf>
    <xf fontId="2" fillId="4" borderId="4" numFmtId="164" xfId="2" applyNumberFormat="1" applyFont="1" applyFill="1" applyBorder="1" applyAlignment="1">
      <alignment horizontal="center"/>
    </xf>
    <xf fontId="2" fillId="5" borderId="4" numFmtId="164" xfId="2" applyNumberFormat="1" applyFont="1" applyFill="1" applyBorder="1" applyAlignment="1">
      <alignment horizontal="center"/>
    </xf>
    <xf fontId="2" fillId="6" borderId="4" numFmtId="164" xfId="2" applyNumberFormat="1" applyFont="1" applyFill="1" applyBorder="1" applyAlignment="1">
      <alignment horizontal="center"/>
    </xf>
    <xf fontId="2" fillId="7" borderId="4" numFmtId="164" xfId="2" applyNumberFormat="1" applyFont="1" applyFill="1" applyBorder="1" applyAlignment="1">
      <alignment horizontal="center"/>
    </xf>
    <xf fontId="2" fillId="7" borderId="6" numFmtId="164" xfId="2" applyNumberFormat="1" applyFont="1" applyFill="1" applyBorder="1" applyAlignment="1">
      <alignment horizontal="center"/>
    </xf>
    <xf fontId="2" fillId="0" borderId="4" numFmtId="161" xfId="0" applyNumberFormat="1" applyFont="1" applyBorder="1" applyAlignment="1">
      <alignment horizontal="center"/>
    </xf>
    <xf fontId="1" fillId="2" borderId="11" numFmtId="0" xfId="0" applyFont="1" applyFill="1" applyBorder="1" applyAlignment="1">
      <alignment horizontal="center" vertical="center"/>
    </xf>
    <xf fontId="1" fillId="2" borderId="12" numFmtId="0" xfId="0" applyFont="1" applyFill="1" applyBorder="1" applyAlignment="1">
      <alignment horizontal="left" vertical="center"/>
    </xf>
    <xf fontId="1" fillId="2" borderId="10" numFmtId="3" xfId="0" applyNumberFormat="1" applyFont="1" applyFill="1" applyBorder="1" applyAlignment="1">
      <alignment horizontal="left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A13" zoomScale="100" workbookViewId="0">
      <selection activeCell="E31" activeCellId="0" sqref="E31"/>
    </sheetView>
  </sheetViews>
  <sheetFormatPr defaultColWidth="12.7109375" defaultRowHeight="15.75" customHeight="1"/>
  <cols>
    <col bestFit="1" customWidth="1" min="8" max="8" width="13.140625"/>
    <col bestFit="1" customWidth="1" min="10" max="10" width="21.85546875"/>
  </cols>
  <sheetData>
    <row r="1" ht="24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5.75" customHeight="1">
      <c r="A2" s="4">
        <v>45532</v>
      </c>
      <c r="B2" s="5">
        <v>27770</v>
      </c>
      <c r="C2" s="5">
        <v>89</v>
      </c>
      <c r="D2" s="6">
        <f t="shared" ref="D2:D34" si="0">C2/B2</f>
        <v>0.003204897371263954</v>
      </c>
      <c r="E2" s="7">
        <v>17198</v>
      </c>
      <c r="F2" s="8">
        <f t="shared" ref="F2:F27" si="1">B2/E2</f>
        <v>1.6147226421676939</v>
      </c>
      <c r="G2" s="9">
        <v>120</v>
      </c>
      <c r="H2" s="9">
        <f t="shared" ref="H2:H33" si="2">C2*G2</f>
        <v>10680</v>
      </c>
    </row>
    <row r="3" ht="15.75" customHeight="1">
      <c r="A3" s="4">
        <v>45533</v>
      </c>
      <c r="B3" s="5">
        <v>44236</v>
      </c>
      <c r="C3" s="5">
        <v>71</v>
      </c>
      <c r="D3" s="6">
        <f t="shared" si="0"/>
        <v>0.0016050275793471382</v>
      </c>
      <c r="E3" s="7">
        <v>27767</v>
      </c>
      <c r="F3" s="8">
        <f t="shared" si="1"/>
        <v>1.5931141282817733</v>
      </c>
      <c r="G3" s="9">
        <v>120</v>
      </c>
      <c r="H3" s="9">
        <f t="shared" si="2"/>
        <v>8520</v>
      </c>
    </row>
    <row r="4" ht="15.75" customHeight="1">
      <c r="A4" s="4">
        <v>45534</v>
      </c>
      <c r="B4" s="5">
        <v>40392</v>
      </c>
      <c r="C4" s="5">
        <v>64</v>
      </c>
      <c r="D4" s="6">
        <f t="shared" si="0"/>
        <v>0.0015844721727074668</v>
      </c>
      <c r="E4" s="7">
        <v>27587</v>
      </c>
      <c r="F4" s="8">
        <f t="shared" si="1"/>
        <v>1.4641679051727263</v>
      </c>
      <c r="G4" s="9">
        <v>120</v>
      </c>
      <c r="H4" s="9">
        <f t="shared" si="2"/>
        <v>7680</v>
      </c>
    </row>
    <row r="5" ht="15.75" customHeight="1">
      <c r="A5" s="4">
        <v>45535</v>
      </c>
      <c r="B5" s="5">
        <v>25117</v>
      </c>
      <c r="C5" s="5">
        <v>38</v>
      </c>
      <c r="D5" s="6">
        <f t="shared" si="0"/>
        <v>0.0015129195365688576</v>
      </c>
      <c r="E5" s="7">
        <v>17662</v>
      </c>
      <c r="F5" s="8">
        <f t="shared" si="1"/>
        <v>1.4220926282414224</v>
      </c>
      <c r="G5" s="9">
        <v>120</v>
      </c>
      <c r="H5" s="9">
        <f t="shared" si="2"/>
        <v>4560</v>
      </c>
    </row>
    <row r="6" ht="15.75" customHeight="1">
      <c r="A6" s="4">
        <v>45536</v>
      </c>
      <c r="B6" s="5">
        <v>33927</v>
      </c>
      <c r="C6" s="5">
        <v>84</v>
      </c>
      <c r="D6" s="6">
        <f t="shared" si="0"/>
        <v>0.0024759041471394466</v>
      </c>
      <c r="E6" s="7">
        <v>24073</v>
      </c>
      <c r="F6" s="8">
        <f t="shared" si="1"/>
        <v>1.4093382627840318</v>
      </c>
      <c r="G6" s="9">
        <v>120</v>
      </c>
      <c r="H6" s="9">
        <f t="shared" si="2"/>
        <v>10080</v>
      </c>
    </row>
    <row r="7" ht="15.75" customHeight="1">
      <c r="A7" s="4">
        <v>45537</v>
      </c>
      <c r="B7" s="5">
        <v>33583</v>
      </c>
      <c r="C7" s="5">
        <v>60</v>
      </c>
      <c r="D7" s="6">
        <f t="shared" si="0"/>
        <v>0.0017866182294613345</v>
      </c>
      <c r="E7" s="7">
        <v>22741</v>
      </c>
      <c r="F7" s="8">
        <f t="shared" si="1"/>
        <v>1.4767600369376896</v>
      </c>
      <c r="G7" s="9">
        <v>120</v>
      </c>
      <c r="H7" s="9">
        <f t="shared" si="2"/>
        <v>7200</v>
      </c>
    </row>
    <row r="8" ht="15.75" customHeight="1">
      <c r="A8" s="4">
        <v>45538</v>
      </c>
      <c r="B8" s="5">
        <v>44643</v>
      </c>
      <c r="C8" s="5">
        <v>80</v>
      </c>
      <c r="D8" s="6">
        <f t="shared" si="0"/>
        <v>0.0017919942656183501</v>
      </c>
      <c r="E8" s="7">
        <v>33040</v>
      </c>
      <c r="F8" s="8">
        <f t="shared" si="1"/>
        <v>1.351180387409201</v>
      </c>
      <c r="G8" s="9">
        <v>120</v>
      </c>
      <c r="H8" s="9">
        <f t="shared" si="2"/>
        <v>9600</v>
      </c>
    </row>
    <row r="9" ht="15.75" customHeight="1">
      <c r="A9" s="4">
        <v>45539</v>
      </c>
      <c r="B9" s="5">
        <v>49260</v>
      </c>
      <c r="C9" s="5">
        <v>102</v>
      </c>
      <c r="D9" s="6">
        <f t="shared" si="0"/>
        <v>0.0020706455542021922</v>
      </c>
      <c r="E9" s="7">
        <v>34324</v>
      </c>
      <c r="F9" s="8">
        <f t="shared" si="1"/>
        <v>1.4351474187157673</v>
      </c>
      <c r="G9" s="9">
        <v>120</v>
      </c>
      <c r="H9" s="9">
        <f t="shared" si="2"/>
        <v>12240</v>
      </c>
    </row>
    <row r="10" ht="15.75" customHeight="1">
      <c r="A10" s="4">
        <v>45540</v>
      </c>
      <c r="B10" s="5">
        <v>49356</v>
      </c>
      <c r="C10" s="5">
        <v>94</v>
      </c>
      <c r="D10" s="6">
        <f t="shared" si="0"/>
        <v>0.0019045303509198476</v>
      </c>
      <c r="E10" s="7">
        <v>33929</v>
      </c>
      <c r="F10" s="8">
        <f t="shared" si="1"/>
        <v>1.4546847829290577</v>
      </c>
      <c r="G10" s="9">
        <v>120</v>
      </c>
      <c r="H10" s="9">
        <f t="shared" si="2"/>
        <v>11280</v>
      </c>
    </row>
    <row r="11" ht="15.75" customHeight="1">
      <c r="A11" s="4">
        <v>45541</v>
      </c>
      <c r="B11" s="5">
        <v>49325</v>
      </c>
      <c r="C11" s="5">
        <v>116</v>
      </c>
      <c r="D11" s="6">
        <f t="shared" si="0"/>
        <v>0.002351748606183477</v>
      </c>
      <c r="E11" s="7">
        <v>35262</v>
      </c>
      <c r="F11" s="8">
        <f t="shared" si="1"/>
        <v>1.3988145879416936</v>
      </c>
      <c r="G11" s="9">
        <v>120</v>
      </c>
      <c r="H11" s="9">
        <f t="shared" si="2"/>
        <v>13920</v>
      </c>
    </row>
    <row r="12" ht="15.75" customHeight="1">
      <c r="A12" s="4">
        <v>45542</v>
      </c>
      <c r="B12" s="5">
        <v>24154</v>
      </c>
      <c r="C12" s="5">
        <v>110</v>
      </c>
      <c r="D12" s="6">
        <f t="shared" si="0"/>
        <v>0.004554111120311336</v>
      </c>
      <c r="E12" s="7">
        <v>17241</v>
      </c>
      <c r="F12" s="8">
        <f t="shared" si="1"/>
        <v>1.4009628211820659</v>
      </c>
      <c r="G12" s="9">
        <v>120</v>
      </c>
      <c r="H12" s="9">
        <f t="shared" si="2"/>
        <v>13200</v>
      </c>
    </row>
    <row r="13" ht="15.75" customHeight="1">
      <c r="A13" s="4">
        <v>45543</v>
      </c>
      <c r="B13" s="5">
        <v>14181</v>
      </c>
      <c r="C13" s="5">
        <v>86</v>
      </c>
      <c r="D13" s="6">
        <f t="shared" si="0"/>
        <v>0.006064452436358508</v>
      </c>
      <c r="E13" s="7">
        <v>10232</v>
      </c>
      <c r="F13" s="8">
        <f t="shared" si="1"/>
        <v>1.3859460516028146</v>
      </c>
      <c r="G13" s="9">
        <v>120</v>
      </c>
      <c r="H13" s="9">
        <f t="shared" si="2"/>
        <v>10320</v>
      </c>
    </row>
    <row r="14" ht="15.75" customHeight="1">
      <c r="A14" s="4">
        <v>45544</v>
      </c>
      <c r="B14" s="5">
        <v>49252</v>
      </c>
      <c r="C14" s="5">
        <v>116</v>
      </c>
      <c r="D14" s="6">
        <f t="shared" si="0"/>
        <v>0.00235523430520588</v>
      </c>
      <c r="E14" s="7">
        <v>34655</v>
      </c>
      <c r="F14" s="8">
        <f t="shared" si="1"/>
        <v>1.4212090607415957</v>
      </c>
      <c r="G14" s="9">
        <v>120</v>
      </c>
      <c r="H14" s="9">
        <f t="shared" si="2"/>
        <v>13920</v>
      </c>
    </row>
    <row r="15" ht="15.75" customHeight="1">
      <c r="A15" s="4">
        <v>45545</v>
      </c>
      <c r="B15" s="5">
        <v>49283</v>
      </c>
      <c r="C15" s="5">
        <v>113</v>
      </c>
      <c r="D15" s="6">
        <f t="shared" si="0"/>
        <v>0.0022928798977334985</v>
      </c>
      <c r="E15" s="7">
        <v>35448</v>
      </c>
      <c r="F15" s="8">
        <f t="shared" si="1"/>
        <v>1.390290002256827</v>
      </c>
      <c r="G15" s="9">
        <v>120</v>
      </c>
      <c r="H15" s="9">
        <f t="shared" si="2"/>
        <v>13560</v>
      </c>
    </row>
    <row r="16" ht="15.75" customHeight="1">
      <c r="A16" s="4">
        <v>45546</v>
      </c>
      <c r="B16" s="5">
        <v>53359</v>
      </c>
      <c r="C16" s="5">
        <v>160</v>
      </c>
      <c r="D16" s="6">
        <f t="shared" si="0"/>
        <v>0.0029985569444704735</v>
      </c>
      <c r="E16" s="7">
        <v>36138</v>
      </c>
      <c r="F16" s="8">
        <f t="shared" si="1"/>
        <v>1.4765343959267254</v>
      </c>
      <c r="G16" s="9">
        <v>120</v>
      </c>
      <c r="H16" s="9">
        <f t="shared" si="2"/>
        <v>19200</v>
      </c>
    </row>
    <row r="17" ht="15.75" customHeight="1">
      <c r="A17" s="4">
        <v>45547</v>
      </c>
      <c r="B17" s="5">
        <v>42198</v>
      </c>
      <c r="C17" s="5">
        <v>75</v>
      </c>
      <c r="D17" s="6">
        <f t="shared" si="0"/>
        <v>0.0017773354187402247</v>
      </c>
      <c r="E17" s="7">
        <v>29125</v>
      </c>
      <c r="F17" s="8">
        <f t="shared" si="1"/>
        <v>1.4488583690987125</v>
      </c>
      <c r="G17" s="9">
        <v>120</v>
      </c>
      <c r="H17" s="9">
        <f t="shared" si="2"/>
        <v>9000</v>
      </c>
    </row>
    <row r="18" ht="15.75" customHeight="1">
      <c r="A18" s="4">
        <v>45548</v>
      </c>
      <c r="B18" s="5">
        <v>42140</v>
      </c>
      <c r="C18" s="5">
        <v>61</v>
      </c>
      <c r="D18" s="6">
        <f t="shared" si="0"/>
        <v>0.0014475557664926436</v>
      </c>
      <c r="E18" s="7">
        <v>29165</v>
      </c>
      <c r="F18" s="8">
        <f t="shared" si="1"/>
        <v>1.4448825647179839</v>
      </c>
      <c r="G18" s="9">
        <v>120</v>
      </c>
      <c r="H18" s="9">
        <f t="shared" si="2"/>
        <v>7320</v>
      </c>
    </row>
    <row r="19" ht="15.75" customHeight="1">
      <c r="A19" s="4">
        <v>45549</v>
      </c>
      <c r="B19" s="5">
        <v>42219</v>
      </c>
      <c r="C19" s="5">
        <v>96</v>
      </c>
      <c r="D19" s="6">
        <f t="shared" si="0"/>
        <v>0.0022738577417750301</v>
      </c>
      <c r="E19" s="7">
        <v>27432</v>
      </c>
      <c r="F19" s="8">
        <f t="shared" si="1"/>
        <v>1.5390419947506562</v>
      </c>
      <c r="G19" s="9">
        <v>120</v>
      </c>
      <c r="H19" s="9">
        <f t="shared" si="2"/>
        <v>11520</v>
      </c>
    </row>
    <row r="20" ht="15.75" customHeight="1">
      <c r="A20" s="10">
        <v>45550</v>
      </c>
      <c r="B20" s="11">
        <v>42190</v>
      </c>
      <c r="C20" s="11">
        <v>87</v>
      </c>
      <c r="D20" s="12">
        <f t="shared" si="0"/>
        <v>0.0020621000237022991</v>
      </c>
      <c r="E20" s="13">
        <v>28139</v>
      </c>
      <c r="F20" s="14">
        <f t="shared" si="1"/>
        <v>1.4993425494864778</v>
      </c>
      <c r="G20" s="15">
        <v>120</v>
      </c>
      <c r="H20" s="15">
        <f t="shared" si="2"/>
        <v>10440</v>
      </c>
    </row>
    <row r="21" ht="15.75" customHeight="1">
      <c r="A21" s="10">
        <v>45551</v>
      </c>
      <c r="B21" s="5">
        <v>50443</v>
      </c>
      <c r="C21" s="5">
        <v>99</v>
      </c>
      <c r="D21" s="12">
        <f t="shared" si="0"/>
        <v>0.001962611264199195</v>
      </c>
      <c r="E21" s="7">
        <v>35106</v>
      </c>
      <c r="F21" s="14">
        <f t="shared" si="1"/>
        <v>1.4368768871417992</v>
      </c>
      <c r="G21" s="15">
        <v>120</v>
      </c>
      <c r="H21" s="15">
        <f t="shared" si="2"/>
        <v>11880</v>
      </c>
    </row>
    <row r="22" ht="15.75" customHeight="1">
      <c r="A22" s="10">
        <v>45552</v>
      </c>
      <c r="B22" s="5">
        <v>23511</v>
      </c>
      <c r="C22" s="5">
        <v>83</v>
      </c>
      <c r="D22" s="12">
        <f t="shared" si="0"/>
        <v>0.0035302624303517501</v>
      </c>
      <c r="E22" s="7">
        <v>17299</v>
      </c>
      <c r="F22" s="14">
        <f t="shared" si="1"/>
        <v>1.3590959014971964</v>
      </c>
      <c r="G22" s="15">
        <v>120</v>
      </c>
      <c r="H22" s="15">
        <f>C22*G22</f>
        <v>9960</v>
      </c>
    </row>
    <row r="23" ht="15.75" customHeight="1">
      <c r="A23" s="10">
        <v>45553</v>
      </c>
      <c r="B23" s="5">
        <v>20088</v>
      </c>
      <c r="C23" s="5">
        <v>78</v>
      </c>
      <c r="D23" s="12">
        <f t="shared" si="0"/>
        <v>0.0038829151732377538</v>
      </c>
      <c r="E23" s="7">
        <v>18944</v>
      </c>
      <c r="F23" s="14">
        <f t="shared" si="1"/>
        <v>1.0603885135135136</v>
      </c>
      <c r="G23" s="15">
        <v>120</v>
      </c>
      <c r="H23" s="15">
        <f t="shared" si="2"/>
        <v>9360</v>
      </c>
    </row>
    <row r="24" ht="15.75" customHeight="1">
      <c r="A24" s="10">
        <v>45554</v>
      </c>
      <c r="B24" s="5">
        <v>24867</v>
      </c>
      <c r="C24" s="5">
        <v>76</v>
      </c>
      <c r="D24" s="12">
        <f t="shared" si="0"/>
        <v>0.0030562592994731975</v>
      </c>
      <c r="E24" s="7">
        <v>21676</v>
      </c>
      <c r="F24" s="14">
        <f t="shared" si="1"/>
        <v>1.1472135080273114</v>
      </c>
      <c r="G24" s="15">
        <v>120</v>
      </c>
      <c r="H24" s="15">
        <f t="shared" si="2"/>
        <v>9120</v>
      </c>
    </row>
    <row r="25" ht="15.75" customHeight="1">
      <c r="A25" s="10">
        <v>45555</v>
      </c>
      <c r="B25" s="5">
        <v>20616</v>
      </c>
      <c r="C25" s="5">
        <v>72</v>
      </c>
      <c r="D25" s="12">
        <f t="shared" si="0"/>
        <v>0.0034924330616996507</v>
      </c>
      <c r="E25" s="7">
        <v>16848</v>
      </c>
      <c r="F25" s="14">
        <f t="shared" si="1"/>
        <v>1.2236467236467237</v>
      </c>
      <c r="G25" s="15">
        <v>120</v>
      </c>
      <c r="H25" s="15">
        <f t="shared" si="2"/>
        <v>8640</v>
      </c>
    </row>
    <row r="26" ht="15.75" customHeight="1">
      <c r="A26" s="10">
        <v>45556</v>
      </c>
      <c r="B26" s="5">
        <v>36471</v>
      </c>
      <c r="C26" s="5">
        <v>132</v>
      </c>
      <c r="D26" s="12">
        <f t="shared" si="0"/>
        <v>0.0036193139754873735</v>
      </c>
      <c r="E26" s="7">
        <v>27756</v>
      </c>
      <c r="F26" s="14">
        <f t="shared" si="1"/>
        <v>1.3139861651534803</v>
      </c>
      <c r="G26" s="15">
        <v>120</v>
      </c>
      <c r="H26" s="15">
        <f t="shared" si="2"/>
        <v>15840</v>
      </c>
    </row>
    <row r="27" ht="15.75" customHeight="1">
      <c r="A27" s="10">
        <v>45557</v>
      </c>
      <c r="B27" s="5">
        <v>24191</v>
      </c>
      <c r="C27" s="5">
        <v>94</v>
      </c>
      <c r="D27" s="6">
        <f t="shared" si="0"/>
        <v>0.0038857426315571908</v>
      </c>
      <c r="E27" s="7">
        <v>20533</v>
      </c>
      <c r="F27" s="8">
        <f t="shared" si="1"/>
        <v>1.1781522427312132</v>
      </c>
      <c r="G27" s="9">
        <v>120</v>
      </c>
      <c r="H27" s="9">
        <f t="shared" si="2"/>
        <v>11280</v>
      </c>
    </row>
    <row r="28" ht="15.75" customHeight="1">
      <c r="A28" s="10">
        <v>45558</v>
      </c>
      <c r="B28" s="5">
        <v>21772</v>
      </c>
      <c r="C28" s="5">
        <v>59</v>
      </c>
      <c r="D28" s="6">
        <f t="shared" si="0"/>
        <v>0.002709902627227632</v>
      </c>
      <c r="E28" s="7">
        <v>19222</v>
      </c>
      <c r="F28" s="8">
        <f t="shared" ref="F28:F34" si="3">B28/E28</f>
        <v>1.1326604931848923</v>
      </c>
      <c r="G28" s="9">
        <v>120</v>
      </c>
      <c r="H28" s="9">
        <f t="shared" si="2"/>
        <v>7080</v>
      </c>
    </row>
    <row r="29" ht="15.75" customHeight="1">
      <c r="A29" s="10">
        <v>45559</v>
      </c>
      <c r="B29" s="5">
        <v>1581</v>
      </c>
      <c r="C29" s="5">
        <v>21</v>
      </c>
      <c r="D29" s="6">
        <f t="shared" si="0"/>
        <v>0.013282732447817837</v>
      </c>
      <c r="E29" s="7">
        <v>1430</v>
      </c>
      <c r="F29" s="8">
        <f t="shared" si="3"/>
        <v>1.1055944055944056</v>
      </c>
      <c r="G29" s="9">
        <v>120</v>
      </c>
      <c r="H29" s="9">
        <f t="shared" si="2"/>
        <v>2520</v>
      </c>
    </row>
    <row r="30" ht="15.75" customHeight="1">
      <c r="A30" s="10">
        <v>45560</v>
      </c>
      <c r="B30" s="5">
        <v>20059</v>
      </c>
      <c r="C30" s="5">
        <v>25</v>
      </c>
      <c r="D30" s="6">
        <f t="shared" si="0"/>
        <v>0.0012463233461289197</v>
      </c>
      <c r="E30" s="7">
        <v>18610</v>
      </c>
      <c r="F30" s="8">
        <f t="shared" si="3"/>
        <v>1.0778613648576034</v>
      </c>
      <c r="G30" s="9">
        <v>120</v>
      </c>
      <c r="H30" s="9">
        <f t="shared" si="2"/>
        <v>3000</v>
      </c>
    </row>
    <row r="31" ht="15.75" customHeight="1">
      <c r="A31" s="10">
        <v>45561</v>
      </c>
      <c r="B31" s="5">
        <v>10004</v>
      </c>
      <c r="C31" s="5">
        <v>14</v>
      </c>
      <c r="D31" s="6">
        <f t="shared" si="0"/>
        <v>0.0013994402239104358</v>
      </c>
      <c r="E31" s="7">
        <v>8716</v>
      </c>
      <c r="F31" s="8">
        <f t="shared" si="3"/>
        <v>1.1477742083524554</v>
      </c>
      <c r="G31" s="9">
        <v>120</v>
      </c>
      <c r="H31" s="9">
        <f t="shared" si="2"/>
        <v>1680</v>
      </c>
    </row>
    <row r="32" ht="15.75" customHeight="1">
      <c r="A32" s="10">
        <v>45562</v>
      </c>
      <c r="B32" s="5">
        <v>10992</v>
      </c>
      <c r="C32" s="5">
        <v>19</v>
      </c>
      <c r="D32" s="6">
        <f t="shared" si="0"/>
        <v>0.0017285298398835517</v>
      </c>
      <c r="E32" s="7">
        <v>9671</v>
      </c>
      <c r="F32" s="8">
        <f t="shared" si="3"/>
        <v>1.136593940647296</v>
      </c>
      <c r="G32" s="9">
        <v>120</v>
      </c>
      <c r="H32" s="9">
        <f t="shared" si="2"/>
        <v>2280</v>
      </c>
    </row>
    <row r="33" ht="15.75" customHeight="1">
      <c r="A33" s="10">
        <v>45563</v>
      </c>
      <c r="B33" s="5">
        <v>10012</v>
      </c>
      <c r="C33" s="5">
        <v>26</v>
      </c>
      <c r="D33" s="6">
        <f t="shared" si="0"/>
        <v>0.0025968837395125848</v>
      </c>
      <c r="E33" s="7">
        <v>8604</v>
      </c>
      <c r="F33" s="8">
        <f t="shared" si="3"/>
        <v>1.1636448163644817</v>
      </c>
      <c r="G33" s="9">
        <v>120</v>
      </c>
      <c r="H33" s="9">
        <f t="shared" si="2"/>
        <v>3120</v>
      </c>
    </row>
    <row r="34" ht="12.75">
      <c r="A34" s="16" t="s">
        <v>8</v>
      </c>
      <c r="B34" s="17">
        <f>SUM(B2:B33)</f>
        <v>1031192</v>
      </c>
      <c r="C34" s="18">
        <f>SUM(C2:C33)</f>
        <v>2500</v>
      </c>
      <c r="D34" s="19">
        <f t="shared" si="0"/>
        <v>0.0024243787771821347</v>
      </c>
      <c r="E34" s="20">
        <v>738117</v>
      </c>
      <c r="F34" s="21">
        <f t="shared" si="3"/>
        <v>1.3970576480422481</v>
      </c>
      <c r="G34" s="22">
        <v>120</v>
      </c>
      <c r="H34" s="22">
        <f>SUM(H2:H33)</f>
        <v>300000</v>
      </c>
    </row>
    <row r="35" ht="12.75">
      <c r="B35" s="23"/>
      <c r="C35" s="23"/>
      <c r="D35" s="24"/>
    </row>
    <row r="36" ht="15">
      <c r="B36" s="25"/>
      <c r="C36" s="26"/>
      <c r="D36" s="24"/>
      <c r="E36" s="27"/>
      <c r="F36" s="28"/>
      <c r="G36" s="29"/>
      <c r="H36" s="30"/>
      <c r="J36" s="31"/>
      <c r="K36" s="29"/>
    </row>
    <row r="37" ht="12.75">
      <c r="B37" s="27"/>
      <c r="D37" s="32"/>
      <c r="J37" s="31"/>
      <c r="K37" s="29"/>
    </row>
    <row r="38" ht="12.75">
      <c r="D38" s="24"/>
      <c r="J38" s="31"/>
      <c r="K38" s="27"/>
    </row>
    <row r="39" ht="12.75">
      <c r="D39" s="24"/>
      <c r="J39" s="31"/>
      <c r="K39" s="33"/>
    </row>
    <row r="40" ht="12.75">
      <c r="C40" s="27"/>
      <c r="D40" s="24"/>
      <c r="J40" s="31"/>
      <c r="K40" s="33"/>
    </row>
    <row r="41" ht="12.75">
      <c r="D41" s="24"/>
      <c r="J41" s="31"/>
      <c r="K41" s="25"/>
    </row>
    <row r="42" ht="12.75">
      <c r="D42" s="24"/>
      <c r="J42" s="31"/>
      <c r="K42" s="34"/>
    </row>
    <row r="43" ht="12.75">
      <c r="D43" s="24"/>
      <c r="J43" s="31"/>
      <c r="K43" s="35"/>
    </row>
    <row r="44" ht="12.75">
      <c r="D44" s="24"/>
    </row>
    <row r="45" ht="12.75">
      <c r="D45" s="24"/>
    </row>
    <row r="46" ht="12.75">
      <c r="D46" s="24"/>
    </row>
    <row r="47" ht="12.75">
      <c r="D47" s="24"/>
    </row>
    <row r="48" ht="12.75">
      <c r="D48" s="24"/>
    </row>
    <row r="49" ht="12.75">
      <c r="D49" s="24"/>
    </row>
    <row r="50" ht="12.75">
      <c r="D50" s="24"/>
      <c r="G50" s="31"/>
    </row>
    <row r="51" ht="12.75">
      <c r="D51" s="24"/>
    </row>
    <row r="52" ht="12.75">
      <c r="D52" s="24"/>
    </row>
    <row r="53" ht="12.75">
      <c r="D53" s="24"/>
    </row>
    <row r="54" ht="12.75">
      <c r="D54" s="24"/>
    </row>
    <row r="55" ht="12.75">
      <c r="D55" s="24"/>
    </row>
    <row r="56" ht="12.75">
      <c r="D56" s="24"/>
    </row>
    <row r="57" ht="12.75">
      <c r="D57" s="24"/>
    </row>
    <row r="58" ht="12.75">
      <c r="D58" s="24"/>
    </row>
    <row r="59" ht="12.75">
      <c r="D59" s="24"/>
    </row>
    <row r="60" ht="12.75">
      <c r="D60" s="24"/>
    </row>
    <row r="61" ht="12.75">
      <c r="D61" s="24"/>
    </row>
    <row r="62" ht="12.75">
      <c r="D62" s="24"/>
    </row>
    <row r="63" ht="12.75">
      <c r="D63" s="24"/>
    </row>
    <row r="64" ht="12.75">
      <c r="D64" s="24"/>
    </row>
    <row r="65" ht="12.75">
      <c r="D65" s="24"/>
    </row>
    <row r="66" ht="12.75">
      <c r="D66" s="24"/>
    </row>
    <row r="67" ht="12.75">
      <c r="D67" s="24"/>
    </row>
    <row r="68" ht="12.75">
      <c r="D68" s="24"/>
    </row>
    <row r="69" ht="12.75">
      <c r="D69" s="24"/>
    </row>
    <row r="70" ht="12.75">
      <c r="D70" s="24"/>
    </row>
    <row r="71" ht="12.75">
      <c r="D71" s="24"/>
    </row>
    <row r="72" ht="12.75">
      <c r="D72" s="24"/>
    </row>
    <row r="73" ht="12.75">
      <c r="D73" s="24"/>
    </row>
    <row r="74" ht="12.75">
      <c r="D74" s="24"/>
    </row>
    <row r="75" ht="12.75">
      <c r="D75" s="24"/>
    </row>
    <row r="76" ht="12.75">
      <c r="D76" s="24"/>
    </row>
    <row r="77" ht="12.75">
      <c r="D77" s="24"/>
    </row>
    <row r="78" ht="12.75">
      <c r="D78" s="24"/>
    </row>
    <row r="79" ht="12.75">
      <c r="D79" s="24"/>
    </row>
    <row r="80" ht="12.75">
      <c r="D80" s="24"/>
    </row>
    <row r="81" ht="12.75">
      <c r="D81" s="24"/>
    </row>
    <row r="82" ht="12.75">
      <c r="D82" s="24"/>
    </row>
    <row r="83" ht="12.75">
      <c r="D83" s="24"/>
    </row>
    <row r="84" ht="12.75">
      <c r="D84" s="24"/>
    </row>
    <row r="85" ht="12.75">
      <c r="D85" s="24"/>
    </row>
    <row r="86" ht="12.75">
      <c r="D86" s="24"/>
    </row>
    <row r="87" ht="12.75">
      <c r="D87" s="24"/>
    </row>
    <row r="88" ht="12.75">
      <c r="D88" s="24"/>
    </row>
    <row r="89" ht="12.75">
      <c r="D89" s="24"/>
    </row>
    <row r="90" ht="12.75">
      <c r="D90" s="24"/>
    </row>
    <row r="91" ht="12.75">
      <c r="D91" s="24"/>
    </row>
    <row r="92" ht="12.75">
      <c r="D92" s="24"/>
    </row>
    <row r="93" ht="12.75">
      <c r="D93" s="24"/>
    </row>
    <row r="94" ht="12.75">
      <c r="D94" s="24"/>
    </row>
    <row r="95" ht="12.75">
      <c r="D95" s="24"/>
    </row>
    <row r="96" ht="12.75">
      <c r="D96" s="24"/>
    </row>
    <row r="97" ht="12.75">
      <c r="D97" s="24"/>
    </row>
    <row r="98" ht="12.75">
      <c r="D98" s="24"/>
    </row>
    <row r="99" ht="12.75">
      <c r="D99" s="24"/>
    </row>
    <row r="100" ht="12.75">
      <c r="D100" s="24"/>
    </row>
    <row r="101" ht="12.75">
      <c r="D101" s="24"/>
    </row>
    <row r="102" ht="12.75">
      <c r="D102" s="24"/>
    </row>
    <row r="103" ht="12.75">
      <c r="D103" s="24"/>
    </row>
    <row r="104" ht="12.75">
      <c r="D104" s="24"/>
    </row>
    <row r="105" ht="12.75">
      <c r="D105" s="24"/>
    </row>
    <row r="106" ht="12.75">
      <c r="D106" s="24"/>
    </row>
    <row r="107" ht="12.75">
      <c r="D107" s="24"/>
    </row>
    <row r="108" ht="12.75">
      <c r="D108" s="24"/>
    </row>
    <row r="109" ht="12.75">
      <c r="D109" s="24"/>
    </row>
    <row r="110" ht="12.75">
      <c r="D110" s="24"/>
    </row>
    <row r="111" ht="12.75">
      <c r="D111" s="24"/>
    </row>
    <row r="112" ht="12.75">
      <c r="D112" s="24"/>
    </row>
    <row r="113" ht="12.75">
      <c r="D113" s="24"/>
    </row>
    <row r="114" ht="12.75">
      <c r="D114" s="24"/>
    </row>
    <row r="115" ht="12.75">
      <c r="D115" s="24"/>
    </row>
    <row r="116" ht="12.75">
      <c r="D116" s="24"/>
    </row>
    <row r="117" ht="12.75">
      <c r="D117" s="24"/>
    </row>
    <row r="118" ht="12.75">
      <c r="D118" s="24"/>
    </row>
    <row r="119" ht="12.75">
      <c r="D119" s="24"/>
    </row>
    <row r="120" ht="12.75">
      <c r="D120" s="24"/>
    </row>
    <row r="121" ht="12.75">
      <c r="D121" s="24"/>
    </row>
    <row r="122" ht="12.75">
      <c r="D122" s="24"/>
    </row>
    <row r="123" ht="12.75">
      <c r="D123" s="24"/>
    </row>
    <row r="124" ht="12.75">
      <c r="D124" s="24"/>
    </row>
    <row r="125" ht="12.75">
      <c r="D125" s="24"/>
    </row>
    <row r="126" ht="12.75">
      <c r="D126" s="24"/>
    </row>
    <row r="127" ht="12.75">
      <c r="D127" s="24"/>
    </row>
    <row r="128" ht="12.75">
      <c r="D128" s="24"/>
    </row>
    <row r="129" ht="12.75">
      <c r="D129" s="24"/>
    </row>
    <row r="130" ht="12.75">
      <c r="D130" s="24"/>
    </row>
    <row r="131" ht="12.75">
      <c r="D131" s="24"/>
    </row>
    <row r="132" ht="12.75">
      <c r="D132" s="24"/>
    </row>
    <row r="133" ht="12.75">
      <c r="D133" s="24"/>
    </row>
    <row r="134" ht="12.75">
      <c r="D134" s="24"/>
    </row>
    <row r="135" ht="12.75">
      <c r="D135" s="24"/>
    </row>
    <row r="136" ht="12.75">
      <c r="D136" s="24"/>
    </row>
    <row r="137" ht="12.75">
      <c r="D137" s="24"/>
    </row>
    <row r="138" ht="12.75">
      <c r="D138" s="24"/>
    </row>
    <row r="139" ht="12.75">
      <c r="D139" s="24"/>
    </row>
    <row r="140" ht="12.75">
      <c r="D140" s="24"/>
    </row>
    <row r="141" ht="12.75">
      <c r="D141" s="24"/>
    </row>
    <row r="142" ht="12.75">
      <c r="D142" s="24"/>
    </row>
    <row r="143" ht="12.75">
      <c r="D143" s="24"/>
    </row>
    <row r="144" ht="12.75">
      <c r="D144" s="24"/>
    </row>
    <row r="145" ht="12.75">
      <c r="D145" s="24"/>
    </row>
    <row r="146" ht="12.75">
      <c r="D146" s="24"/>
    </row>
    <row r="147" ht="12.75">
      <c r="D147" s="24"/>
    </row>
    <row r="148" ht="12.75">
      <c r="D148" s="24"/>
    </row>
    <row r="149" ht="12.75">
      <c r="D149" s="24"/>
    </row>
    <row r="150" ht="12.75">
      <c r="D150" s="24"/>
    </row>
    <row r="151" ht="12.75">
      <c r="D151" s="24"/>
    </row>
    <row r="152" ht="12.75">
      <c r="D152" s="24"/>
    </row>
    <row r="153" ht="12.75">
      <c r="D153" s="24"/>
    </row>
    <row r="154" ht="12.75">
      <c r="D154" s="24"/>
    </row>
    <row r="155" ht="12.75">
      <c r="D155" s="24"/>
    </row>
    <row r="156" ht="12.75">
      <c r="D156" s="24"/>
    </row>
    <row r="157" ht="12.75">
      <c r="D157" s="24"/>
    </row>
    <row r="158" ht="12.75">
      <c r="D158" s="24"/>
    </row>
    <row r="159" ht="12.75">
      <c r="D159" s="24"/>
    </row>
    <row r="160" ht="12.75">
      <c r="D160" s="24"/>
    </row>
    <row r="161" ht="12.75">
      <c r="D161" s="24"/>
    </row>
    <row r="162" ht="12.75">
      <c r="D162" s="24"/>
    </row>
    <row r="163" ht="12.75">
      <c r="D163" s="24"/>
    </row>
    <row r="164" ht="12.75">
      <c r="D164" s="24"/>
    </row>
    <row r="165" ht="12.75">
      <c r="D165" s="24"/>
    </row>
    <row r="166" ht="12.75">
      <c r="D166" s="24"/>
    </row>
    <row r="167" ht="12.75">
      <c r="D167" s="24"/>
    </row>
    <row r="168" ht="12.75">
      <c r="D168" s="24"/>
    </row>
    <row r="169" ht="12.75">
      <c r="D169" s="24"/>
    </row>
    <row r="170" ht="12.75">
      <c r="D170" s="24"/>
    </row>
    <row r="171" ht="12.75">
      <c r="D171" s="24"/>
    </row>
    <row r="172" ht="12.75">
      <c r="D172" s="24"/>
    </row>
    <row r="173" ht="12.75">
      <c r="D173" s="24"/>
    </row>
    <row r="174" ht="12.75">
      <c r="D174" s="24"/>
    </row>
    <row r="175" ht="12.75">
      <c r="D175" s="24"/>
    </row>
    <row r="176" ht="12.75">
      <c r="D176" s="24"/>
    </row>
    <row r="177" ht="12.75">
      <c r="D177" s="24"/>
    </row>
    <row r="178" ht="12.75">
      <c r="D178" s="24"/>
    </row>
    <row r="179" ht="12.75">
      <c r="D179" s="24"/>
    </row>
    <row r="180" ht="12.75">
      <c r="D180" s="24"/>
    </row>
    <row r="181" ht="12.75">
      <c r="D181" s="24"/>
    </row>
    <row r="182" ht="12.75">
      <c r="D182" s="24"/>
    </row>
    <row r="183" ht="12.75">
      <c r="D183" s="24"/>
    </row>
    <row r="184" ht="12.75">
      <c r="D184" s="24"/>
    </row>
    <row r="185" ht="12.75">
      <c r="D185" s="24"/>
    </row>
    <row r="186" ht="12.75">
      <c r="D186" s="24"/>
    </row>
    <row r="187" ht="12.75">
      <c r="D187" s="24"/>
    </row>
    <row r="188" ht="12.75">
      <c r="D188" s="24"/>
    </row>
    <row r="189" ht="12.75">
      <c r="D189" s="24"/>
    </row>
    <row r="190" ht="12.75">
      <c r="D190" s="24"/>
    </row>
    <row r="191" ht="12.75">
      <c r="D191" s="24"/>
    </row>
    <row r="192" ht="12.75">
      <c r="D192" s="24"/>
    </row>
    <row r="193" ht="12.75">
      <c r="D193" s="24"/>
    </row>
    <row r="194" ht="12.75">
      <c r="D194" s="24"/>
    </row>
    <row r="195" ht="12.75">
      <c r="D195" s="24"/>
    </row>
    <row r="196" ht="12.75">
      <c r="D196" s="24"/>
    </row>
    <row r="197" ht="12.75">
      <c r="D197" s="24"/>
    </row>
    <row r="198" ht="12.75">
      <c r="D198" s="24"/>
    </row>
    <row r="199" ht="12.75">
      <c r="D199" s="24"/>
    </row>
    <row r="200" ht="12.75">
      <c r="D200" s="24"/>
    </row>
    <row r="201" ht="12.75">
      <c r="D201" s="24"/>
    </row>
    <row r="202" ht="12.75">
      <c r="D202" s="24"/>
    </row>
    <row r="203" ht="12.75">
      <c r="D203" s="24"/>
    </row>
    <row r="204" ht="12.75">
      <c r="D204" s="24"/>
    </row>
    <row r="205" ht="12.75">
      <c r="D205" s="24"/>
    </row>
    <row r="206" ht="12.75">
      <c r="D206" s="24"/>
    </row>
    <row r="207" ht="12.75">
      <c r="D207" s="24"/>
    </row>
    <row r="208" ht="12.75">
      <c r="D208" s="24"/>
    </row>
    <row r="209" ht="12.75">
      <c r="D209" s="24"/>
    </row>
    <row r="210" ht="12.75">
      <c r="D210" s="24"/>
    </row>
    <row r="211" ht="12.75">
      <c r="D211" s="24"/>
    </row>
    <row r="212" ht="12.75">
      <c r="D212" s="24"/>
    </row>
    <row r="213" ht="12.75">
      <c r="D213" s="24"/>
    </row>
    <row r="214" ht="12.75">
      <c r="D214" s="24"/>
    </row>
    <row r="215" ht="12.75">
      <c r="D215" s="24"/>
    </row>
    <row r="216" ht="12.75">
      <c r="D216" s="24"/>
    </row>
    <row r="217" ht="12.75">
      <c r="D217" s="24"/>
    </row>
    <row r="218" ht="12.75">
      <c r="D218" s="24"/>
    </row>
    <row r="219" ht="12.75">
      <c r="D219" s="24"/>
    </row>
    <row r="220" ht="12.75">
      <c r="D220" s="24"/>
    </row>
    <row r="221" ht="12.75">
      <c r="D221" s="24"/>
    </row>
    <row r="222" ht="12.75">
      <c r="D222" s="24"/>
    </row>
    <row r="223" ht="12.75">
      <c r="D223" s="24"/>
    </row>
    <row r="224" ht="12.75">
      <c r="D224" s="24"/>
    </row>
    <row r="225" ht="12.75">
      <c r="D225" s="24"/>
    </row>
    <row r="226" ht="12.75">
      <c r="D226" s="24"/>
    </row>
    <row r="227" ht="12.75">
      <c r="D227" s="24"/>
    </row>
    <row r="228" ht="12.75">
      <c r="D228" s="24"/>
    </row>
    <row r="229" ht="12.75">
      <c r="D229" s="24"/>
    </row>
    <row r="230" ht="12.75">
      <c r="D230" s="24"/>
    </row>
    <row r="231" ht="12.75">
      <c r="D231" s="24"/>
    </row>
    <row r="232" ht="12.75">
      <c r="D232" s="24"/>
    </row>
    <row r="233" ht="12.75">
      <c r="D233" s="24"/>
    </row>
    <row r="234" ht="12.75">
      <c r="D234" s="24"/>
    </row>
    <row r="235" ht="12.75">
      <c r="D235" s="24"/>
    </row>
    <row r="236" ht="12.75">
      <c r="D236" s="24"/>
    </row>
    <row r="237" ht="12.75">
      <c r="D237" s="24"/>
    </row>
    <row r="238" ht="12.75">
      <c r="D238" s="24"/>
    </row>
    <row r="239" ht="12.75">
      <c r="D239" s="24"/>
    </row>
    <row r="240" ht="12.75">
      <c r="D240" s="24"/>
    </row>
    <row r="241" ht="12.75">
      <c r="D241" s="24"/>
    </row>
    <row r="242" ht="12.75">
      <c r="D242" s="24"/>
    </row>
    <row r="243" ht="12.75">
      <c r="D243" s="24"/>
    </row>
    <row r="244" ht="12.75">
      <c r="D244" s="24"/>
    </row>
    <row r="245" ht="12.75">
      <c r="D245" s="24"/>
    </row>
    <row r="246" ht="12.75">
      <c r="D246" s="24"/>
    </row>
    <row r="247" ht="12.75">
      <c r="D247" s="24"/>
    </row>
    <row r="248" ht="12.75">
      <c r="D248" s="24"/>
    </row>
    <row r="249" ht="12.75">
      <c r="D249" s="24"/>
    </row>
    <row r="250" ht="12.75">
      <c r="D250" s="24"/>
    </row>
    <row r="251" ht="12.75">
      <c r="D251" s="24"/>
    </row>
    <row r="252" ht="12.75">
      <c r="D252" s="24"/>
    </row>
    <row r="253" ht="12.75">
      <c r="D253" s="24"/>
    </row>
    <row r="254" ht="12.75">
      <c r="D254" s="24"/>
    </row>
    <row r="255" ht="12.75">
      <c r="D255" s="24"/>
    </row>
    <row r="256" ht="12.75">
      <c r="D256" s="24"/>
    </row>
    <row r="257" ht="12.75">
      <c r="D257" s="24"/>
    </row>
    <row r="258" ht="12.75">
      <c r="D258" s="24"/>
    </row>
    <row r="259" ht="12.75">
      <c r="D259" s="24"/>
    </row>
    <row r="260" ht="12.75">
      <c r="D260" s="24"/>
    </row>
    <row r="261" ht="12.75">
      <c r="D261" s="24"/>
    </row>
    <row r="262" ht="12.75">
      <c r="D262" s="24"/>
    </row>
    <row r="263" ht="12.75">
      <c r="D263" s="24"/>
    </row>
    <row r="264" ht="12.75">
      <c r="D264" s="24"/>
    </row>
    <row r="265" ht="12.75">
      <c r="D265" s="24"/>
    </row>
    <row r="266" ht="12.75">
      <c r="D266" s="24"/>
    </row>
    <row r="267" ht="12.75">
      <c r="D267" s="24"/>
    </row>
    <row r="268" ht="12.75">
      <c r="D268" s="24"/>
    </row>
    <row r="269" ht="12.75">
      <c r="D269" s="24"/>
    </row>
    <row r="270" ht="12.75">
      <c r="D270" s="24"/>
    </row>
    <row r="271" ht="12.75">
      <c r="D271" s="24"/>
    </row>
    <row r="272" ht="12.75">
      <c r="D272" s="24"/>
    </row>
    <row r="273" ht="12.75">
      <c r="D273" s="24"/>
    </row>
    <row r="274" ht="12.75">
      <c r="D274" s="24"/>
    </row>
    <row r="275" ht="12.75">
      <c r="D275" s="24"/>
    </row>
    <row r="276" ht="12.75">
      <c r="D276" s="24"/>
    </row>
    <row r="277" ht="12.75">
      <c r="D277" s="24"/>
    </row>
    <row r="278" ht="12.75">
      <c r="D278" s="24"/>
    </row>
    <row r="279" ht="12.75">
      <c r="D279" s="24"/>
    </row>
    <row r="280" ht="12.75">
      <c r="D280" s="24"/>
    </row>
    <row r="281" ht="12.75">
      <c r="D281" s="24"/>
    </row>
    <row r="282" ht="12.75">
      <c r="D282" s="24"/>
    </row>
    <row r="283" ht="12.75">
      <c r="D283" s="24"/>
    </row>
    <row r="284" ht="12.75">
      <c r="D284" s="24"/>
    </row>
    <row r="285" ht="12.75">
      <c r="D285" s="24"/>
    </row>
    <row r="286" ht="12.75">
      <c r="D286" s="24"/>
    </row>
    <row r="287" ht="12.75">
      <c r="D287" s="24"/>
    </row>
    <row r="288" ht="12.75">
      <c r="D288" s="24"/>
    </row>
    <row r="289" ht="12.75">
      <c r="D289" s="24"/>
    </row>
    <row r="290" ht="12.75">
      <c r="D290" s="24"/>
    </row>
    <row r="291" ht="12.75">
      <c r="D291" s="24"/>
    </row>
    <row r="292" ht="12.75">
      <c r="D292" s="24"/>
    </row>
    <row r="293" ht="12.75">
      <c r="D293" s="24"/>
    </row>
    <row r="294" ht="12.75">
      <c r="D294" s="24"/>
    </row>
    <row r="295" ht="12.75">
      <c r="D295" s="24"/>
    </row>
    <row r="296" ht="12.75">
      <c r="D296" s="24"/>
    </row>
    <row r="297" ht="12.75">
      <c r="D297" s="24"/>
    </row>
    <row r="298" ht="12.75">
      <c r="D298" s="24"/>
    </row>
    <row r="299" ht="12.75">
      <c r="D299" s="24"/>
    </row>
    <row r="300" ht="12.75">
      <c r="D300" s="24"/>
    </row>
    <row r="301" ht="12.75">
      <c r="D301" s="24"/>
    </row>
    <row r="302" ht="12.75">
      <c r="D302" s="24"/>
    </row>
    <row r="303" ht="12.75">
      <c r="D303" s="24"/>
    </row>
    <row r="304" ht="12.75">
      <c r="D304" s="24"/>
    </row>
    <row r="305" ht="12.75">
      <c r="D305" s="24"/>
    </row>
    <row r="306" ht="12.75">
      <c r="D306" s="24"/>
    </row>
    <row r="307" ht="12.75">
      <c r="D307" s="24"/>
    </row>
    <row r="308" ht="12.75">
      <c r="D308" s="24"/>
    </row>
    <row r="309" ht="12.75">
      <c r="D309" s="24"/>
    </row>
    <row r="310" ht="12.75">
      <c r="D310" s="24"/>
    </row>
    <row r="311" ht="12.75">
      <c r="D311" s="24"/>
    </row>
    <row r="312" ht="12.75">
      <c r="D312" s="24"/>
    </row>
    <row r="313" ht="12.75">
      <c r="D313" s="24"/>
    </row>
    <row r="314" ht="12.75">
      <c r="D314" s="24"/>
    </row>
    <row r="315" ht="12.75">
      <c r="D315" s="24"/>
    </row>
    <row r="316" ht="12.75">
      <c r="D316" s="24"/>
    </row>
    <row r="317" ht="12.75">
      <c r="D317" s="24"/>
    </row>
    <row r="318" ht="12.75">
      <c r="D318" s="24"/>
    </row>
    <row r="319" ht="12.75">
      <c r="D319" s="24"/>
    </row>
    <row r="320" ht="12.75">
      <c r="D320" s="24"/>
    </row>
    <row r="321" ht="12.75">
      <c r="D321" s="24"/>
    </row>
    <row r="322" ht="12.75">
      <c r="D322" s="24"/>
    </row>
    <row r="323" ht="12.75">
      <c r="D323" s="24"/>
    </row>
    <row r="324" ht="12.75">
      <c r="D324" s="24"/>
    </row>
    <row r="325" ht="12.75">
      <c r="D325" s="24"/>
    </row>
    <row r="326" ht="12.75">
      <c r="D326" s="24"/>
    </row>
    <row r="327" ht="12.75">
      <c r="D327" s="24"/>
    </row>
    <row r="328" ht="12.75">
      <c r="D328" s="24"/>
    </row>
    <row r="329" ht="12.75">
      <c r="D329" s="24"/>
    </row>
    <row r="330" ht="12.75">
      <c r="D330" s="24"/>
    </row>
    <row r="331" ht="12.75">
      <c r="D331" s="24"/>
    </row>
    <row r="332" ht="12.75">
      <c r="D332" s="24"/>
    </row>
    <row r="333" ht="12.75">
      <c r="D333" s="24"/>
    </row>
    <row r="334" ht="12.75">
      <c r="D334" s="24"/>
    </row>
    <row r="335" ht="12.75">
      <c r="D335" s="24"/>
    </row>
    <row r="336" ht="12.75">
      <c r="D336" s="24"/>
    </row>
    <row r="337" ht="12.75">
      <c r="D337" s="24"/>
    </row>
    <row r="338" ht="12.75">
      <c r="D338" s="24"/>
    </row>
    <row r="339" ht="12.75">
      <c r="D339" s="24"/>
    </row>
    <row r="340" ht="12.75">
      <c r="D340" s="24"/>
    </row>
    <row r="341" ht="12.75">
      <c r="D341" s="24"/>
    </row>
    <row r="342" ht="12.75">
      <c r="D342" s="24"/>
    </row>
    <row r="343" ht="12.75">
      <c r="D343" s="24"/>
    </row>
    <row r="344" ht="12.75">
      <c r="D344" s="24"/>
    </row>
    <row r="345" ht="12.75">
      <c r="D345" s="24"/>
    </row>
    <row r="346" ht="12.75">
      <c r="D346" s="24"/>
    </row>
    <row r="347" ht="12.75">
      <c r="D347" s="24"/>
    </row>
    <row r="348" ht="12.75">
      <c r="D348" s="24"/>
    </row>
    <row r="349" ht="12.75">
      <c r="D349" s="24"/>
    </row>
    <row r="350" ht="12.75">
      <c r="D350" s="24"/>
    </row>
    <row r="351" ht="12.75">
      <c r="D351" s="24"/>
    </row>
    <row r="352" ht="12.75">
      <c r="D352" s="24"/>
    </row>
    <row r="353" ht="12.75">
      <c r="D353" s="24"/>
    </row>
    <row r="354" ht="12.75">
      <c r="D354" s="24"/>
    </row>
    <row r="355" ht="12.75">
      <c r="D355" s="24"/>
    </row>
    <row r="356" ht="12.75">
      <c r="D356" s="24"/>
    </row>
    <row r="357" ht="12.75">
      <c r="D357" s="24"/>
    </row>
    <row r="358" ht="12.75">
      <c r="D358" s="24"/>
    </row>
    <row r="359" ht="12.75">
      <c r="D359" s="24"/>
    </row>
    <row r="360" ht="12.75">
      <c r="D360" s="24"/>
    </row>
    <row r="361" ht="12.75">
      <c r="D361" s="24"/>
    </row>
    <row r="362" ht="12.75">
      <c r="D362" s="24"/>
    </row>
    <row r="363" ht="12.75">
      <c r="D363" s="24"/>
    </row>
    <row r="364" ht="12.75">
      <c r="D364" s="24"/>
    </row>
    <row r="365" ht="12.75">
      <c r="D365" s="24"/>
    </row>
    <row r="366" ht="12.75">
      <c r="D366" s="24"/>
    </row>
    <row r="367" ht="12.75">
      <c r="D367" s="24"/>
    </row>
    <row r="368" ht="12.75">
      <c r="D368" s="24"/>
    </row>
    <row r="369" ht="12.75">
      <c r="D369" s="24"/>
    </row>
    <row r="370" ht="12.75">
      <c r="D370" s="24"/>
    </row>
    <row r="371" ht="12.75">
      <c r="D371" s="24"/>
    </row>
    <row r="372" ht="12.75">
      <c r="D372" s="24"/>
    </row>
    <row r="373" ht="12.75">
      <c r="D373" s="24"/>
    </row>
    <row r="374" ht="12.75">
      <c r="D374" s="24"/>
    </row>
    <row r="375" ht="12.75">
      <c r="D375" s="24"/>
    </row>
    <row r="376" ht="12.75">
      <c r="D376" s="24"/>
    </row>
    <row r="377" ht="12.75">
      <c r="D377" s="24"/>
    </row>
    <row r="378" ht="12.75">
      <c r="D378" s="24"/>
    </row>
    <row r="379" ht="12.75">
      <c r="D379" s="24"/>
    </row>
    <row r="380" ht="12.75">
      <c r="D380" s="24"/>
    </row>
    <row r="381" ht="12.75">
      <c r="D381" s="24"/>
    </row>
    <row r="382" ht="12.75">
      <c r="D382" s="24"/>
    </row>
    <row r="383" ht="12.75">
      <c r="D383" s="24"/>
    </row>
    <row r="384" ht="12.75">
      <c r="D384" s="24"/>
    </row>
    <row r="385" ht="12.75">
      <c r="D385" s="24"/>
    </row>
    <row r="386" ht="12.75">
      <c r="D386" s="24"/>
    </row>
    <row r="387" ht="12.75">
      <c r="D387" s="24"/>
    </row>
    <row r="388" ht="12.75">
      <c r="D388" s="24"/>
    </row>
    <row r="389" ht="12.75">
      <c r="D389" s="24"/>
    </row>
    <row r="390" ht="12.75">
      <c r="D390" s="24"/>
    </row>
    <row r="391" ht="12.75">
      <c r="D391" s="24"/>
    </row>
    <row r="392" ht="12.75">
      <c r="D392" s="24"/>
    </row>
    <row r="393" ht="12.75">
      <c r="D393" s="24"/>
    </row>
    <row r="394" ht="12.75">
      <c r="D394" s="24"/>
    </row>
    <row r="395" ht="12.75">
      <c r="D395" s="24"/>
    </row>
    <row r="396" ht="12.75">
      <c r="D396" s="24"/>
    </row>
    <row r="397" ht="12.75">
      <c r="D397" s="24"/>
    </row>
    <row r="398" ht="12.75">
      <c r="D398" s="24"/>
    </row>
    <row r="399" ht="12.75">
      <c r="D399" s="24"/>
    </row>
    <row r="400" ht="12.75">
      <c r="D400" s="24"/>
    </row>
    <row r="401" ht="12.75">
      <c r="D401" s="24"/>
    </row>
    <row r="402" ht="12.75">
      <c r="D402" s="24"/>
    </row>
    <row r="403" ht="12.75">
      <c r="D403" s="24"/>
    </row>
    <row r="404" ht="12.75">
      <c r="D404" s="24"/>
    </row>
    <row r="405" ht="12.75">
      <c r="D405" s="24"/>
    </row>
    <row r="406" ht="12.75">
      <c r="D406" s="24"/>
    </row>
    <row r="407" ht="12.75">
      <c r="D407" s="24"/>
    </row>
    <row r="408" ht="12.75">
      <c r="D408" s="24"/>
    </row>
    <row r="409" ht="12.75">
      <c r="D409" s="24"/>
    </row>
    <row r="410" ht="12.75">
      <c r="D410" s="24"/>
    </row>
    <row r="411" ht="12.75">
      <c r="D411" s="24"/>
    </row>
    <row r="412" ht="12.75">
      <c r="D412" s="24"/>
    </row>
    <row r="413" ht="12.75">
      <c r="D413" s="24"/>
    </row>
    <row r="414" ht="12.75">
      <c r="D414" s="24"/>
    </row>
    <row r="415" ht="12.75">
      <c r="D415" s="24"/>
    </row>
    <row r="416" ht="12.75">
      <c r="D416" s="24"/>
    </row>
    <row r="417" ht="12.75">
      <c r="D417" s="24"/>
    </row>
    <row r="418" ht="12.75">
      <c r="D418" s="24"/>
    </row>
    <row r="419" ht="12.75">
      <c r="D419" s="24"/>
    </row>
    <row r="420" ht="12.75">
      <c r="D420" s="24"/>
    </row>
    <row r="421" ht="12.75">
      <c r="D421" s="24"/>
    </row>
    <row r="422" ht="12.75">
      <c r="D422" s="24"/>
    </row>
    <row r="423" ht="12.75">
      <c r="D423" s="24"/>
    </row>
    <row r="424" ht="12.75">
      <c r="D424" s="24"/>
    </row>
    <row r="425" ht="12.75">
      <c r="D425" s="24"/>
    </row>
    <row r="426" ht="12.75">
      <c r="D426" s="24"/>
    </row>
    <row r="427" ht="12.75">
      <c r="D427" s="24"/>
    </row>
    <row r="428" ht="12.75">
      <c r="D428" s="24"/>
    </row>
    <row r="429" ht="12.75">
      <c r="D429" s="24"/>
    </row>
    <row r="430" ht="12.75">
      <c r="D430" s="24"/>
    </row>
    <row r="431" ht="12.75">
      <c r="D431" s="24"/>
    </row>
    <row r="432" ht="12.75">
      <c r="D432" s="24"/>
    </row>
    <row r="433" ht="12.75">
      <c r="D433" s="24"/>
    </row>
    <row r="434" ht="12.75">
      <c r="D434" s="24"/>
    </row>
    <row r="435" ht="12.75">
      <c r="D435" s="24"/>
    </row>
    <row r="436" ht="12.75">
      <c r="D436" s="24"/>
    </row>
    <row r="437" ht="12.75">
      <c r="D437" s="24"/>
    </row>
    <row r="438" ht="12.75">
      <c r="D438" s="24"/>
    </row>
    <row r="439" ht="12.75">
      <c r="D439" s="24"/>
    </row>
    <row r="440" ht="12.75">
      <c r="D440" s="24"/>
    </row>
    <row r="441" ht="12.75">
      <c r="D441" s="24"/>
    </row>
    <row r="442" ht="12.75">
      <c r="D442" s="24"/>
    </row>
    <row r="443" ht="12.75">
      <c r="D443" s="24"/>
    </row>
    <row r="444" ht="12.75">
      <c r="D444" s="24"/>
    </row>
    <row r="445" ht="12.75">
      <c r="D445" s="24"/>
    </row>
    <row r="446" ht="12.75">
      <c r="D446" s="24"/>
    </row>
    <row r="447" ht="12.75">
      <c r="D447" s="24"/>
    </row>
    <row r="448" ht="12.75">
      <c r="D448" s="24"/>
    </row>
    <row r="449" ht="12.75">
      <c r="D449" s="24"/>
    </row>
    <row r="450" ht="12.75">
      <c r="D450" s="24"/>
    </row>
    <row r="451" ht="12.75">
      <c r="D451" s="24"/>
    </row>
    <row r="452" ht="12.75">
      <c r="D452" s="24"/>
    </row>
    <row r="453" ht="12.75">
      <c r="D453" s="24"/>
    </row>
    <row r="454" ht="12.75">
      <c r="D454" s="24"/>
    </row>
    <row r="455" ht="12.75">
      <c r="D455" s="24"/>
    </row>
    <row r="456" ht="12.75">
      <c r="D456" s="24"/>
    </row>
    <row r="457" ht="12.75">
      <c r="D457" s="24"/>
    </row>
    <row r="458" ht="12.75">
      <c r="D458" s="24"/>
    </row>
    <row r="459" ht="12.75">
      <c r="D459" s="24"/>
    </row>
    <row r="460" ht="12.75">
      <c r="D460" s="24"/>
    </row>
    <row r="461" ht="12.75">
      <c r="D461" s="24"/>
    </row>
    <row r="462" ht="12.75">
      <c r="D462" s="24"/>
    </row>
    <row r="463" ht="12.75">
      <c r="D463" s="24"/>
    </row>
    <row r="464" ht="12.75">
      <c r="D464" s="24"/>
    </row>
    <row r="465" ht="12.75">
      <c r="D465" s="24"/>
    </row>
    <row r="466" ht="12.75">
      <c r="D466" s="24"/>
    </row>
    <row r="467" ht="12.75">
      <c r="D467" s="24"/>
    </row>
    <row r="468" ht="12.75">
      <c r="D468" s="24"/>
    </row>
    <row r="469" ht="12.75">
      <c r="D469" s="24"/>
    </row>
    <row r="470" ht="12.75">
      <c r="D470" s="24"/>
    </row>
    <row r="471" ht="12.75">
      <c r="D471" s="24"/>
    </row>
    <row r="472" ht="12.75">
      <c r="D472" s="24"/>
    </row>
    <row r="473" ht="12.75">
      <c r="D473" s="24"/>
    </row>
    <row r="474" ht="12.75">
      <c r="D474" s="24"/>
    </row>
    <row r="475" ht="12.75">
      <c r="D475" s="24"/>
    </row>
    <row r="476" ht="12.75">
      <c r="D476" s="24"/>
    </row>
    <row r="477" ht="12.75">
      <c r="D477" s="24"/>
    </row>
    <row r="478" ht="12.75">
      <c r="D478" s="24"/>
    </row>
    <row r="479" ht="12.75">
      <c r="D479" s="24"/>
    </row>
    <row r="480" ht="12.75">
      <c r="D480" s="24"/>
    </row>
    <row r="481" ht="12.75">
      <c r="D481" s="24"/>
    </row>
    <row r="482" ht="12.75">
      <c r="D482" s="24"/>
    </row>
    <row r="483" ht="12.75">
      <c r="D483" s="24"/>
    </row>
    <row r="484" ht="12.75">
      <c r="D484" s="24"/>
    </row>
    <row r="485" ht="12.75">
      <c r="D485" s="24"/>
    </row>
    <row r="486" ht="12.75">
      <c r="D486" s="24"/>
    </row>
    <row r="487" ht="12.75">
      <c r="D487" s="24"/>
    </row>
    <row r="488" ht="12.75">
      <c r="D488" s="24"/>
    </row>
    <row r="489" ht="12.75">
      <c r="D489" s="24"/>
    </row>
    <row r="490" ht="12.75">
      <c r="D490" s="24"/>
    </row>
    <row r="491" ht="12.75">
      <c r="D491" s="24"/>
    </row>
    <row r="492" ht="12.75">
      <c r="D492" s="24"/>
    </row>
    <row r="493" ht="12.75">
      <c r="D493" s="24"/>
    </row>
    <row r="494" ht="12.75">
      <c r="D494" s="24"/>
    </row>
    <row r="495" ht="12.75">
      <c r="D495" s="24"/>
    </row>
    <row r="496" ht="12.75">
      <c r="D496" s="24"/>
    </row>
    <row r="497" ht="12.75">
      <c r="D497" s="24"/>
    </row>
    <row r="498" ht="12.75">
      <c r="D498" s="24"/>
    </row>
    <row r="499" ht="12.75">
      <c r="D499" s="24"/>
    </row>
    <row r="500" ht="12.75">
      <c r="D500" s="24"/>
    </row>
    <row r="501" ht="12.75">
      <c r="D501" s="24"/>
    </row>
    <row r="502" ht="12.75">
      <c r="D502" s="24"/>
    </row>
    <row r="503" ht="12.75">
      <c r="D503" s="24"/>
    </row>
    <row r="504" ht="12.75">
      <c r="D504" s="24"/>
    </row>
    <row r="505" ht="12.75">
      <c r="D505" s="24"/>
    </row>
    <row r="506" ht="12.75">
      <c r="D506" s="24"/>
    </row>
    <row r="507" ht="12.75">
      <c r="D507" s="24"/>
    </row>
    <row r="508" ht="12.75">
      <c r="D508" s="24"/>
    </row>
    <row r="509" ht="12.75">
      <c r="D509" s="24"/>
    </row>
    <row r="510" ht="12.75">
      <c r="D510" s="24"/>
    </row>
    <row r="511" ht="12.75">
      <c r="D511" s="24"/>
    </row>
    <row r="512" ht="12.75">
      <c r="D512" s="24"/>
    </row>
    <row r="513" ht="12.75">
      <c r="D513" s="24"/>
    </row>
    <row r="514" ht="12.75">
      <c r="D514" s="24"/>
    </row>
    <row r="515" ht="12.75">
      <c r="D515" s="24"/>
    </row>
    <row r="516" ht="12.75">
      <c r="D516" s="24"/>
    </row>
    <row r="517" ht="12.75">
      <c r="D517" s="24"/>
    </row>
    <row r="518" ht="12.75">
      <c r="D518" s="24"/>
    </row>
    <row r="519" ht="12.75">
      <c r="D519" s="24"/>
    </row>
    <row r="520" ht="12.75">
      <c r="D520" s="24"/>
    </row>
    <row r="521" ht="12.75">
      <c r="D521" s="24"/>
    </row>
    <row r="522" ht="12.75">
      <c r="D522" s="24"/>
    </row>
    <row r="523" ht="12.75">
      <c r="D523" s="24"/>
    </row>
    <row r="524" ht="12.75">
      <c r="D524" s="24"/>
    </row>
    <row r="525" ht="12.75">
      <c r="D525" s="24"/>
    </row>
    <row r="526" ht="12.75">
      <c r="D526" s="24"/>
    </row>
    <row r="527" ht="12.75">
      <c r="D527" s="24"/>
    </row>
    <row r="528" ht="12.75">
      <c r="D528" s="24"/>
    </row>
    <row r="529" ht="12.75">
      <c r="D529" s="24"/>
    </row>
    <row r="530" ht="12.75">
      <c r="D530" s="24"/>
    </row>
    <row r="531" ht="12.75">
      <c r="D531" s="24"/>
    </row>
    <row r="532" ht="12.75">
      <c r="D532" s="24"/>
    </row>
    <row r="533" ht="12.75">
      <c r="D533" s="24"/>
    </row>
    <row r="534" ht="12.75">
      <c r="D534" s="24"/>
    </row>
    <row r="535" ht="12.75">
      <c r="D535" s="24"/>
    </row>
    <row r="536" ht="12.75">
      <c r="D536" s="24"/>
    </row>
    <row r="537" ht="12.75">
      <c r="D537" s="24"/>
    </row>
    <row r="538" ht="12.75">
      <c r="D538" s="24"/>
    </row>
    <row r="539" ht="12.75">
      <c r="D539" s="24"/>
    </row>
    <row r="540" ht="12.75">
      <c r="D540" s="24"/>
    </row>
    <row r="541" ht="12.75">
      <c r="D541" s="24"/>
    </row>
    <row r="542" ht="12.75">
      <c r="D542" s="24"/>
    </row>
    <row r="543" ht="12.75">
      <c r="D543" s="24"/>
    </row>
    <row r="544" ht="12.75">
      <c r="D544" s="24"/>
    </row>
    <row r="545" ht="12.75">
      <c r="D545" s="24"/>
    </row>
    <row r="546" ht="12.75">
      <c r="D546" s="24"/>
    </row>
    <row r="547" ht="12.75">
      <c r="D547" s="24"/>
    </row>
    <row r="548" ht="12.75">
      <c r="D548" s="24"/>
    </row>
    <row r="549" ht="12.75">
      <c r="D549" s="24"/>
    </row>
    <row r="550" ht="12.75">
      <c r="D550" s="24"/>
    </row>
    <row r="551" ht="12.75">
      <c r="D551" s="24"/>
    </row>
    <row r="552" ht="12.75">
      <c r="D552" s="24"/>
    </row>
    <row r="553" ht="12.75">
      <c r="D553" s="24"/>
    </row>
    <row r="554" ht="12.75">
      <c r="D554" s="24"/>
    </row>
    <row r="555" ht="12.75">
      <c r="D555" s="24"/>
    </row>
    <row r="556" ht="12.75">
      <c r="D556" s="24"/>
    </row>
    <row r="557" ht="12.75">
      <c r="D557" s="24"/>
    </row>
    <row r="558" ht="12.75">
      <c r="D558" s="24"/>
    </row>
    <row r="559" ht="12.75">
      <c r="D559" s="24"/>
    </row>
    <row r="560" ht="12.75">
      <c r="D560" s="24"/>
    </row>
    <row r="561" ht="12.75">
      <c r="D561" s="24"/>
    </row>
    <row r="562" ht="12.75">
      <c r="D562" s="24"/>
    </row>
    <row r="563" ht="12.75">
      <c r="D563" s="24"/>
    </row>
    <row r="564" ht="12.75">
      <c r="D564" s="24"/>
    </row>
    <row r="565" ht="12.75">
      <c r="D565" s="24"/>
    </row>
    <row r="566" ht="12.75">
      <c r="D566" s="24"/>
    </row>
    <row r="567" ht="12.75">
      <c r="D567" s="24"/>
    </row>
    <row r="568" ht="12.75">
      <c r="D568" s="24"/>
    </row>
    <row r="569" ht="12.75">
      <c r="D569" s="24"/>
    </row>
    <row r="570" ht="12.75">
      <c r="D570" s="24"/>
    </row>
    <row r="571" ht="12.75">
      <c r="D571" s="24"/>
    </row>
    <row r="572" ht="12.75">
      <c r="D572" s="24"/>
    </row>
    <row r="573" ht="12.75">
      <c r="D573" s="24"/>
    </row>
    <row r="574" ht="12.75">
      <c r="D574" s="24"/>
    </row>
    <row r="575" ht="12.75">
      <c r="D575" s="24"/>
    </row>
    <row r="576" ht="12.75">
      <c r="D576" s="24"/>
    </row>
    <row r="577" ht="12.75">
      <c r="D577" s="24"/>
    </row>
    <row r="578" ht="12.75">
      <c r="D578" s="24"/>
    </row>
    <row r="579" ht="12.75">
      <c r="D579" s="24"/>
    </row>
    <row r="580" ht="12.75">
      <c r="D580" s="24"/>
    </row>
    <row r="581" ht="12.75">
      <c r="D581" s="24"/>
    </row>
    <row r="582" ht="12.75">
      <c r="D582" s="24"/>
    </row>
    <row r="583" ht="12.75">
      <c r="D583" s="24"/>
    </row>
    <row r="584" ht="12.75">
      <c r="D584" s="24"/>
    </row>
    <row r="585" ht="12.75">
      <c r="D585" s="24"/>
    </row>
    <row r="586" ht="12.75">
      <c r="D586" s="24"/>
    </row>
    <row r="587" ht="12.75">
      <c r="D587" s="24"/>
    </row>
    <row r="588" ht="12.75">
      <c r="D588" s="24"/>
    </row>
    <row r="589" ht="12.75">
      <c r="D589" s="24"/>
    </row>
    <row r="590" ht="12.75">
      <c r="D590" s="24"/>
    </row>
    <row r="591" ht="12.75">
      <c r="D591" s="24"/>
    </row>
    <row r="592" ht="12.75">
      <c r="D592" s="24"/>
    </row>
    <row r="593" ht="12.75">
      <c r="D593" s="24"/>
    </row>
    <row r="594" ht="12.75">
      <c r="D594" s="24"/>
    </row>
    <row r="595" ht="12.75">
      <c r="D595" s="24"/>
    </row>
    <row r="596" ht="12.75">
      <c r="D596" s="24"/>
    </row>
    <row r="597" ht="12.75">
      <c r="D597" s="24"/>
    </row>
    <row r="598" ht="12.75">
      <c r="D598" s="24"/>
    </row>
    <row r="599" ht="12.75">
      <c r="D599" s="24"/>
    </row>
    <row r="600" ht="12.75">
      <c r="D600" s="24"/>
    </row>
    <row r="601" ht="12.75">
      <c r="D601" s="24"/>
    </row>
    <row r="602" ht="12.75">
      <c r="D602" s="24"/>
    </row>
    <row r="603" ht="12.75">
      <c r="D603" s="24"/>
    </row>
    <row r="604" ht="12.75">
      <c r="D604" s="24"/>
    </row>
    <row r="605" ht="12.75">
      <c r="D605" s="24"/>
    </row>
    <row r="606" ht="12.75">
      <c r="D606" s="24"/>
    </row>
    <row r="607" ht="12.75">
      <c r="D607" s="24"/>
    </row>
    <row r="608" ht="12.75">
      <c r="D608" s="24"/>
    </row>
    <row r="609" ht="12.75">
      <c r="D609" s="24"/>
    </row>
    <row r="610" ht="12.75">
      <c r="D610" s="24"/>
    </row>
    <row r="611" ht="12.75">
      <c r="D611" s="24"/>
    </row>
    <row r="612" ht="12.75">
      <c r="D612" s="24"/>
    </row>
    <row r="613" ht="12.75">
      <c r="D613" s="24"/>
    </row>
    <row r="614" ht="12.75">
      <c r="D614" s="24"/>
    </row>
    <row r="615" ht="12.75">
      <c r="D615" s="24"/>
    </row>
    <row r="616" ht="12.75">
      <c r="D616" s="24"/>
    </row>
    <row r="617" ht="12.75">
      <c r="D617" s="24"/>
    </row>
    <row r="618" ht="12.75">
      <c r="D618" s="24"/>
    </row>
    <row r="619" ht="12.75">
      <c r="D619" s="24"/>
    </row>
    <row r="620" ht="12.75">
      <c r="D620" s="24"/>
    </row>
    <row r="621" ht="12.75">
      <c r="D621" s="24"/>
    </row>
    <row r="622" ht="12.75">
      <c r="D622" s="24"/>
    </row>
    <row r="623" ht="12.75">
      <c r="D623" s="24"/>
    </row>
    <row r="624" ht="12.75">
      <c r="D624" s="24"/>
    </row>
    <row r="625" ht="12.75">
      <c r="D625" s="24"/>
    </row>
    <row r="626" ht="12.75">
      <c r="D626" s="24"/>
    </row>
    <row r="627" ht="12.75">
      <c r="D627" s="24"/>
    </row>
    <row r="628" ht="12.75">
      <c r="D628" s="24"/>
    </row>
    <row r="629" ht="12.75">
      <c r="D629" s="24"/>
    </row>
    <row r="630" ht="12.75">
      <c r="D630" s="24"/>
    </row>
    <row r="631" ht="12.75">
      <c r="D631" s="24"/>
    </row>
    <row r="632" ht="12.75">
      <c r="D632" s="24"/>
    </row>
    <row r="633" ht="12.75">
      <c r="D633" s="24"/>
    </row>
    <row r="634" ht="12.75">
      <c r="D634" s="24"/>
    </row>
    <row r="635" ht="12.75">
      <c r="D635" s="24"/>
    </row>
    <row r="636" ht="12.75">
      <c r="D636" s="24"/>
    </row>
    <row r="637" ht="12.75">
      <c r="D637" s="24"/>
    </row>
    <row r="638" ht="12.75">
      <c r="D638" s="24"/>
    </row>
    <row r="639" ht="12.75">
      <c r="D639" s="24"/>
    </row>
    <row r="640" ht="12.75">
      <c r="D640" s="24"/>
    </row>
    <row r="641" ht="12.75">
      <c r="D641" s="24"/>
    </row>
    <row r="642" ht="12.75">
      <c r="D642" s="24"/>
    </row>
    <row r="643" ht="12.75">
      <c r="D643" s="24"/>
    </row>
    <row r="644" ht="12.75">
      <c r="D644" s="24"/>
    </row>
    <row r="645" ht="12.75">
      <c r="D645" s="24"/>
    </row>
    <row r="646" ht="12.75">
      <c r="D646" s="24"/>
    </row>
    <row r="647" ht="12.75">
      <c r="D647" s="24"/>
    </row>
    <row r="648" ht="12.75">
      <c r="D648" s="24"/>
    </row>
    <row r="649" ht="12.75">
      <c r="D649" s="24"/>
    </row>
    <row r="650" ht="12.75">
      <c r="D650" s="24"/>
    </row>
    <row r="651" ht="12.75">
      <c r="D651" s="24"/>
    </row>
    <row r="652" ht="12.75">
      <c r="D652" s="24"/>
    </row>
    <row r="653" ht="12.75">
      <c r="D653" s="24"/>
    </row>
    <row r="654" ht="12.75">
      <c r="D654" s="24"/>
    </row>
    <row r="655" ht="12.75">
      <c r="D655" s="24"/>
    </row>
    <row r="656" ht="12.75">
      <c r="D656" s="24"/>
    </row>
    <row r="657" ht="12.75">
      <c r="D657" s="24"/>
    </row>
    <row r="658" ht="12.75">
      <c r="D658" s="24"/>
    </row>
    <row r="659" ht="12.75">
      <c r="D659" s="24"/>
    </row>
    <row r="660" ht="12.75">
      <c r="D660" s="24"/>
    </row>
    <row r="661" ht="12.75">
      <c r="D661" s="24"/>
    </row>
    <row r="662" ht="12.75">
      <c r="D662" s="24"/>
    </row>
    <row r="663" ht="12.75">
      <c r="D663" s="24"/>
    </row>
    <row r="664" ht="12.75">
      <c r="D664" s="24"/>
    </row>
    <row r="665" ht="12.75">
      <c r="D665" s="24"/>
    </row>
    <row r="666" ht="12.75">
      <c r="D666" s="24"/>
    </row>
    <row r="667" ht="12.75">
      <c r="D667" s="24"/>
    </row>
    <row r="668" ht="12.75">
      <c r="D668" s="24"/>
    </row>
    <row r="669" ht="12.75">
      <c r="D669" s="24"/>
    </row>
    <row r="670" ht="12.75">
      <c r="D670" s="24"/>
    </row>
    <row r="671" ht="12.75">
      <c r="D671" s="24"/>
    </row>
    <row r="672" ht="12.75">
      <c r="D672" s="24"/>
    </row>
    <row r="673" ht="12.75">
      <c r="D673" s="24"/>
    </row>
    <row r="674" ht="12.75">
      <c r="D674" s="24"/>
    </row>
    <row r="675" ht="12.75">
      <c r="D675" s="24"/>
    </row>
    <row r="676" ht="12.75">
      <c r="D676" s="24"/>
    </row>
    <row r="677" ht="12.75">
      <c r="D677" s="24"/>
    </row>
    <row r="678" ht="12.75">
      <c r="D678" s="24"/>
    </row>
    <row r="679" ht="12.75">
      <c r="D679" s="24"/>
    </row>
    <row r="680" ht="12.75">
      <c r="D680" s="24"/>
    </row>
    <row r="681" ht="12.75">
      <c r="D681" s="24"/>
    </row>
    <row r="682" ht="12.75">
      <c r="D682" s="24"/>
    </row>
    <row r="683" ht="12.75">
      <c r="D683" s="24"/>
    </row>
    <row r="684" ht="12.75">
      <c r="D684" s="24"/>
    </row>
    <row r="685" ht="12.75">
      <c r="D685" s="24"/>
    </row>
    <row r="686" ht="12.75">
      <c r="D686" s="24"/>
    </row>
    <row r="687" ht="12.75">
      <c r="D687" s="24"/>
    </row>
    <row r="688" ht="12.75">
      <c r="D688" s="24"/>
    </row>
    <row r="689" ht="12.75">
      <c r="D689" s="24"/>
    </row>
    <row r="690" ht="12.75">
      <c r="D690" s="24"/>
    </row>
    <row r="691" ht="12.75">
      <c r="D691" s="24"/>
    </row>
    <row r="692" ht="12.75">
      <c r="D692" s="24"/>
    </row>
    <row r="693" ht="12.75">
      <c r="D693" s="24"/>
    </row>
    <row r="694" ht="12.75">
      <c r="D694" s="24"/>
    </row>
    <row r="695" ht="12.75">
      <c r="D695" s="24"/>
    </row>
    <row r="696" ht="12.75">
      <c r="D696" s="24"/>
    </row>
    <row r="697" ht="12.75">
      <c r="D697" s="24"/>
    </row>
    <row r="698" ht="12.75">
      <c r="D698" s="24"/>
    </row>
    <row r="699" ht="12.75">
      <c r="D699" s="24"/>
    </row>
    <row r="700" ht="12.75">
      <c r="D700" s="24"/>
    </row>
    <row r="701" ht="12.75">
      <c r="D701" s="24"/>
    </row>
    <row r="702" ht="12.75">
      <c r="D702" s="24"/>
    </row>
    <row r="703" ht="12.75">
      <c r="D703" s="24"/>
    </row>
    <row r="704" ht="12.75">
      <c r="D704" s="24"/>
    </row>
    <row r="705" ht="12.75">
      <c r="D705" s="24"/>
    </row>
    <row r="706" ht="12.75">
      <c r="D706" s="24"/>
    </row>
    <row r="707" ht="12.75">
      <c r="D707" s="24"/>
    </row>
    <row r="708" ht="12.75">
      <c r="D708" s="24"/>
    </row>
    <row r="709" ht="12.75">
      <c r="D709" s="24"/>
    </row>
    <row r="710" ht="12.75">
      <c r="D710" s="24"/>
    </row>
    <row r="711" ht="12.75">
      <c r="D711" s="24"/>
    </row>
    <row r="712" ht="12.75">
      <c r="D712" s="24"/>
    </row>
    <row r="713" ht="12.75">
      <c r="D713" s="24"/>
    </row>
    <row r="714" ht="12.75">
      <c r="D714" s="24"/>
    </row>
    <row r="715" ht="12.75">
      <c r="D715" s="24"/>
    </row>
    <row r="716" ht="12.75">
      <c r="D716" s="24"/>
    </row>
    <row r="717" ht="12.75">
      <c r="D717" s="24"/>
    </row>
    <row r="718" ht="12.75">
      <c r="D718" s="24"/>
    </row>
    <row r="719" ht="12.75">
      <c r="D719" s="24"/>
    </row>
    <row r="720" ht="12.75">
      <c r="D720" s="24"/>
    </row>
    <row r="721" ht="12.75">
      <c r="D721" s="24"/>
    </row>
    <row r="722" ht="12.75">
      <c r="D722" s="24"/>
    </row>
    <row r="723" ht="12.75">
      <c r="D723" s="24"/>
    </row>
    <row r="724" ht="12.75">
      <c r="D724" s="24"/>
    </row>
    <row r="725" ht="12.75">
      <c r="D725" s="24"/>
    </row>
    <row r="726" ht="12.75">
      <c r="D726" s="24"/>
    </row>
    <row r="727" ht="12.75">
      <c r="D727" s="24"/>
    </row>
    <row r="728" ht="12.75">
      <c r="D728" s="24"/>
    </row>
    <row r="729" ht="12.75">
      <c r="D729" s="24"/>
    </row>
    <row r="730" ht="12.75">
      <c r="D730" s="24"/>
    </row>
    <row r="731" ht="12.75">
      <c r="D731" s="24"/>
    </row>
    <row r="732" ht="12.75">
      <c r="D732" s="24"/>
    </row>
    <row r="733" ht="12.75">
      <c r="D733" s="24"/>
    </row>
    <row r="734" ht="12.75">
      <c r="D734" s="24"/>
    </row>
    <row r="735" ht="12.75">
      <c r="D735" s="24"/>
    </row>
    <row r="736" ht="12.75">
      <c r="D736" s="24"/>
    </row>
    <row r="737" ht="12.75">
      <c r="D737" s="24"/>
    </row>
    <row r="738" ht="12.75">
      <c r="D738" s="24"/>
    </row>
    <row r="739" ht="12.75">
      <c r="D739" s="24"/>
    </row>
    <row r="740" ht="12.75">
      <c r="D740" s="24"/>
    </row>
    <row r="741" ht="12.75">
      <c r="D741" s="24"/>
    </row>
    <row r="742" ht="12.75">
      <c r="D742" s="24"/>
    </row>
    <row r="743" ht="12.75">
      <c r="D743" s="24"/>
    </row>
    <row r="744" ht="12.75">
      <c r="D744" s="24"/>
    </row>
    <row r="745" ht="12.75">
      <c r="D745" s="24"/>
    </row>
    <row r="746" ht="12.75">
      <c r="D746" s="24"/>
    </row>
    <row r="747" ht="12.75">
      <c r="D747" s="24"/>
    </row>
    <row r="748" ht="12.75">
      <c r="D748" s="24"/>
    </row>
    <row r="749" ht="12.75">
      <c r="D749" s="24"/>
    </row>
    <row r="750" ht="12.75">
      <c r="D750" s="24"/>
    </row>
    <row r="751" ht="12.75">
      <c r="D751" s="24"/>
    </row>
    <row r="752" ht="12.75">
      <c r="D752" s="24"/>
    </row>
    <row r="753" ht="12.75">
      <c r="D753" s="24"/>
    </row>
    <row r="754" ht="12.75">
      <c r="D754" s="24"/>
    </row>
    <row r="755" ht="12.75">
      <c r="D755" s="24"/>
    </row>
    <row r="756" ht="12.75">
      <c r="D756" s="24"/>
    </row>
    <row r="757" ht="12.75">
      <c r="D757" s="24"/>
    </row>
    <row r="758" ht="12.75">
      <c r="D758" s="24"/>
    </row>
    <row r="759" ht="12.75">
      <c r="D759" s="24"/>
    </row>
    <row r="760" ht="12.75">
      <c r="D760" s="24"/>
    </row>
    <row r="761" ht="12.75">
      <c r="D761" s="24"/>
    </row>
    <row r="762" ht="12.75">
      <c r="D762" s="24"/>
    </row>
    <row r="763" ht="12.75">
      <c r="D763" s="24"/>
    </row>
    <row r="764" ht="12.75">
      <c r="D764" s="24"/>
    </row>
    <row r="765" ht="12.75">
      <c r="D765" s="24"/>
    </row>
    <row r="766" ht="12.75">
      <c r="D766" s="24"/>
    </row>
    <row r="767" ht="12.75">
      <c r="D767" s="24"/>
    </row>
    <row r="768" ht="12.75">
      <c r="D768" s="24"/>
    </row>
    <row r="769" ht="12.75">
      <c r="D769" s="24"/>
    </row>
    <row r="770" ht="12.75">
      <c r="D770" s="24"/>
    </row>
    <row r="771" ht="12.75">
      <c r="D771" s="24"/>
    </row>
    <row r="772" ht="12.75">
      <c r="D772" s="24"/>
    </row>
    <row r="773" ht="12.75">
      <c r="D773" s="24"/>
    </row>
    <row r="774" ht="12.75">
      <c r="D774" s="24"/>
    </row>
    <row r="775" ht="12.75">
      <c r="D775" s="24"/>
    </row>
    <row r="776" ht="12.75">
      <c r="D776" s="24"/>
    </row>
    <row r="777" ht="12.75">
      <c r="D777" s="24"/>
    </row>
    <row r="778" ht="12.75">
      <c r="D778" s="24"/>
    </row>
    <row r="779" ht="12.75">
      <c r="D779" s="24"/>
    </row>
    <row r="780" ht="12.75">
      <c r="D780" s="24"/>
    </row>
    <row r="781" ht="12.75">
      <c r="D781" s="24"/>
    </row>
    <row r="782" ht="12.75">
      <c r="D782" s="24"/>
    </row>
    <row r="783" ht="12.75">
      <c r="D783" s="24"/>
    </row>
    <row r="784" ht="12.75">
      <c r="D784" s="24"/>
    </row>
    <row r="785" ht="12.75">
      <c r="D785" s="24"/>
    </row>
    <row r="786" ht="12.75">
      <c r="D786" s="24"/>
    </row>
    <row r="787" ht="12.75">
      <c r="D787" s="24"/>
    </row>
    <row r="788" ht="12.75">
      <c r="D788" s="24"/>
    </row>
    <row r="789" ht="12.75">
      <c r="D789" s="24"/>
    </row>
    <row r="790" ht="12.75">
      <c r="D790" s="24"/>
    </row>
    <row r="791" ht="12.75">
      <c r="D791" s="24"/>
    </row>
    <row r="792" ht="12.75">
      <c r="D792" s="24"/>
    </row>
    <row r="793" ht="12.75">
      <c r="D793" s="24"/>
    </row>
    <row r="794" ht="12.75">
      <c r="D794" s="24"/>
    </row>
    <row r="795" ht="12.75">
      <c r="D795" s="24"/>
    </row>
    <row r="796" ht="12.75">
      <c r="D796" s="24"/>
    </row>
    <row r="797" ht="12.75">
      <c r="D797" s="24"/>
    </row>
    <row r="798" ht="12.75">
      <c r="D798" s="24"/>
    </row>
    <row r="799" ht="12.75">
      <c r="D799" s="24"/>
    </row>
    <row r="800" ht="12.75">
      <c r="D800" s="24"/>
    </row>
    <row r="801" ht="12.75">
      <c r="D801" s="24"/>
    </row>
    <row r="802" ht="12.75">
      <c r="D802" s="24"/>
    </row>
    <row r="803" ht="12.75">
      <c r="D803" s="24"/>
    </row>
    <row r="804" ht="12.75">
      <c r="D804" s="24"/>
    </row>
    <row r="805" ht="12.75">
      <c r="D805" s="24"/>
    </row>
    <row r="806" ht="12.75">
      <c r="D806" s="24"/>
    </row>
    <row r="807" ht="12.75">
      <c r="D807" s="24"/>
    </row>
    <row r="808" ht="12.75">
      <c r="D808" s="24"/>
    </row>
    <row r="809" ht="12.75">
      <c r="D809" s="24"/>
    </row>
    <row r="810" ht="12.75">
      <c r="D810" s="24"/>
    </row>
    <row r="811" ht="12.75">
      <c r="D811" s="24"/>
    </row>
    <row r="812" ht="12.75">
      <c r="D812" s="24"/>
    </row>
    <row r="813" ht="12.75">
      <c r="D813" s="24"/>
    </row>
    <row r="814" ht="12.75">
      <c r="D814" s="24"/>
    </row>
    <row r="815" ht="12.75">
      <c r="D815" s="24"/>
    </row>
    <row r="816" ht="12.75">
      <c r="D816" s="24"/>
    </row>
    <row r="817" ht="12.75">
      <c r="D817" s="24"/>
    </row>
    <row r="818" ht="12.75">
      <c r="D818" s="24"/>
    </row>
    <row r="819" ht="12.75">
      <c r="D819" s="24"/>
    </row>
    <row r="820" ht="12.75">
      <c r="D820" s="24"/>
    </row>
    <row r="821" ht="12.75">
      <c r="D821" s="24"/>
    </row>
    <row r="822" ht="12.75">
      <c r="D822" s="24"/>
    </row>
    <row r="823" ht="12.75">
      <c r="D823" s="24"/>
    </row>
    <row r="824" ht="12.75">
      <c r="D824" s="24"/>
    </row>
    <row r="825" ht="12.75">
      <c r="D825" s="24"/>
    </row>
    <row r="826" ht="12.75">
      <c r="D826" s="24"/>
    </row>
    <row r="827" ht="12.75">
      <c r="D827" s="24"/>
    </row>
    <row r="828" ht="12.75">
      <c r="D828" s="24"/>
    </row>
    <row r="829" ht="12.75">
      <c r="D829" s="24"/>
    </row>
    <row r="830" ht="12.75">
      <c r="D830" s="24"/>
    </row>
    <row r="831" ht="12.75">
      <c r="D831" s="24"/>
    </row>
    <row r="832" ht="12.75">
      <c r="D832" s="24"/>
    </row>
    <row r="833" ht="12.75">
      <c r="D833" s="24"/>
    </row>
    <row r="834" ht="12.75">
      <c r="D834" s="24"/>
    </row>
    <row r="835" ht="12.75">
      <c r="D835" s="24"/>
    </row>
    <row r="836" ht="12.75">
      <c r="D836" s="24"/>
    </row>
    <row r="837" ht="12.75">
      <c r="D837" s="24"/>
    </row>
    <row r="838" ht="12.75">
      <c r="D838" s="24"/>
    </row>
    <row r="839" ht="12.75">
      <c r="D839" s="24"/>
    </row>
    <row r="840" ht="12.75">
      <c r="D840" s="24"/>
    </row>
    <row r="841" ht="12.75">
      <c r="D841" s="24"/>
    </row>
    <row r="842" ht="12.75">
      <c r="D842" s="24"/>
    </row>
    <row r="843" ht="12.75">
      <c r="D843" s="24"/>
    </row>
    <row r="844" ht="12.75">
      <c r="D844" s="24"/>
    </row>
    <row r="845" ht="12.75">
      <c r="D845" s="24"/>
    </row>
    <row r="846" ht="12.75">
      <c r="D846" s="24"/>
    </row>
    <row r="847" ht="12.75">
      <c r="D847" s="24"/>
    </row>
    <row r="848" ht="12.75">
      <c r="D848" s="24"/>
    </row>
    <row r="849" ht="12.75">
      <c r="D849" s="24"/>
    </row>
    <row r="850" ht="12.75">
      <c r="D850" s="24"/>
    </row>
    <row r="851" ht="12.75">
      <c r="D851" s="24"/>
    </row>
    <row r="852" ht="12.75">
      <c r="D852" s="24"/>
    </row>
    <row r="853" ht="12.75">
      <c r="D853" s="24"/>
    </row>
    <row r="854" ht="12.75">
      <c r="D854" s="24"/>
    </row>
    <row r="855" ht="12.75">
      <c r="D855" s="24"/>
    </row>
    <row r="856" ht="12.75">
      <c r="D856" s="24"/>
    </row>
    <row r="857" ht="12.75">
      <c r="D857" s="24"/>
    </row>
    <row r="858" ht="12.75">
      <c r="D858" s="24"/>
    </row>
    <row r="859" ht="12.75">
      <c r="D859" s="24"/>
    </row>
    <row r="860" ht="12.75">
      <c r="D860" s="24"/>
    </row>
    <row r="861" ht="12.75">
      <c r="D861" s="24"/>
    </row>
    <row r="862" ht="12.75">
      <c r="D862" s="24"/>
    </row>
    <row r="863" ht="12.75">
      <c r="D863" s="24"/>
    </row>
    <row r="864" ht="12.75">
      <c r="D864" s="24"/>
    </row>
    <row r="865" ht="12.75">
      <c r="D865" s="24"/>
    </row>
    <row r="866" ht="12.75">
      <c r="D866" s="24"/>
    </row>
    <row r="867" ht="12.75">
      <c r="D867" s="24"/>
    </row>
    <row r="868" ht="12.75">
      <c r="D868" s="24"/>
    </row>
    <row r="869" ht="12.75">
      <c r="D869" s="24"/>
    </row>
    <row r="870" ht="12.75">
      <c r="D870" s="24"/>
    </row>
    <row r="871" ht="12.75">
      <c r="D871" s="24"/>
    </row>
    <row r="872" ht="12.75">
      <c r="D872" s="24"/>
    </row>
    <row r="873" ht="12.75">
      <c r="D873" s="24"/>
    </row>
    <row r="874" ht="12.75">
      <c r="D874" s="24"/>
    </row>
    <row r="875" ht="12.75">
      <c r="D875" s="24"/>
    </row>
    <row r="876" ht="12.75">
      <c r="D876" s="24"/>
    </row>
    <row r="877" ht="12.75">
      <c r="D877" s="24"/>
    </row>
    <row r="878" ht="12.75">
      <c r="D878" s="24"/>
    </row>
    <row r="879" ht="12.75">
      <c r="D879" s="24"/>
    </row>
    <row r="880" ht="12.75">
      <c r="D880" s="24"/>
    </row>
    <row r="881" ht="12.75">
      <c r="D881" s="24"/>
    </row>
    <row r="882" ht="12.75">
      <c r="D882" s="24"/>
    </row>
    <row r="883" ht="12.75">
      <c r="D883" s="24"/>
    </row>
    <row r="884" ht="12.75">
      <c r="D884" s="24"/>
    </row>
    <row r="885" ht="12.75">
      <c r="D885" s="24"/>
    </row>
    <row r="886" ht="12.75">
      <c r="D886" s="24"/>
    </row>
    <row r="887" ht="12.75">
      <c r="D887" s="24"/>
    </row>
    <row r="888" ht="12.75">
      <c r="D888" s="24"/>
    </row>
    <row r="889" ht="12.75">
      <c r="D889" s="24"/>
    </row>
    <row r="890" ht="12.75">
      <c r="D890" s="24"/>
    </row>
    <row r="891" ht="12.75">
      <c r="D891" s="24"/>
    </row>
    <row r="892" ht="12.75">
      <c r="D892" s="24"/>
    </row>
    <row r="893" ht="12.75">
      <c r="D893" s="24"/>
    </row>
    <row r="894" ht="12.75">
      <c r="D894" s="24"/>
    </row>
    <row r="895" ht="12.75">
      <c r="D895" s="24"/>
    </row>
    <row r="896" ht="12.75">
      <c r="D896" s="24"/>
    </row>
    <row r="897" ht="12.75">
      <c r="D897" s="24"/>
    </row>
    <row r="898" ht="12.75">
      <c r="D898" s="24"/>
    </row>
    <row r="899" ht="12.75">
      <c r="D899" s="24"/>
    </row>
    <row r="900" ht="12.75">
      <c r="D900" s="24"/>
    </row>
    <row r="901" ht="12.75">
      <c r="D901" s="24"/>
    </row>
    <row r="902" ht="12.75">
      <c r="D902" s="24"/>
    </row>
    <row r="903" ht="12.75">
      <c r="D903" s="24"/>
    </row>
    <row r="904" ht="12.75">
      <c r="D904" s="24"/>
    </row>
    <row r="905" ht="12.75">
      <c r="D905" s="24"/>
    </row>
    <row r="906" ht="12.75">
      <c r="D906" s="24"/>
    </row>
    <row r="907" ht="12.75">
      <c r="D907" s="24"/>
    </row>
    <row r="908" ht="12.75">
      <c r="D908" s="24"/>
    </row>
    <row r="909" ht="12.75">
      <c r="D909" s="24"/>
    </row>
    <row r="910" ht="12.75">
      <c r="D910" s="24"/>
    </row>
    <row r="911" ht="12.75">
      <c r="D911" s="24"/>
    </row>
    <row r="912" ht="12.75">
      <c r="D912" s="24"/>
    </row>
    <row r="913" ht="12.75">
      <c r="D913" s="24"/>
    </row>
    <row r="914" ht="12.75">
      <c r="D914" s="24"/>
    </row>
    <row r="915" ht="12.75">
      <c r="D915" s="24"/>
    </row>
    <row r="916" ht="12.75">
      <c r="D916" s="24"/>
    </row>
    <row r="917" ht="12.75">
      <c r="D917" s="24"/>
    </row>
    <row r="918" ht="12.75">
      <c r="D918" s="24"/>
    </row>
    <row r="919" ht="12.75">
      <c r="D919" s="24"/>
    </row>
    <row r="920" ht="12.75">
      <c r="D920" s="24"/>
    </row>
    <row r="921" ht="12.75">
      <c r="D921" s="24"/>
    </row>
    <row r="922" ht="12.75">
      <c r="D922" s="24"/>
    </row>
    <row r="923" ht="12.75">
      <c r="D923" s="24"/>
    </row>
    <row r="924" ht="12.75">
      <c r="D924" s="24"/>
    </row>
    <row r="925" ht="12.75">
      <c r="D925" s="24"/>
    </row>
    <row r="926" ht="12.75">
      <c r="D926" s="24"/>
    </row>
    <row r="927" ht="12.75">
      <c r="D927" s="24"/>
    </row>
    <row r="928" ht="12.75">
      <c r="D928" s="24"/>
    </row>
    <row r="929" ht="12.75">
      <c r="D929" s="24"/>
    </row>
    <row r="930" ht="12.75">
      <c r="D930" s="24"/>
    </row>
    <row r="931" ht="12.75">
      <c r="D931" s="24"/>
    </row>
    <row r="932" ht="12.75">
      <c r="D932" s="24"/>
    </row>
    <row r="933" ht="12.75">
      <c r="D933" s="24"/>
    </row>
    <row r="934" ht="12.75">
      <c r="D934" s="24"/>
    </row>
    <row r="935" ht="12.75">
      <c r="D935" s="24"/>
    </row>
    <row r="936" ht="12.75">
      <c r="D936" s="24"/>
    </row>
    <row r="937" ht="12.75">
      <c r="D937" s="24"/>
    </row>
    <row r="938" ht="12.75">
      <c r="D938" s="24"/>
    </row>
    <row r="939" ht="12.75">
      <c r="D939" s="24"/>
    </row>
    <row r="940" ht="12.75">
      <c r="D940" s="24"/>
    </row>
    <row r="941" ht="12.75">
      <c r="D941" s="24"/>
    </row>
    <row r="942" ht="12.75">
      <c r="D942" s="24"/>
    </row>
    <row r="943" ht="12.75">
      <c r="D943" s="24"/>
    </row>
    <row r="944" ht="12.75">
      <c r="D944" s="24"/>
    </row>
    <row r="945" ht="12.75">
      <c r="D945" s="24"/>
    </row>
    <row r="946" ht="12.75">
      <c r="D946" s="24"/>
    </row>
    <row r="947" ht="12.75">
      <c r="D947" s="24"/>
    </row>
    <row r="948" ht="12.75">
      <c r="D948" s="24"/>
    </row>
    <row r="949" ht="12.75">
      <c r="D949" s="24"/>
    </row>
    <row r="950" ht="12.75">
      <c r="D950" s="24"/>
    </row>
    <row r="951" ht="12.75">
      <c r="D951" s="24"/>
    </row>
    <row r="952" ht="12.75">
      <c r="D952" s="24"/>
    </row>
    <row r="953" ht="12.75">
      <c r="D953" s="24"/>
    </row>
    <row r="954" ht="12.75">
      <c r="D954" s="24"/>
    </row>
    <row r="955" ht="12.75">
      <c r="D955" s="24"/>
    </row>
    <row r="956" ht="12.75">
      <c r="D956" s="24"/>
    </row>
    <row r="957" ht="12.75">
      <c r="D957" s="24"/>
    </row>
    <row r="958" ht="12.75">
      <c r="D958" s="24"/>
    </row>
    <row r="959" ht="12.75">
      <c r="D959" s="24"/>
    </row>
    <row r="960" ht="12.75">
      <c r="D960" s="24"/>
    </row>
    <row r="961" ht="12.75">
      <c r="D961" s="24"/>
    </row>
    <row r="962" ht="12.75">
      <c r="D962" s="24"/>
    </row>
    <row r="963" ht="12.75">
      <c r="D963" s="24"/>
    </row>
    <row r="964" ht="12.75">
      <c r="D964" s="24"/>
    </row>
    <row r="965" ht="12.75">
      <c r="D965" s="24"/>
    </row>
    <row r="966" ht="12.75">
      <c r="D966" s="24"/>
    </row>
    <row r="967" ht="12.75">
      <c r="D967" s="24"/>
    </row>
    <row r="968" ht="12.75">
      <c r="D968" s="24"/>
    </row>
    <row r="969" ht="12.75">
      <c r="D969" s="24"/>
    </row>
    <row r="970" ht="12.75">
      <c r="D970" s="24"/>
    </row>
    <row r="971" ht="12.75">
      <c r="D971" s="24"/>
    </row>
    <row r="972" ht="12.75">
      <c r="D972" s="24"/>
    </row>
    <row r="973" ht="12.75">
      <c r="D973" s="24"/>
    </row>
    <row r="974" ht="12.75">
      <c r="D974" s="24"/>
    </row>
    <row r="975" ht="12.75">
      <c r="D975" s="24"/>
    </row>
    <row r="976" ht="12.75">
      <c r="D976" s="24"/>
    </row>
    <row r="977" ht="12.75">
      <c r="D977" s="24"/>
    </row>
    <row r="978" ht="12.75">
      <c r="D978" s="24"/>
    </row>
    <row r="979" ht="12.75">
      <c r="D979" s="24"/>
    </row>
    <row r="980" ht="12.75">
      <c r="D980" s="24"/>
    </row>
    <row r="981" ht="12.75">
      <c r="D981" s="24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9" zoomScale="100" workbookViewId="0">
      <selection activeCell="D31" activeCellId="0" sqref="D31"/>
    </sheetView>
  </sheetViews>
  <sheetFormatPr defaultRowHeight="12.75"/>
  <cols>
    <col customWidth="1" min="1" max="2" width="9.5703125"/>
    <col bestFit="1" customWidth="1" min="3" max="3" width="9.140625"/>
    <col bestFit="1" customWidth="1" min="5" max="5" width="13.140625"/>
    <col bestFit="1" customWidth="1" min="8" max="8" width="9.42578125"/>
    <col bestFit="1" customWidth="1" min="9" max="9" width="13.140625"/>
  </cols>
  <sheetData>
    <row r="1">
      <c r="A1" s="1" t="s">
        <v>0</v>
      </c>
      <c r="B1" s="2" t="s">
        <v>9</v>
      </c>
      <c r="C1" s="2" t="s">
        <v>1</v>
      </c>
      <c r="D1" s="2" t="s">
        <v>2</v>
      </c>
      <c r="E1" s="2" t="s">
        <v>4</v>
      </c>
      <c r="F1" s="3" t="s">
        <v>3</v>
      </c>
      <c r="G1" s="2" t="s">
        <v>5</v>
      </c>
      <c r="H1" s="2" t="s">
        <v>6</v>
      </c>
      <c r="I1" s="2" t="s">
        <v>7</v>
      </c>
    </row>
    <row r="2" ht="13.5">
      <c r="A2" s="4">
        <v>45532</v>
      </c>
      <c r="B2" s="36" t="s">
        <v>10</v>
      </c>
      <c r="C2" s="5">
        <v>2450</v>
      </c>
      <c r="D2" s="5">
        <v>11</v>
      </c>
      <c r="E2" s="7">
        <v>2224</v>
      </c>
      <c r="F2" s="6">
        <f t="shared" ref="F2:F43" si="4">D2/C2</f>
        <v>0.004489795918367347</v>
      </c>
      <c r="G2" s="8">
        <f t="shared" ref="G2:G43" si="5">C2/E2</f>
        <v>1.1016187050359711</v>
      </c>
      <c r="H2" s="9">
        <v>120</v>
      </c>
      <c r="I2" s="9">
        <f t="shared" ref="I2:I65" si="6">D2*H2</f>
        <v>1320</v>
      </c>
    </row>
    <row r="3" ht="13.5">
      <c r="A3" s="4">
        <v>45532</v>
      </c>
      <c r="B3" s="37" t="s">
        <v>11</v>
      </c>
      <c r="C3" s="5">
        <v>10652</v>
      </c>
      <c r="D3" s="5">
        <v>34</v>
      </c>
      <c r="E3" s="7">
        <v>8625</v>
      </c>
      <c r="F3" s="6">
        <f t="shared" si="4"/>
        <v>0.0031918888471648517</v>
      </c>
      <c r="G3" s="8">
        <f t="shared" si="5"/>
        <v>1.2350144927536233</v>
      </c>
      <c r="H3" s="9">
        <v>120</v>
      </c>
      <c r="I3" s="9">
        <f t="shared" si="6"/>
        <v>4080</v>
      </c>
    </row>
    <row r="4" ht="13.5">
      <c r="A4" s="4">
        <v>45532</v>
      </c>
      <c r="B4" s="38" t="s">
        <v>12</v>
      </c>
      <c r="C4" s="5">
        <v>11562</v>
      </c>
      <c r="D4" s="5">
        <v>34</v>
      </c>
      <c r="E4" s="7">
        <v>9395</v>
      </c>
      <c r="F4" s="6">
        <f t="shared" si="4"/>
        <v>0.002940667704549386</v>
      </c>
      <c r="G4" s="8">
        <f t="shared" si="5"/>
        <v>1.2306546035125066</v>
      </c>
      <c r="H4" s="9">
        <v>120</v>
      </c>
      <c r="I4" s="9">
        <f t="shared" si="6"/>
        <v>4080</v>
      </c>
    </row>
    <row r="5" ht="13.5">
      <c r="A5" s="4">
        <v>45532</v>
      </c>
      <c r="B5" s="39" t="s">
        <v>13</v>
      </c>
      <c r="C5" s="5">
        <v>3106</v>
      </c>
      <c r="D5" s="5">
        <v>10</v>
      </c>
      <c r="E5" s="7">
        <v>2802</v>
      </c>
      <c r="F5" s="6">
        <f t="shared" si="4"/>
        <v>0.0032195750160978749</v>
      </c>
      <c r="G5" s="8">
        <f t="shared" si="5"/>
        <v>1.1084939329050678</v>
      </c>
      <c r="H5" s="9">
        <v>120</v>
      </c>
      <c r="I5" s="9">
        <f t="shared" si="6"/>
        <v>1200</v>
      </c>
    </row>
    <row r="6" ht="13.5">
      <c r="A6" s="4">
        <v>45533</v>
      </c>
      <c r="B6" s="36" t="s">
        <v>10</v>
      </c>
      <c r="C6" s="5">
        <v>5372</v>
      </c>
      <c r="D6" s="5">
        <v>4</v>
      </c>
      <c r="E6" s="7">
        <v>4918</v>
      </c>
      <c r="F6" s="6">
        <f t="shared" si="4"/>
        <v>0.00074460163812360388</v>
      </c>
      <c r="G6" s="8">
        <f t="shared" si="5"/>
        <v>1.0923139487596585</v>
      </c>
      <c r="H6" s="9">
        <v>120</v>
      </c>
      <c r="I6" s="9">
        <f t="shared" si="6"/>
        <v>480</v>
      </c>
    </row>
    <row r="7" ht="13.5">
      <c r="A7" s="4">
        <v>45533</v>
      </c>
      <c r="B7" s="37" t="s">
        <v>11</v>
      </c>
      <c r="C7" s="5">
        <v>15492</v>
      </c>
      <c r="D7" s="5">
        <v>27</v>
      </c>
      <c r="E7" s="7">
        <v>12632</v>
      </c>
      <c r="F7" s="6">
        <f t="shared" si="4"/>
        <v>0.0017428350116189002</v>
      </c>
      <c r="G7" s="8">
        <f t="shared" si="5"/>
        <v>1.2264091196960101</v>
      </c>
      <c r="H7" s="9">
        <v>120</v>
      </c>
      <c r="I7" s="9">
        <f t="shared" si="6"/>
        <v>3240</v>
      </c>
    </row>
    <row r="8" ht="13.5">
      <c r="A8" s="4">
        <v>45533</v>
      </c>
      <c r="B8" s="38" t="s">
        <v>12</v>
      </c>
      <c r="C8" s="5">
        <v>17064</v>
      </c>
      <c r="D8" s="5">
        <v>33</v>
      </c>
      <c r="E8" s="7">
        <v>14125</v>
      </c>
      <c r="F8" s="6">
        <f t="shared" si="4"/>
        <v>0.0019338959212376935</v>
      </c>
      <c r="G8" s="8">
        <f t="shared" si="5"/>
        <v>1.2080707964601769</v>
      </c>
      <c r="H8" s="9">
        <v>120</v>
      </c>
      <c r="I8" s="9">
        <f t="shared" si="6"/>
        <v>3960</v>
      </c>
    </row>
    <row r="9" ht="13.5">
      <c r="A9" s="4">
        <v>45533</v>
      </c>
      <c r="B9" s="39" t="s">
        <v>13</v>
      </c>
      <c r="C9" s="5">
        <v>6308</v>
      </c>
      <c r="D9" s="5">
        <v>7</v>
      </c>
      <c r="E9" s="7">
        <v>5706</v>
      </c>
      <c r="F9" s="6">
        <f t="shared" si="4"/>
        <v>0.0011097019657577679</v>
      </c>
      <c r="G9" s="8">
        <f t="shared" si="5"/>
        <v>1.105502979320014</v>
      </c>
      <c r="H9" s="9">
        <v>120</v>
      </c>
      <c r="I9" s="9">
        <f t="shared" si="6"/>
        <v>840</v>
      </c>
    </row>
    <row r="10" ht="13.5">
      <c r="A10" s="4">
        <v>45534</v>
      </c>
      <c r="B10" s="38" t="s">
        <v>12</v>
      </c>
      <c r="C10" s="5">
        <v>40392</v>
      </c>
      <c r="D10" s="5">
        <v>64</v>
      </c>
      <c r="E10" s="7">
        <v>30303</v>
      </c>
      <c r="F10" s="6">
        <f t="shared" si="4"/>
        <v>0.0015844721727074668</v>
      </c>
      <c r="G10" s="8">
        <f t="shared" si="5"/>
        <v>1.3329373329373329</v>
      </c>
      <c r="H10" s="9">
        <v>120</v>
      </c>
      <c r="I10" s="9">
        <f t="shared" si="6"/>
        <v>7680</v>
      </c>
    </row>
    <row r="11" ht="13.5">
      <c r="A11" s="4">
        <v>45535</v>
      </c>
      <c r="B11" s="38" t="s">
        <v>12</v>
      </c>
      <c r="C11" s="5">
        <v>25117</v>
      </c>
      <c r="D11" s="5">
        <v>38</v>
      </c>
      <c r="E11" s="7">
        <v>19414</v>
      </c>
      <c r="F11" s="6">
        <f t="shared" si="4"/>
        <v>0.0015129195365688576</v>
      </c>
      <c r="G11" s="8">
        <f t="shared" si="5"/>
        <v>1.2937570825177707</v>
      </c>
      <c r="H11" s="9">
        <v>120</v>
      </c>
      <c r="I11" s="9">
        <f t="shared" si="6"/>
        <v>4560</v>
      </c>
    </row>
    <row r="12" ht="13.5">
      <c r="A12" s="4">
        <v>45536</v>
      </c>
      <c r="B12" s="38" t="s">
        <v>12</v>
      </c>
      <c r="C12" s="5">
        <v>33927</v>
      </c>
      <c r="D12" s="5">
        <v>84</v>
      </c>
      <c r="E12" s="7">
        <v>26265</v>
      </c>
      <c r="F12" s="6">
        <f t="shared" si="4"/>
        <v>0.0024759041471394466</v>
      </c>
      <c r="G12" s="8">
        <f t="shared" si="5"/>
        <v>1.2917190177041691</v>
      </c>
      <c r="H12" s="9">
        <v>120</v>
      </c>
      <c r="I12" s="9">
        <f t="shared" si="6"/>
        <v>10080</v>
      </c>
    </row>
    <row r="13" ht="13.5">
      <c r="A13" s="4">
        <v>45537</v>
      </c>
      <c r="B13" s="38" t="s">
        <v>12</v>
      </c>
      <c r="C13" s="5">
        <v>33583</v>
      </c>
      <c r="D13" s="5">
        <v>60</v>
      </c>
      <c r="E13" s="7">
        <v>25139</v>
      </c>
      <c r="F13" s="6">
        <f t="shared" si="4"/>
        <v>0.0017866182294613345</v>
      </c>
      <c r="G13" s="8">
        <f t="shared" si="5"/>
        <v>1.3358924380444728</v>
      </c>
      <c r="H13" s="9">
        <v>120</v>
      </c>
      <c r="I13" s="9">
        <f t="shared" si="6"/>
        <v>7200</v>
      </c>
    </row>
    <row r="14" ht="13.5">
      <c r="A14" s="4">
        <v>45538</v>
      </c>
      <c r="B14" s="38" t="s">
        <v>12</v>
      </c>
      <c r="C14" s="5">
        <v>44643</v>
      </c>
      <c r="D14" s="5">
        <v>80</v>
      </c>
      <c r="E14" s="7">
        <v>36361</v>
      </c>
      <c r="F14" s="6">
        <f t="shared" si="4"/>
        <v>0.0017919942656183501</v>
      </c>
      <c r="G14" s="8">
        <f t="shared" si="5"/>
        <v>1.227771513434724</v>
      </c>
      <c r="H14" s="9">
        <v>120</v>
      </c>
      <c r="I14" s="9">
        <f t="shared" si="6"/>
        <v>9600</v>
      </c>
    </row>
    <row r="15" ht="13.5">
      <c r="A15" s="4">
        <v>45539</v>
      </c>
      <c r="B15" s="38" t="s">
        <v>12</v>
      </c>
      <c r="C15" s="5">
        <v>49260</v>
      </c>
      <c r="D15" s="5">
        <v>102</v>
      </c>
      <c r="E15" s="7">
        <v>38723</v>
      </c>
      <c r="F15" s="6">
        <f t="shared" si="4"/>
        <v>0.0020706455542021922</v>
      </c>
      <c r="G15" s="8">
        <f t="shared" si="5"/>
        <v>1.2721121813909047</v>
      </c>
      <c r="H15" s="9">
        <v>120</v>
      </c>
      <c r="I15" s="9">
        <f t="shared" si="6"/>
        <v>12240</v>
      </c>
    </row>
    <row r="16" ht="13.5">
      <c r="A16" s="4">
        <v>45540</v>
      </c>
      <c r="B16" s="38" t="s">
        <v>12</v>
      </c>
      <c r="C16" s="5">
        <v>49356</v>
      </c>
      <c r="D16" s="5">
        <v>94</v>
      </c>
      <c r="E16" s="7">
        <v>38118</v>
      </c>
      <c r="F16" s="6">
        <f t="shared" si="4"/>
        <v>0.0019045303509198476</v>
      </c>
      <c r="G16" s="8">
        <f t="shared" si="5"/>
        <v>1.2948213442468126</v>
      </c>
      <c r="H16" s="9">
        <v>120</v>
      </c>
      <c r="I16" s="9">
        <f t="shared" si="6"/>
        <v>11280</v>
      </c>
    </row>
    <row r="17" ht="13.5">
      <c r="A17" s="4">
        <v>45541</v>
      </c>
      <c r="B17" s="38" t="s">
        <v>12</v>
      </c>
      <c r="C17" s="5">
        <v>49325</v>
      </c>
      <c r="D17" s="5">
        <v>116</v>
      </c>
      <c r="E17" s="7">
        <v>39073</v>
      </c>
      <c r="F17" s="6">
        <f t="shared" si="4"/>
        <v>0.002351748606183477</v>
      </c>
      <c r="G17" s="8">
        <f t="shared" si="5"/>
        <v>1.2623806720753461</v>
      </c>
      <c r="H17" s="9">
        <v>120</v>
      </c>
      <c r="I17" s="9">
        <f t="shared" si="6"/>
        <v>13920</v>
      </c>
    </row>
    <row r="18" ht="13.5">
      <c r="A18" s="4">
        <v>45542</v>
      </c>
      <c r="B18" s="38" t="s">
        <v>12</v>
      </c>
      <c r="C18" s="5">
        <v>24154</v>
      </c>
      <c r="D18" s="5">
        <v>110</v>
      </c>
      <c r="E18" s="7">
        <v>18779</v>
      </c>
      <c r="F18" s="6">
        <f t="shared" si="4"/>
        <v>0.004554111120311336</v>
      </c>
      <c r="G18" s="8">
        <f t="shared" si="5"/>
        <v>1.2862239735875181</v>
      </c>
      <c r="H18" s="9">
        <v>120</v>
      </c>
      <c r="I18" s="9">
        <f t="shared" si="6"/>
        <v>13200</v>
      </c>
    </row>
    <row r="19" ht="13.5">
      <c r="A19" s="4">
        <v>45543</v>
      </c>
      <c r="B19" s="38" t="s">
        <v>12</v>
      </c>
      <c r="C19" s="5">
        <v>14181</v>
      </c>
      <c r="D19" s="5">
        <v>86</v>
      </c>
      <c r="E19" s="7">
        <v>10884</v>
      </c>
      <c r="F19" s="6">
        <f t="shared" si="4"/>
        <v>0.006064452436358508</v>
      </c>
      <c r="G19" s="8">
        <f t="shared" si="5"/>
        <v>1.3029217199558987</v>
      </c>
      <c r="H19" s="9">
        <v>120</v>
      </c>
      <c r="I19" s="9">
        <f t="shared" si="6"/>
        <v>10320</v>
      </c>
    </row>
    <row r="20" ht="13.5">
      <c r="A20" s="4">
        <v>45544</v>
      </c>
      <c r="B20" s="38" t="s">
        <v>12</v>
      </c>
      <c r="C20" s="5">
        <v>49252</v>
      </c>
      <c r="D20" s="5">
        <v>116</v>
      </c>
      <c r="E20" s="7">
        <v>38548</v>
      </c>
      <c r="F20" s="6">
        <f t="shared" si="4"/>
        <v>0.00235523430520588</v>
      </c>
      <c r="G20" s="8">
        <f t="shared" si="5"/>
        <v>1.2776797758638581</v>
      </c>
      <c r="H20" s="9">
        <v>120</v>
      </c>
      <c r="I20" s="9">
        <f t="shared" si="6"/>
        <v>13920</v>
      </c>
    </row>
    <row r="21" ht="13.5">
      <c r="A21" s="4">
        <v>45545</v>
      </c>
      <c r="B21" s="38" t="s">
        <v>12</v>
      </c>
      <c r="C21" s="5">
        <v>28090</v>
      </c>
      <c r="D21" s="5">
        <v>62</v>
      </c>
      <c r="E21" s="7">
        <v>24392</v>
      </c>
      <c r="F21" s="6">
        <f t="shared" si="4"/>
        <v>0.0022071911712353153</v>
      </c>
      <c r="G21" s="8">
        <f t="shared" si="5"/>
        <v>1.1516070842899311</v>
      </c>
      <c r="H21" s="9">
        <v>120</v>
      </c>
      <c r="I21" s="9">
        <f t="shared" si="6"/>
        <v>7440</v>
      </c>
    </row>
    <row r="22" ht="13.5">
      <c r="A22" s="4">
        <v>45545</v>
      </c>
      <c r="B22" s="40" t="s">
        <v>14</v>
      </c>
      <c r="C22" s="5">
        <v>21193</v>
      </c>
      <c r="D22" s="5">
        <v>51</v>
      </c>
      <c r="E22" s="7">
        <v>18353</v>
      </c>
      <c r="F22" s="6">
        <f t="shared" si="4"/>
        <v>0.0024064549615439058</v>
      </c>
      <c r="G22" s="8">
        <f t="shared" si="5"/>
        <v>1.1547430937721352</v>
      </c>
      <c r="H22" s="9">
        <v>120</v>
      </c>
      <c r="I22" s="9">
        <f t="shared" si="6"/>
        <v>6120</v>
      </c>
    </row>
    <row r="23" ht="13.5">
      <c r="A23" s="4">
        <v>45546</v>
      </c>
      <c r="B23" s="38" t="s">
        <v>12</v>
      </c>
      <c r="C23" s="5">
        <v>30152</v>
      </c>
      <c r="D23" s="5">
        <v>94</v>
      </c>
      <c r="E23" s="7">
        <v>25446</v>
      </c>
      <c r="F23" s="6">
        <f t="shared" si="4"/>
        <v>0.0031175378084372513</v>
      </c>
      <c r="G23" s="8">
        <f t="shared" si="5"/>
        <v>1.1849406586496896</v>
      </c>
      <c r="H23" s="9">
        <v>120</v>
      </c>
      <c r="I23" s="9">
        <f t="shared" si="6"/>
        <v>11280</v>
      </c>
    </row>
    <row r="24" ht="13.5">
      <c r="A24" s="4">
        <v>45546</v>
      </c>
      <c r="B24" s="40" t="s">
        <v>14</v>
      </c>
      <c r="C24" s="5">
        <v>23207</v>
      </c>
      <c r="D24" s="5">
        <v>66</v>
      </c>
      <c r="E24" s="7">
        <v>19633</v>
      </c>
      <c r="F24" s="6">
        <f t="shared" si="4"/>
        <v>0.0028439694919636317</v>
      </c>
      <c r="G24" s="8">
        <f t="shared" si="5"/>
        <v>1.1820404421127693</v>
      </c>
      <c r="H24" s="9">
        <v>120</v>
      </c>
      <c r="I24" s="9">
        <f t="shared" si="6"/>
        <v>7920</v>
      </c>
    </row>
    <row r="25" ht="13.5">
      <c r="A25" s="4">
        <v>45547</v>
      </c>
      <c r="B25" s="38" t="s">
        <v>12</v>
      </c>
      <c r="C25" s="5">
        <v>23590</v>
      </c>
      <c r="D25" s="5">
        <v>44</v>
      </c>
      <c r="E25" s="7">
        <v>19993</v>
      </c>
      <c r="F25" s="6">
        <f t="shared" si="4"/>
        <v>0.0018651971174226368</v>
      </c>
      <c r="G25" s="8">
        <f t="shared" si="5"/>
        <v>1.1799129695393387</v>
      </c>
      <c r="H25" s="9">
        <v>120</v>
      </c>
      <c r="I25" s="9">
        <f t="shared" si="6"/>
        <v>5280</v>
      </c>
    </row>
    <row r="26" ht="13.5">
      <c r="A26" s="4">
        <v>45547</v>
      </c>
      <c r="B26" s="40" t="s">
        <v>14</v>
      </c>
      <c r="C26" s="5">
        <v>18608</v>
      </c>
      <c r="D26" s="5">
        <v>31</v>
      </c>
      <c r="E26" s="7">
        <v>15985</v>
      </c>
      <c r="F26" s="6">
        <f t="shared" si="4"/>
        <v>0.0016659501289767841</v>
      </c>
      <c r="G26" s="8">
        <f t="shared" si="5"/>
        <v>1.1640913356271505</v>
      </c>
      <c r="H26" s="9">
        <v>120</v>
      </c>
      <c r="I26" s="9">
        <f t="shared" si="6"/>
        <v>3720</v>
      </c>
    </row>
    <row r="27" ht="13.5">
      <c r="A27" s="4">
        <v>45548</v>
      </c>
      <c r="B27" s="38" t="s">
        <v>12</v>
      </c>
      <c r="C27" s="5">
        <v>23366</v>
      </c>
      <c r="D27" s="5">
        <v>36</v>
      </c>
      <c r="E27" s="7">
        <v>19710</v>
      </c>
      <c r="F27" s="6">
        <f t="shared" si="4"/>
        <v>0.0015407001626294616</v>
      </c>
      <c r="G27" s="8">
        <f t="shared" si="5"/>
        <v>1.1854895991882293</v>
      </c>
      <c r="H27" s="9">
        <v>120</v>
      </c>
      <c r="I27" s="9">
        <f t="shared" si="6"/>
        <v>4320</v>
      </c>
    </row>
    <row r="28" ht="13.5">
      <c r="A28" s="4">
        <v>45548</v>
      </c>
      <c r="B28" s="40" t="s">
        <v>14</v>
      </c>
      <c r="C28" s="5">
        <v>18774</v>
      </c>
      <c r="D28" s="5">
        <v>25</v>
      </c>
      <c r="E28" s="7">
        <v>15944</v>
      </c>
      <c r="F28" s="6">
        <f t="shared" si="4"/>
        <v>0.001331628848407372</v>
      </c>
      <c r="G28" s="8">
        <f t="shared" si="5"/>
        <v>1.1774962368289013</v>
      </c>
      <c r="H28" s="9">
        <v>120</v>
      </c>
      <c r="I28" s="9">
        <f t="shared" si="6"/>
        <v>3000</v>
      </c>
    </row>
    <row r="29" ht="13.5">
      <c r="A29" s="4">
        <v>45549</v>
      </c>
      <c r="B29" s="38" t="s">
        <v>12</v>
      </c>
      <c r="C29" s="5">
        <v>23335</v>
      </c>
      <c r="D29" s="5">
        <v>56</v>
      </c>
      <c r="E29" s="7">
        <v>18880</v>
      </c>
      <c r="F29" s="6">
        <f t="shared" si="4"/>
        <v>0.0023998285836725947</v>
      </c>
      <c r="G29" s="8">
        <f t="shared" si="5"/>
        <v>1.2359639830508475</v>
      </c>
      <c r="H29" s="9">
        <v>120</v>
      </c>
      <c r="I29" s="9">
        <f t="shared" si="6"/>
        <v>6720</v>
      </c>
    </row>
    <row r="30" ht="13.5">
      <c r="A30" s="10">
        <v>45549</v>
      </c>
      <c r="B30" s="41" t="s">
        <v>14</v>
      </c>
      <c r="C30" s="11">
        <v>18884</v>
      </c>
      <c r="D30" s="11">
        <v>40</v>
      </c>
      <c r="E30" s="13">
        <v>15365</v>
      </c>
      <c r="F30" s="12">
        <f t="shared" si="4"/>
        <v>0.0021181952976064393</v>
      </c>
      <c r="G30" s="14">
        <f t="shared" si="5"/>
        <v>1.2290270094370321</v>
      </c>
      <c r="H30" s="15">
        <v>120</v>
      </c>
      <c r="I30" s="15">
        <f t="shared" si="6"/>
        <v>4800</v>
      </c>
    </row>
    <row r="31" ht="13.5">
      <c r="A31" s="42">
        <v>45550</v>
      </c>
      <c r="B31" s="38" t="s">
        <v>12</v>
      </c>
      <c r="C31" s="5">
        <v>23509</v>
      </c>
      <c r="D31" s="5">
        <v>41</v>
      </c>
      <c r="E31" s="7">
        <v>19288</v>
      </c>
      <c r="F31" s="6">
        <f t="shared" si="4"/>
        <v>0.0017440129312178314</v>
      </c>
      <c r="G31" s="8">
        <f t="shared" si="5"/>
        <v>1.218840729987557</v>
      </c>
      <c r="H31" s="9">
        <v>120</v>
      </c>
      <c r="I31" s="9">
        <f t="shared" si="6"/>
        <v>4920</v>
      </c>
    </row>
    <row r="32" ht="13.5">
      <c r="A32" s="42">
        <v>45550</v>
      </c>
      <c r="B32" s="40" t="s">
        <v>14</v>
      </c>
      <c r="C32" s="5">
        <v>18681</v>
      </c>
      <c r="D32" s="5">
        <v>46</v>
      </c>
      <c r="E32" s="7">
        <v>15537</v>
      </c>
      <c r="F32" s="6">
        <f t="shared" si="4"/>
        <v>0.0024623949467373267</v>
      </c>
      <c r="G32" s="8">
        <f t="shared" si="5"/>
        <v>1.202355667117204</v>
      </c>
      <c r="H32" s="9">
        <v>120</v>
      </c>
      <c r="I32" s="9">
        <f t="shared" si="6"/>
        <v>5520</v>
      </c>
    </row>
    <row r="33" ht="13.5">
      <c r="A33" s="42">
        <v>45551</v>
      </c>
      <c r="B33" s="38" t="s">
        <v>12</v>
      </c>
      <c r="C33" s="5">
        <v>28257</v>
      </c>
      <c r="D33" s="5">
        <v>57</v>
      </c>
      <c r="E33" s="7">
        <v>23663</v>
      </c>
      <c r="F33" s="6">
        <f t="shared" si="4"/>
        <v>0.0020171992780549952</v>
      </c>
      <c r="G33" s="8">
        <f t="shared" si="5"/>
        <v>1.1941427545112624</v>
      </c>
      <c r="H33" s="9">
        <v>120</v>
      </c>
      <c r="I33" s="9">
        <f t="shared" si="6"/>
        <v>6840</v>
      </c>
    </row>
    <row r="34" ht="13.5">
      <c r="A34" s="42">
        <v>45551</v>
      </c>
      <c r="B34" s="40" t="s">
        <v>14</v>
      </c>
      <c r="C34" s="5">
        <v>22186</v>
      </c>
      <c r="D34" s="5">
        <v>42</v>
      </c>
      <c r="E34" s="7">
        <v>18914</v>
      </c>
      <c r="F34" s="6">
        <f t="shared" si="4"/>
        <v>0.0018930857297394753</v>
      </c>
      <c r="G34" s="8">
        <f t="shared" si="5"/>
        <v>1.1729935497515067</v>
      </c>
      <c r="H34" s="9">
        <v>120</v>
      </c>
      <c r="I34" s="9">
        <f t="shared" si="6"/>
        <v>5040</v>
      </c>
    </row>
    <row r="35" ht="13.5">
      <c r="A35" s="42">
        <v>45552</v>
      </c>
      <c r="B35" s="38" t="s">
        <v>12</v>
      </c>
      <c r="C35" s="5">
        <v>12915</v>
      </c>
      <c r="D35" s="5">
        <v>53</v>
      </c>
      <c r="E35" s="7">
        <v>11141</v>
      </c>
      <c r="F35" s="6">
        <f t="shared" si="4"/>
        <v>0.0041037553232675184</v>
      </c>
      <c r="G35" s="8">
        <f t="shared" si="5"/>
        <v>1.1592316668162643</v>
      </c>
      <c r="H35" s="9">
        <v>120</v>
      </c>
      <c r="I35" s="9">
        <f t="shared" si="6"/>
        <v>6360</v>
      </c>
    </row>
    <row r="36" ht="13.5">
      <c r="A36" s="42">
        <v>45552</v>
      </c>
      <c r="B36" s="40" t="s">
        <v>14</v>
      </c>
      <c r="C36" s="5">
        <v>10596</v>
      </c>
      <c r="D36" s="5">
        <v>30</v>
      </c>
      <c r="E36" s="7">
        <v>9251</v>
      </c>
      <c r="F36" s="6">
        <f t="shared" si="4"/>
        <v>0.0028312570781426952</v>
      </c>
      <c r="G36" s="8">
        <f t="shared" si="5"/>
        <v>1.1453896876013403</v>
      </c>
      <c r="H36" s="9">
        <v>120</v>
      </c>
      <c r="I36" s="9">
        <f t="shared" si="6"/>
        <v>3600</v>
      </c>
    </row>
    <row r="37" ht="13.5">
      <c r="A37" s="42">
        <v>45553</v>
      </c>
      <c r="B37" s="38" t="s">
        <v>12</v>
      </c>
      <c r="C37" s="5">
        <v>14910</v>
      </c>
      <c r="D37" s="5">
        <v>62</v>
      </c>
      <c r="E37" s="7">
        <v>14397</v>
      </c>
      <c r="F37" s="6">
        <f t="shared" si="4"/>
        <v>0.0041582830315224683</v>
      </c>
      <c r="G37" s="8">
        <f t="shared" si="5"/>
        <v>1.0356324234215462</v>
      </c>
      <c r="H37" s="9">
        <v>120</v>
      </c>
      <c r="I37" s="9">
        <f t="shared" si="6"/>
        <v>7440</v>
      </c>
    </row>
    <row r="38" ht="13.5">
      <c r="A38" s="42">
        <v>45553</v>
      </c>
      <c r="B38" s="40" t="s">
        <v>14</v>
      </c>
      <c r="C38" s="5">
        <v>5178</v>
      </c>
      <c r="D38" s="5">
        <v>14</v>
      </c>
      <c r="E38" s="7">
        <v>5053</v>
      </c>
      <c r="F38" s="6">
        <f t="shared" si="4"/>
        <v>0.0027037466203167246</v>
      </c>
      <c r="G38" s="8">
        <f t="shared" si="5"/>
        <v>1.0247377795369088</v>
      </c>
      <c r="H38" s="9">
        <v>120</v>
      </c>
      <c r="I38" s="9">
        <f t="shared" si="6"/>
        <v>1680</v>
      </c>
    </row>
    <row r="39" ht="13.5">
      <c r="A39" s="42">
        <v>45554</v>
      </c>
      <c r="B39" s="38" t="s">
        <v>12</v>
      </c>
      <c r="C39" s="5">
        <v>19386</v>
      </c>
      <c r="D39" s="5">
        <v>67</v>
      </c>
      <c r="E39" s="7">
        <v>17822</v>
      </c>
      <c r="F39" s="6">
        <f t="shared" si="4"/>
        <v>0.0034561023418962136</v>
      </c>
      <c r="G39" s="8">
        <f t="shared" si="5"/>
        <v>1.0877567051958255</v>
      </c>
      <c r="H39" s="9">
        <v>120</v>
      </c>
      <c r="I39" s="9">
        <f t="shared" si="6"/>
        <v>8040</v>
      </c>
    </row>
    <row r="40" ht="13.5">
      <c r="A40" s="42">
        <v>45554</v>
      </c>
      <c r="B40" s="40" t="s">
        <v>14</v>
      </c>
      <c r="C40" s="5">
        <v>5481</v>
      </c>
      <c r="D40" s="5">
        <v>9</v>
      </c>
      <c r="E40" s="7">
        <v>5046</v>
      </c>
      <c r="F40" s="6">
        <f t="shared" si="4"/>
        <v>0.0016420361247947454</v>
      </c>
      <c r="G40" s="8">
        <f t="shared" si="5"/>
        <v>1.0862068965517242</v>
      </c>
      <c r="H40" s="9">
        <v>120</v>
      </c>
      <c r="I40" s="9">
        <f t="shared" si="6"/>
        <v>1080</v>
      </c>
    </row>
    <row r="41" ht="13.5">
      <c r="A41" s="42">
        <v>45555</v>
      </c>
      <c r="B41" s="38" t="s">
        <v>12</v>
      </c>
      <c r="C41" s="5">
        <v>13846</v>
      </c>
      <c r="D41" s="5">
        <v>45</v>
      </c>
      <c r="E41" s="7">
        <v>12522</v>
      </c>
      <c r="F41" s="6">
        <f t="shared" si="4"/>
        <v>0.0032500361115123501</v>
      </c>
      <c r="G41" s="8">
        <f t="shared" si="5"/>
        <v>1.1057339083213544</v>
      </c>
      <c r="H41" s="9">
        <v>120</v>
      </c>
      <c r="I41" s="9">
        <f t="shared" si="6"/>
        <v>5400</v>
      </c>
    </row>
    <row r="42" ht="13.5">
      <c r="A42" s="42">
        <v>45555</v>
      </c>
      <c r="B42" s="40" t="s">
        <v>14</v>
      </c>
      <c r="C42" s="5">
        <v>6770</v>
      </c>
      <c r="D42" s="5">
        <v>27</v>
      </c>
      <c r="E42" s="7">
        <v>6159</v>
      </c>
      <c r="F42" s="6">
        <f t="shared" si="4"/>
        <v>0.0039881831610044313</v>
      </c>
      <c r="G42" s="8">
        <f t="shared" si="5"/>
        <v>1.0992044163013477</v>
      </c>
      <c r="H42" s="9">
        <v>120</v>
      </c>
      <c r="I42" s="9">
        <f t="shared" si="6"/>
        <v>3240</v>
      </c>
    </row>
    <row r="43" ht="13.5">
      <c r="A43" s="42">
        <v>45556</v>
      </c>
      <c r="B43" s="38" t="s">
        <v>12</v>
      </c>
      <c r="C43" s="5">
        <v>25079</v>
      </c>
      <c r="D43" s="5">
        <v>84</v>
      </c>
      <c r="E43" s="7">
        <v>20242</v>
      </c>
      <c r="F43" s="6">
        <f t="shared" si="4"/>
        <v>0.0033494158459268712</v>
      </c>
      <c r="G43" s="8">
        <f t="shared" si="5"/>
        <v>1.2389586009287621</v>
      </c>
      <c r="H43" s="9">
        <v>120</v>
      </c>
      <c r="I43" s="9">
        <f t="shared" si="6"/>
        <v>10080</v>
      </c>
    </row>
    <row r="44" ht="13.5">
      <c r="A44" s="42">
        <v>45556</v>
      </c>
      <c r="B44" s="40" t="s">
        <v>14</v>
      </c>
      <c r="C44" s="5">
        <v>8390</v>
      </c>
      <c r="D44" s="5">
        <v>20</v>
      </c>
      <c r="E44" s="7">
        <v>7541</v>
      </c>
      <c r="F44" s="6">
        <f t="shared" ref="F44:F69" si="7">D44/C44</f>
        <v>0.0023837902264600714</v>
      </c>
      <c r="G44" s="8">
        <f t="shared" ref="G44:G69" si="8">C44/E44</f>
        <v>1.1125845378597004</v>
      </c>
      <c r="H44" s="9">
        <v>120</v>
      </c>
      <c r="I44" s="9">
        <f t="shared" si="6"/>
        <v>2400</v>
      </c>
    </row>
    <row r="45" ht="13.5">
      <c r="A45" s="42">
        <v>45556</v>
      </c>
      <c r="B45" s="36" t="s">
        <v>10</v>
      </c>
      <c r="C45" s="5">
        <v>1035</v>
      </c>
      <c r="D45" s="5">
        <v>7</v>
      </c>
      <c r="E45" s="7">
        <v>969</v>
      </c>
      <c r="F45" s="6">
        <f t="shared" si="7"/>
        <v>0.0067632850241545897</v>
      </c>
      <c r="G45" s="8">
        <f t="shared" si="8"/>
        <v>1.068111455108359</v>
      </c>
      <c r="H45" s="9">
        <v>120</v>
      </c>
      <c r="I45" s="9">
        <f t="shared" si="6"/>
        <v>840</v>
      </c>
    </row>
    <row r="46" ht="13.5">
      <c r="A46" s="42">
        <v>45556</v>
      </c>
      <c r="B46" s="37" t="s">
        <v>11</v>
      </c>
      <c r="C46" s="5">
        <v>1102</v>
      </c>
      <c r="D46" s="5">
        <v>14</v>
      </c>
      <c r="E46" s="7">
        <v>1028</v>
      </c>
      <c r="F46" s="6">
        <f t="shared" si="7"/>
        <v>0.012704174228675136</v>
      </c>
      <c r="G46" s="8">
        <f t="shared" si="8"/>
        <v>1.0719844357976653</v>
      </c>
      <c r="H46" s="9">
        <v>120</v>
      </c>
      <c r="I46" s="9">
        <f t="shared" si="6"/>
        <v>1680</v>
      </c>
    </row>
    <row r="47" ht="13.5">
      <c r="A47" s="42">
        <v>45556</v>
      </c>
      <c r="B47" s="39" t="s">
        <v>13</v>
      </c>
      <c r="C47" s="5">
        <v>865</v>
      </c>
      <c r="D47" s="5">
        <v>7</v>
      </c>
      <c r="E47" s="7">
        <v>805</v>
      </c>
      <c r="F47" s="6">
        <f t="shared" si="7"/>
        <v>0.0080924855491329474</v>
      </c>
      <c r="G47" s="8">
        <f t="shared" si="8"/>
        <v>1.0745341614906831</v>
      </c>
      <c r="H47" s="9">
        <v>120</v>
      </c>
      <c r="I47" s="9">
        <f t="shared" si="6"/>
        <v>840</v>
      </c>
    </row>
    <row r="48" ht="13.5">
      <c r="A48" s="42">
        <v>45557</v>
      </c>
      <c r="B48" s="36" t="s">
        <v>10</v>
      </c>
      <c r="C48" s="5">
        <v>6184</v>
      </c>
      <c r="D48" s="5">
        <v>32</v>
      </c>
      <c r="E48" s="7">
        <v>5812</v>
      </c>
      <c r="F48" s="6">
        <f t="shared" si="7"/>
        <v>0.0051746442432082798</v>
      </c>
      <c r="G48" s="8">
        <f t="shared" si="8"/>
        <v>1.0640055058499656</v>
      </c>
      <c r="H48" s="9">
        <v>120</v>
      </c>
      <c r="I48" s="9">
        <f t="shared" si="6"/>
        <v>3840</v>
      </c>
    </row>
    <row r="49" ht="13.5">
      <c r="A49" s="42">
        <v>45557</v>
      </c>
      <c r="B49" s="37" t="s">
        <v>11</v>
      </c>
      <c r="C49" s="5">
        <v>5324</v>
      </c>
      <c r="D49" s="5">
        <v>40</v>
      </c>
      <c r="E49" s="7">
        <v>4989</v>
      </c>
      <c r="F49" s="6">
        <f t="shared" si="7"/>
        <v>0.0075131480090157776</v>
      </c>
      <c r="G49" s="8">
        <f t="shared" si="8"/>
        <v>1.067147724994989</v>
      </c>
      <c r="H49" s="9">
        <v>120</v>
      </c>
      <c r="I49" s="9">
        <f t="shared" si="6"/>
        <v>4800</v>
      </c>
    </row>
    <row r="50" ht="13.5">
      <c r="A50" s="42">
        <v>45557</v>
      </c>
      <c r="B50" s="39" t="s">
        <v>13</v>
      </c>
      <c r="C50" s="5">
        <v>12683</v>
      </c>
      <c r="D50" s="5">
        <v>24</v>
      </c>
      <c r="E50" s="7">
        <v>11889</v>
      </c>
      <c r="F50" s="6">
        <f t="shared" si="7"/>
        <v>0.0018922967752109123</v>
      </c>
      <c r="G50" s="8">
        <f t="shared" si="8"/>
        <v>1.0667844225754899</v>
      </c>
      <c r="H50" s="9">
        <v>120</v>
      </c>
      <c r="I50" s="9">
        <f t="shared" si="6"/>
        <v>2880</v>
      </c>
    </row>
    <row r="51" ht="13.5">
      <c r="A51" s="42">
        <v>45558</v>
      </c>
      <c r="B51" s="36" t="s">
        <v>10</v>
      </c>
      <c r="C51" s="5">
        <v>5554</v>
      </c>
      <c r="D51" s="5">
        <v>23</v>
      </c>
      <c r="E51" s="7">
        <v>5024</v>
      </c>
      <c r="F51" s="6">
        <f t="shared" si="7"/>
        <v>0.0041411595246669064</v>
      </c>
      <c r="G51" s="8">
        <f t="shared" si="8"/>
        <v>1.1054936305732483</v>
      </c>
      <c r="H51" s="9">
        <v>120</v>
      </c>
      <c r="I51" s="9">
        <f t="shared" si="6"/>
        <v>2760</v>
      </c>
    </row>
    <row r="52" ht="13.5">
      <c r="A52" s="42">
        <v>45558</v>
      </c>
      <c r="B52" s="37" t="s">
        <v>11</v>
      </c>
      <c r="C52" s="5">
        <v>4714</v>
      </c>
      <c r="D52" s="5">
        <v>15</v>
      </c>
      <c r="E52" s="7">
        <v>4317</v>
      </c>
      <c r="F52" s="6">
        <f t="shared" si="7"/>
        <v>0.003182011030971574</v>
      </c>
      <c r="G52" s="8">
        <f t="shared" si="8"/>
        <v>1.0919620106555479</v>
      </c>
      <c r="H52" s="9">
        <v>120</v>
      </c>
      <c r="I52" s="9">
        <f t="shared" si="6"/>
        <v>1800</v>
      </c>
    </row>
    <row r="53" ht="13.5">
      <c r="A53" s="42">
        <v>45558</v>
      </c>
      <c r="B53" s="39" t="s">
        <v>13</v>
      </c>
      <c r="C53" s="5">
        <v>11504</v>
      </c>
      <c r="D53" s="5">
        <v>21</v>
      </c>
      <c r="E53" s="7">
        <v>9881</v>
      </c>
      <c r="F53" s="6">
        <f t="shared" si="7"/>
        <v>0.001825452016689847</v>
      </c>
      <c r="G53" s="8">
        <f t="shared" si="8"/>
        <v>1.1642546300981682</v>
      </c>
      <c r="H53" s="9">
        <v>120</v>
      </c>
      <c r="I53" s="9">
        <f t="shared" si="6"/>
        <v>2520</v>
      </c>
    </row>
    <row r="54" ht="13.5">
      <c r="A54" s="42">
        <v>45559</v>
      </c>
      <c r="B54" s="36" t="s">
        <v>10</v>
      </c>
      <c r="C54" s="5">
        <v>552</v>
      </c>
      <c r="D54" s="5">
        <v>5</v>
      </c>
      <c r="E54" s="7">
        <v>495</v>
      </c>
      <c r="F54" s="6">
        <f t="shared" si="7"/>
        <v>0.009057971014492754</v>
      </c>
      <c r="G54" s="8">
        <f t="shared" si="8"/>
        <v>1.1151515151515152</v>
      </c>
      <c r="H54" s="9">
        <v>120</v>
      </c>
      <c r="I54" s="9">
        <f t="shared" si="6"/>
        <v>600</v>
      </c>
    </row>
    <row r="55" ht="13.5">
      <c r="A55" s="42">
        <v>45559</v>
      </c>
      <c r="B55" s="37" t="s">
        <v>11</v>
      </c>
      <c r="C55" s="5">
        <v>522</v>
      </c>
      <c r="D55" s="5">
        <v>9</v>
      </c>
      <c r="E55" s="7">
        <v>472</v>
      </c>
      <c r="F55" s="6">
        <f t="shared" si="7"/>
        <v>0.017241379310344827</v>
      </c>
      <c r="G55" s="8">
        <f t="shared" si="8"/>
        <v>1.1059322033898304</v>
      </c>
      <c r="H55" s="9">
        <v>120</v>
      </c>
      <c r="I55" s="9">
        <f t="shared" si="6"/>
        <v>1080</v>
      </c>
    </row>
    <row r="56" ht="13.5">
      <c r="A56" s="42">
        <v>45559</v>
      </c>
      <c r="B56" s="39" t="s">
        <v>13</v>
      </c>
      <c r="C56" s="5">
        <v>507</v>
      </c>
      <c r="D56" s="5">
        <v>7</v>
      </c>
      <c r="E56" s="7">
        <v>463</v>
      </c>
      <c r="F56" s="6">
        <f t="shared" si="7"/>
        <v>0.013806706114398421</v>
      </c>
      <c r="G56" s="8">
        <f t="shared" si="8"/>
        <v>1.0950323974082072</v>
      </c>
      <c r="H56" s="9">
        <v>120</v>
      </c>
      <c r="I56" s="9">
        <f t="shared" si="6"/>
        <v>840</v>
      </c>
    </row>
    <row r="57" ht="13.5">
      <c r="A57" s="42">
        <v>45560</v>
      </c>
      <c r="B57" s="36" t="s">
        <v>10</v>
      </c>
      <c r="C57" s="5">
        <v>4955</v>
      </c>
      <c r="D57" s="5">
        <v>10</v>
      </c>
      <c r="E57" s="7">
        <v>4611</v>
      </c>
      <c r="F57" s="6">
        <f t="shared" si="7"/>
        <v>0.0020181634712411706</v>
      </c>
      <c r="G57" s="8">
        <f t="shared" si="8"/>
        <v>1.074604207330297</v>
      </c>
      <c r="H57" s="9">
        <v>120</v>
      </c>
      <c r="I57" s="9">
        <f t="shared" si="6"/>
        <v>1200</v>
      </c>
    </row>
    <row r="58" ht="13.5">
      <c r="A58" s="42">
        <v>45560</v>
      </c>
      <c r="B58" s="37" t="s">
        <v>11</v>
      </c>
      <c r="C58" s="5">
        <v>4882</v>
      </c>
      <c r="D58" s="5">
        <v>9</v>
      </c>
      <c r="E58" s="7">
        <v>4585</v>
      </c>
      <c r="F58" s="6">
        <f t="shared" si="7"/>
        <v>0.0018435067595247848</v>
      </c>
      <c r="G58" s="8">
        <f t="shared" si="8"/>
        <v>1.0647764449291166</v>
      </c>
      <c r="H58" s="9">
        <v>120</v>
      </c>
      <c r="I58" s="9">
        <f t="shared" si="6"/>
        <v>1080</v>
      </c>
    </row>
    <row r="59" ht="13.5">
      <c r="A59" s="42">
        <v>45560</v>
      </c>
      <c r="B59" s="39" t="s">
        <v>13</v>
      </c>
      <c r="C59" s="5">
        <v>10222</v>
      </c>
      <c r="D59" s="5">
        <v>6</v>
      </c>
      <c r="E59" s="7">
        <v>9414</v>
      </c>
      <c r="F59" s="6">
        <f t="shared" si="7"/>
        <v>0.00058696928194091171</v>
      </c>
      <c r="G59" s="8">
        <f t="shared" si="8"/>
        <v>1.0858296154663267</v>
      </c>
      <c r="H59" s="9">
        <v>120</v>
      </c>
      <c r="I59" s="9">
        <f t="shared" si="6"/>
        <v>720</v>
      </c>
    </row>
    <row r="60" ht="13.5">
      <c r="A60" s="42">
        <v>45561</v>
      </c>
      <c r="B60" s="36" t="s">
        <v>10</v>
      </c>
      <c r="C60" s="5">
        <v>2158</v>
      </c>
      <c r="D60" s="5">
        <v>5</v>
      </c>
      <c r="E60" s="7">
        <v>1927</v>
      </c>
      <c r="F60" s="6">
        <f t="shared" si="7"/>
        <v>0.0023169601482854493</v>
      </c>
      <c r="G60" s="8">
        <f t="shared" si="8"/>
        <v>1.1198754540736897</v>
      </c>
      <c r="H60" s="9">
        <v>120</v>
      </c>
      <c r="I60" s="9">
        <f t="shared" si="6"/>
        <v>600</v>
      </c>
    </row>
    <row r="61" ht="13.5">
      <c r="A61" s="42">
        <v>45561</v>
      </c>
      <c r="B61" s="37" t="s">
        <v>11</v>
      </c>
      <c r="C61" s="5">
        <v>2141</v>
      </c>
      <c r="D61" s="5">
        <v>3</v>
      </c>
      <c r="E61" s="7">
        <v>1929</v>
      </c>
      <c r="F61" s="6">
        <f t="shared" si="7"/>
        <v>0.0014012143858010276</v>
      </c>
      <c r="G61" s="8">
        <f t="shared" si="8"/>
        <v>1.1099015033696216</v>
      </c>
      <c r="H61" s="9">
        <v>120</v>
      </c>
      <c r="I61" s="9">
        <f t="shared" si="6"/>
        <v>360</v>
      </c>
    </row>
    <row r="62" ht="13.5">
      <c r="A62" s="42">
        <v>45561</v>
      </c>
      <c r="B62" s="39" t="s">
        <v>13</v>
      </c>
      <c r="C62" s="5">
        <v>5705</v>
      </c>
      <c r="D62" s="5">
        <v>6</v>
      </c>
      <c r="E62" s="7">
        <v>4860</v>
      </c>
      <c r="F62" s="6">
        <f t="shared" si="7"/>
        <v>0.0010517090271691498</v>
      </c>
      <c r="G62" s="8">
        <f t="shared" si="8"/>
        <v>1.1738683127572016</v>
      </c>
      <c r="H62" s="9">
        <v>120</v>
      </c>
      <c r="I62" s="9">
        <f t="shared" si="6"/>
        <v>720</v>
      </c>
    </row>
    <row r="63" ht="13.5">
      <c r="A63" s="42">
        <v>45562</v>
      </c>
      <c r="B63" s="36" t="s">
        <v>10</v>
      </c>
      <c r="C63" s="5">
        <v>2420</v>
      </c>
      <c r="D63" s="5">
        <v>6</v>
      </c>
      <c r="E63" s="7">
        <v>2228</v>
      </c>
      <c r="F63" s="6">
        <f t="shared" si="7"/>
        <v>0.0024793388429752068</v>
      </c>
      <c r="G63" s="8">
        <f t="shared" si="8"/>
        <v>1.0861759425493716</v>
      </c>
      <c r="H63" s="9">
        <v>120</v>
      </c>
      <c r="I63" s="9">
        <f t="shared" si="6"/>
        <v>720</v>
      </c>
    </row>
    <row r="64" ht="13.5">
      <c r="A64" s="42">
        <v>45562</v>
      </c>
      <c r="B64" s="37" t="s">
        <v>11</v>
      </c>
      <c r="C64" s="5">
        <v>2431</v>
      </c>
      <c r="D64" s="5">
        <v>6</v>
      </c>
      <c r="E64" s="7">
        <v>2233</v>
      </c>
      <c r="F64" s="6">
        <f t="shared" si="7"/>
        <v>0.0024681201151789387</v>
      </c>
      <c r="G64" s="8">
        <f t="shared" si="8"/>
        <v>1.0886699507389161</v>
      </c>
      <c r="H64" s="9">
        <v>120</v>
      </c>
      <c r="I64" s="9">
        <f t="shared" si="6"/>
        <v>720</v>
      </c>
    </row>
    <row r="65">
      <c r="A65" s="42">
        <v>45562</v>
      </c>
      <c r="B65" s="39" t="s">
        <v>13</v>
      </c>
      <c r="C65" s="5">
        <v>6141</v>
      </c>
      <c r="D65" s="5">
        <v>7</v>
      </c>
      <c r="E65" s="7">
        <v>5210</v>
      </c>
      <c r="F65" s="6">
        <f t="shared" si="7"/>
        <v>0.0011398794984530207</v>
      </c>
      <c r="G65" s="8">
        <f t="shared" si="8"/>
        <v>1.1786948176583494</v>
      </c>
      <c r="H65" s="9">
        <v>120</v>
      </c>
      <c r="I65" s="9">
        <f t="shared" si="6"/>
        <v>840</v>
      </c>
    </row>
    <row r="66">
      <c r="A66" s="42">
        <v>45563</v>
      </c>
      <c r="B66" s="36" t="s">
        <v>10</v>
      </c>
      <c r="C66" s="5">
        <v>2122</v>
      </c>
      <c r="D66" s="5">
        <v>12</v>
      </c>
      <c r="E66" s="7">
        <v>1896</v>
      </c>
      <c r="F66" s="6">
        <f t="shared" si="7"/>
        <v>0.0056550424128180964</v>
      </c>
      <c r="G66" s="8">
        <f t="shared" si="8"/>
        <v>1.119198312236287</v>
      </c>
      <c r="H66" s="9">
        <v>120</v>
      </c>
      <c r="I66" s="9">
        <f t="shared" ref="I66:I68" si="9">D66*H66</f>
        <v>1440</v>
      </c>
    </row>
    <row r="67">
      <c r="A67" s="42">
        <v>45563</v>
      </c>
      <c r="B67" s="37" t="s">
        <v>11</v>
      </c>
      <c r="C67" s="5">
        <v>2114</v>
      </c>
      <c r="D67" s="5">
        <v>8</v>
      </c>
      <c r="E67" s="7">
        <v>1852</v>
      </c>
      <c r="F67" s="6">
        <f t="shared" si="7"/>
        <v>0.0037842951750236518</v>
      </c>
      <c r="G67" s="8">
        <f t="shared" si="8"/>
        <v>1.1414686825053997</v>
      </c>
      <c r="H67" s="9">
        <v>120</v>
      </c>
      <c r="I67" s="9">
        <f t="shared" si="9"/>
        <v>960</v>
      </c>
    </row>
    <row r="68">
      <c r="A68" s="42">
        <v>45563</v>
      </c>
      <c r="B68" s="39" t="s">
        <v>13</v>
      </c>
      <c r="C68" s="5">
        <v>5776</v>
      </c>
      <c r="D68" s="5">
        <v>6</v>
      </c>
      <c r="E68" s="7">
        <v>4856</v>
      </c>
      <c r="F68" s="6">
        <f t="shared" si="7"/>
        <v>0.0010387811634349031</v>
      </c>
      <c r="G68" s="8">
        <f t="shared" si="8"/>
        <v>1.1894563426688634</v>
      </c>
      <c r="H68" s="9">
        <v>120</v>
      </c>
      <c r="I68" s="9">
        <f t="shared" si="9"/>
        <v>720</v>
      </c>
    </row>
    <row r="69">
      <c r="A69" s="43"/>
      <c r="B69" s="44" t="s">
        <v>8</v>
      </c>
      <c r="C69" s="45">
        <f>SUM(C2:C68)</f>
        <v>1031192</v>
      </c>
      <c r="D69" s="18">
        <f>SUM(D2:D68)</f>
        <v>2500</v>
      </c>
      <c r="E69" s="20">
        <v>845515</v>
      </c>
      <c r="F69" s="19">
        <f t="shared" si="7"/>
        <v>0.0024243787771821347</v>
      </c>
      <c r="G69" s="21">
        <f t="shared" si="8"/>
        <v>1.2196022542474114</v>
      </c>
      <c r="H69" s="22">
        <v>120</v>
      </c>
      <c r="I69" s="22">
        <f>SUM(I2:I68)</f>
        <v>300000</v>
      </c>
    </row>
    <row r="71"/>
    <row r="72"/>
    <row r="73"/>
    <row r="74"/>
    <row r="7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surfer.media</dc:creator>
  <cp:lastModifiedBy>Анастасия Зайнуллина</cp:lastModifiedBy>
  <cp:revision>1</cp:revision>
  <dcterms:created xsi:type="dcterms:W3CDTF">2024-07-15T11:27:32Z</dcterms:created>
  <dcterms:modified xsi:type="dcterms:W3CDTF">2024-10-04T13:17:08Z</dcterms:modified>
</cp:coreProperties>
</file>