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danat\git\PTE-projekt\Documentation\08 - Project Management\Tidsregistrering\"/>
    </mc:Choice>
  </mc:AlternateContent>
  <bookViews>
    <workbookView xWindow="0" yWindow="0" windowWidth="21765" windowHeight="418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 s="1"/>
  <c r="B13" i="2" s="1"/>
  <c r="B14" i="2" s="1"/>
  <c r="B15" i="2" s="1"/>
  <c r="B16" i="2" s="1"/>
  <c r="B18" i="2" s="1"/>
  <c r="B19" i="2" s="1"/>
  <c r="B20" i="2" s="1"/>
  <c r="B22" i="2" s="1"/>
  <c r="B23" i="2" l="1"/>
  <c r="B24" i="2" s="1"/>
  <c r="B25" i="2" s="1"/>
  <c r="B26" i="2" s="1"/>
  <c r="B27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E46" i="2" s="1"/>
  <c r="E22" i="2"/>
  <c r="E27" i="2"/>
  <c r="E23" i="2"/>
  <c r="E19" i="2"/>
  <c r="E32" i="2"/>
  <c r="E28" i="2"/>
  <c r="E24" i="2"/>
  <c r="E20" i="2"/>
  <c r="E34" i="2"/>
  <c r="E30" i="2"/>
  <c r="E26" i="2"/>
  <c r="E18" i="2"/>
  <c r="E33" i="2"/>
  <c r="E29" i="2"/>
  <c r="E25" i="2"/>
  <c r="E21" i="2"/>
  <c r="E17" i="2"/>
  <c r="E16" i="2"/>
  <c r="E8" i="2"/>
  <c r="G8" i="2" s="1"/>
  <c r="E7" i="2"/>
  <c r="G7" i="2" s="1"/>
  <c r="E41" i="2" l="1"/>
  <c r="E36" i="2"/>
  <c r="E39" i="2"/>
  <c r="E45" i="2"/>
  <c r="E44" i="2"/>
  <c r="E43" i="2"/>
  <c r="E38" i="2"/>
  <c r="E40" i="2"/>
  <c r="E31" i="2"/>
  <c r="E37" i="2"/>
  <c r="E42" i="2"/>
  <c r="E35" i="2"/>
  <c r="E9" i="2"/>
  <c r="G9" i="2" s="1"/>
  <c r="E10" i="2" l="1"/>
  <c r="G10" i="2" s="1"/>
  <c r="E11" i="2" l="1"/>
  <c r="G11" i="2" s="1"/>
  <c r="E12" i="2" l="1"/>
  <c r="G12" i="2" s="1"/>
  <c r="E13" i="2" l="1"/>
  <c r="G13" i="2" s="1"/>
  <c r="E14" i="2" l="1"/>
  <c r="G14" i="2" s="1"/>
  <c r="E15" i="2" l="1"/>
  <c r="G15" i="2" s="1"/>
  <c r="G18" i="2" l="1"/>
  <c r="G17" i="2"/>
  <c r="G16" i="2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/>
</calcChain>
</file>

<file path=xl/sharedStrings.xml><?xml version="1.0" encoding="utf-8"?>
<sst xmlns="http://schemas.openxmlformats.org/spreadsheetml/2006/main" count="126" uniqueCount="85">
  <si>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</si>
  <si>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</si>
  <si>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</si>
  <si>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</si>
  <si>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</si>
  <si>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</si>
  <si>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</si>
  <si>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</si>
  <si>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</si>
  <si>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</si>
  <si>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</si>
  <si>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</si>
  <si>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</si>
  <si>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</si>
  <si>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</si>
  <si>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</si>
  <si>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</si>
  <si>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</si>
  <si>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</si>
  <si>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</si>
  <si>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</si>
  <si>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</si>
  <si>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</si>
  <si>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</si>
  <si>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</si>
  <si>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</si>
  <si>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</si>
  <si>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</si>
  <si>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</si>
  <si>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</si>
  <si>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</si>
  <si>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</si>
  <si>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</si>
  <si>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</si>
  <si>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</si>
  <si>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</si>
  <si>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</si>
  <si>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</si>
  <si>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</si>
  <si>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</si>
  <si>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</si>
  <si>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</si>
  <si>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</si>
  <si>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</si>
  <si>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</si>
  <si>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</si>
  <si>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* Hvis du er i tvivl om din rolle, så kig i Appendiks A i "Rational Unified Process" (PDF side: 304 - 310) Bogen side 273 - 280)</t>
  </si>
  <si>
    <t>GITHUB</t>
  </si>
  <si>
    <t>UC2: AD</t>
  </si>
  <si>
    <t>?</t>
  </si>
  <si>
    <t>UC4: DOM</t>
  </si>
  <si>
    <t>Brugertest</t>
  </si>
  <si>
    <t>Timer</t>
  </si>
  <si>
    <t>TIDSREGISTRERING FOR PTE-PROJEKTET</t>
  </si>
  <si>
    <t>Sluttid</t>
  </si>
  <si>
    <t>Starttid</t>
  </si>
  <si>
    <t>Aktivitet</t>
  </si>
  <si>
    <t>Rolle</t>
  </si>
  <si>
    <t>Dato</t>
  </si>
  <si>
    <t>UC1: SSD</t>
  </si>
  <si>
    <t>UC 1,2: SSD REVIEW</t>
  </si>
  <si>
    <t>GITHUB ala Flemming</t>
  </si>
  <si>
    <t>Post-it opsætter</t>
  </si>
  <si>
    <t>Review af OC1</t>
  </si>
  <si>
    <t>Dan</t>
  </si>
  <si>
    <t>Absolut ingen ting</t>
  </si>
  <si>
    <t>Review af GUI Kode</t>
  </si>
  <si>
    <t>Pause</t>
  </si>
  <si>
    <t>Tidsregistering og bajer</t>
  </si>
  <si>
    <t>Syg</t>
  </si>
  <si>
    <t>UC5: Oprations kontrakt</t>
  </si>
  <si>
    <t>UC7 : SSD</t>
  </si>
  <si>
    <t>Klasse undervisning</t>
  </si>
  <si>
    <t>Review/bugfixes</t>
  </si>
  <si>
    <t>Guikode</t>
  </si>
  <si>
    <t>Det kan jeg ikke huske…</t>
  </si>
  <si>
    <t>design oc5</t>
  </si>
  <si>
    <t>Review OC11</t>
  </si>
  <si>
    <t>Testsuite oc9</t>
  </si>
  <si>
    <t>design review</t>
  </si>
  <si>
    <t>Implamenter et eller andet</t>
  </si>
  <si>
    <t>Review af design på OC13</t>
  </si>
  <si>
    <t>GUI</t>
  </si>
  <si>
    <t>Alt andet end gui og alligevel endte jeg med at lave GUI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</si>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</sst>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h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48"/>
      <color theme="1"/>
      <name val="Broadway"/>
      <family val="5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165" fontId="0" fillId="0" borderId="1" xfId="0" applyNumberFormat="1" applyBorder="1"/>
    <xf numFmtId="14" fontId="0" fillId="0" borderId="2" xfId="0" applyNumberFormat="1" applyBorder="1"/>
    <xf numFmtId="2" fontId="0" fillId="0" borderId="3" xfId="0" applyNumberForma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165" fontId="0" fillId="0" borderId="7" xfId="0" applyNumberFormat="1" applyBorder="1"/>
    <xf numFmtId="2" fontId="0" fillId="0" borderId="8" xfId="0" applyNumberFormat="1" applyBorder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hh:mm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B6:G46" totalsRowShown="0" headerRowDxfId="9" headerRowBorderDxfId="8" tableBorderDxfId="7" totalsRowBorderDxfId="6">
  <autoFilter ref="B6:G46"/>
  <tableColumns count="6">
    <tableColumn id="1" name="Dato" dataDxfId="5"/>
    <tableColumn id="2" name="Rolle" dataDxfId="4"/>
    <tableColumn id="3" name="Aktivitet" dataDxfId="3"/>
    <tableColumn id="4" name="Starttid" dataDxfId="2">
      <calculatedColumnFormula>IF(B7=B6,F6,TIME(8,5,0))</calculatedColumnFormula>
    </tableColumn>
    <tableColumn id="5" name="Sluttid" dataDxfId="1"/>
    <tableColumn id="6" name="Timer" dataDxfId="0">
      <calculatedColumnFormula>(F7-E7)*24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18" zoomScaleNormal="100" workbookViewId="0">
      <selection activeCell="F38" sqref="F38"/>
    </sheetView>
  </sheetViews>
  <sheetFormatPr defaultRowHeight="15" x14ac:dyDescent="0.25"/>
  <cols>
    <col min="1" max="1" width="7.7109375" customWidth="1"/>
    <col min="2" max="2" width="10.42578125" bestFit="1" customWidth="1"/>
    <col min="3" max="3" width="7.7109375" customWidth="1"/>
    <col min="4" max="4" width="23" customWidth="1"/>
    <col min="5" max="5" width="9.7109375" customWidth="1"/>
    <col min="6" max="6" width="9" customWidth="1"/>
    <col min="7" max="7" width="8.28515625" customWidth="1"/>
    <col min="8" max="8" width="7.7109375" customWidth="1"/>
    <col min="9" max="9" width="9.140625" customWidth="1"/>
    <col min="11" max="11" width="9.140625" customWidth="1"/>
    <col min="17" max="17" width="10.42578125" bestFit="1" customWidth="1"/>
  </cols>
  <sheetData>
    <row r="1" spans="1:11" s="4" customFormat="1" ht="9" customHeight="1" x14ac:dyDescent="0.25">
      <c r="H1" s="5"/>
      <c r="I1" s="5"/>
    </row>
    <row r="2" spans="1:11" ht="49.5" customHeight="1" x14ac:dyDescent="0.75">
      <c r="B2" s="20" t="s">
        <v>64</v>
      </c>
      <c r="C2" s="20"/>
      <c r="D2" s="20"/>
      <c r="E2" s="20"/>
      <c r="F2" s="20"/>
      <c r="G2" s="20"/>
      <c r="H2" s="3"/>
      <c r="I2" s="3"/>
    </row>
    <row r="3" spans="1:11" s="4" customFormat="1" ht="9" customHeight="1" x14ac:dyDescent="0.25">
      <c r="H3" s="6"/>
    </row>
    <row r="4" spans="1:11" x14ac:dyDescent="0.25">
      <c r="B4" s="19" t="s">
        <v>53</v>
      </c>
      <c r="C4" s="19"/>
      <c r="D4" s="19"/>
      <c r="E4" s="19"/>
      <c r="F4" s="19"/>
      <c r="G4" s="19"/>
      <c r="H4" s="3"/>
    </row>
    <row r="5" spans="1:11" ht="9" customHeight="1" x14ac:dyDescent="0.25"/>
    <row r="6" spans="1:11" x14ac:dyDescent="0.25">
      <c r="B6" s="13" t="s">
        <v>58</v>
      </c>
      <c r="C6" s="14" t="s">
        <v>57</v>
      </c>
      <c r="D6" s="14" t="s">
        <v>56</v>
      </c>
      <c r="E6" s="14" t="s">
        <v>55</v>
      </c>
      <c r="F6" s="14" t="s">
        <v>54</v>
      </c>
      <c r="G6" s="15" t="s">
        <v>52</v>
      </c>
      <c r="K6" s="2"/>
    </row>
    <row r="7" spans="1:11" x14ac:dyDescent="0.25">
      <c r="B7" s="11">
        <v>42800</v>
      </c>
      <c r="C7" s="9" t="s">
        <v>47</v>
      </c>
      <c r="D7" s="9" t="s">
        <v>47</v>
      </c>
      <c r="E7" s="10">
        <f t="shared" ref="E7:E46" si="0">IF(B7=B6,F6,TIME(8,5,0))</f>
        <v>0.33680555555555558</v>
      </c>
      <c r="F7" s="10">
        <v>0.64583333333333337</v>
      </c>
      <c r="G7" s="12">
        <f>(F7-E7)*24</f>
        <v>7.416666666666667</v>
      </c>
    </row>
    <row r="8" spans="1:11" x14ac:dyDescent="0.25">
      <c r="B8" s="11">
        <f t="shared" ref="B8:B46" si="1">IF(F7&gt;=TIME(15,30,0),B7+1,B7)</f>
        <v>42801</v>
      </c>
      <c r="C8" s="9" t="s">
        <v>49</v>
      </c>
      <c r="D8" s="9" t="s">
        <v>48</v>
      </c>
      <c r="E8" s="10">
        <f t="shared" si="0"/>
        <v>0.33680555555555558</v>
      </c>
      <c r="F8" s="10">
        <v>0.4375</v>
      </c>
      <c r="G8" s="12">
        <f>(F8-E8)*24</f>
        <v>2.4166666666666661</v>
      </c>
    </row>
    <row r="9" spans="1:11" x14ac:dyDescent="0.25">
      <c r="B9" s="11">
        <f t="shared" si="1"/>
        <v>42801</v>
      </c>
      <c r="C9" s="9" t="s">
        <v>49</v>
      </c>
      <c r="D9" s="9" t="s">
        <v>50</v>
      </c>
      <c r="E9" s="10">
        <f t="shared" si="0"/>
        <v>0.4375</v>
      </c>
      <c r="F9" s="10">
        <v>0.47916666666666669</v>
      </c>
      <c r="G9" s="12">
        <f t="shared" ref="G9:G18" si="2">(F9-E9)*24</f>
        <v>1.0000000000000004</v>
      </c>
    </row>
    <row r="10" spans="1:11" x14ac:dyDescent="0.25">
      <c r="B10" s="11">
        <f t="shared" si="1"/>
        <v>42801</v>
      </c>
      <c r="C10" s="9" t="s">
        <v>49</v>
      </c>
      <c r="D10" s="9" t="s">
        <v>51</v>
      </c>
      <c r="E10" s="10">
        <f t="shared" si="0"/>
        <v>0.47916666666666669</v>
      </c>
      <c r="F10" s="10">
        <v>0.64583333333333337</v>
      </c>
      <c r="G10" s="12">
        <f t="shared" si="2"/>
        <v>4</v>
      </c>
    </row>
    <row r="11" spans="1:11" x14ac:dyDescent="0.25">
      <c r="B11" s="11">
        <f t="shared" si="1"/>
        <v>42802</v>
      </c>
      <c r="C11" s="9" t="s">
        <v>49</v>
      </c>
      <c r="D11" s="9" t="s">
        <v>59</v>
      </c>
      <c r="E11" s="10">
        <f t="shared" si="0"/>
        <v>0.33680555555555558</v>
      </c>
      <c r="F11" s="10">
        <v>0.375</v>
      </c>
      <c r="G11" s="12">
        <f t="shared" si="2"/>
        <v>0.91666666666666607</v>
      </c>
      <c r="K11" s="8"/>
    </row>
    <row r="12" spans="1:11" x14ac:dyDescent="0.25">
      <c r="B12" s="11">
        <f t="shared" si="1"/>
        <v>42802</v>
      </c>
      <c r="C12" s="9" t="s">
        <v>49</v>
      </c>
      <c r="D12" s="9" t="s">
        <v>61</v>
      </c>
      <c r="E12" s="10">
        <f t="shared" si="0"/>
        <v>0.375</v>
      </c>
      <c r="F12" s="10">
        <v>0.45833333333333331</v>
      </c>
      <c r="G12" s="12">
        <f t="shared" si="2"/>
        <v>1.9999999999999996</v>
      </c>
    </row>
    <row r="13" spans="1:11" x14ac:dyDescent="0.25">
      <c r="B13" s="11">
        <f t="shared" si="1"/>
        <v>42802</v>
      </c>
      <c r="C13" s="9" t="s">
        <v>49</v>
      </c>
      <c r="D13" s="9" t="s">
        <v>60</v>
      </c>
      <c r="E13" s="10">
        <f t="shared" si="0"/>
        <v>0.45833333333333331</v>
      </c>
      <c r="F13" s="10">
        <v>0.5</v>
      </c>
      <c r="G13" s="12">
        <f t="shared" si="2"/>
        <v>1.0000000000000004</v>
      </c>
    </row>
    <row r="14" spans="1:11" x14ac:dyDescent="0.25">
      <c r="B14" s="11">
        <f t="shared" si="1"/>
        <v>42802</v>
      </c>
      <c r="C14" s="9" t="s">
        <v>49</v>
      </c>
      <c r="D14" s="9" t="s">
        <v>62</v>
      </c>
      <c r="E14" s="10">
        <f t="shared" si="0"/>
        <v>0.5</v>
      </c>
      <c r="F14" s="10">
        <v>0.58333333333333337</v>
      </c>
      <c r="G14" s="12">
        <f t="shared" si="2"/>
        <v>2.0000000000000009</v>
      </c>
    </row>
    <row r="15" spans="1:11" x14ac:dyDescent="0.25">
      <c r="B15" s="11">
        <f t="shared" si="1"/>
        <v>42802</v>
      </c>
      <c r="C15" s="9" t="s">
        <v>49</v>
      </c>
      <c r="D15" s="9" t="s">
        <v>63</v>
      </c>
      <c r="E15" s="10">
        <f t="shared" si="0"/>
        <v>0.58333333333333337</v>
      </c>
      <c r="F15" s="10">
        <v>0.60416666666666663</v>
      </c>
      <c r="G15" s="12">
        <f t="shared" si="2"/>
        <v>0.49999999999999822</v>
      </c>
    </row>
    <row r="16" spans="1:11" x14ac:dyDescent="0.25">
      <c r="A16" s="1"/>
      <c r="B16" s="11">
        <f t="shared" si="1"/>
        <v>42802</v>
      </c>
      <c r="C16" s="9" t="s">
        <v>49</v>
      </c>
      <c r="D16" s="9" t="s">
        <v>65</v>
      </c>
      <c r="E16" s="10">
        <f t="shared" si="0"/>
        <v>0.60416666666666663</v>
      </c>
      <c r="F16" s="10">
        <v>0.64583333333333337</v>
      </c>
      <c r="G16" s="12">
        <f t="shared" si="2"/>
        <v>1.0000000000000018</v>
      </c>
    </row>
    <row r="17" spans="1:17" x14ac:dyDescent="0.25">
      <c r="A17" s="1"/>
      <c r="B17" s="11">
        <v>42804</v>
      </c>
      <c r="C17" s="9" t="s">
        <v>49</v>
      </c>
      <c r="D17" s="9" t="s">
        <v>72</v>
      </c>
      <c r="E17" s="10">
        <f t="shared" si="0"/>
        <v>0.33680555555555558</v>
      </c>
      <c r="F17" s="10">
        <v>0.41666666666666669</v>
      </c>
      <c r="G17" s="12">
        <f t="shared" si="2"/>
        <v>1.9166666666666665</v>
      </c>
      <c r="Q17" s="1"/>
    </row>
    <row r="18" spans="1:17" x14ac:dyDescent="0.25">
      <c r="A18" s="1"/>
      <c r="B18" s="11">
        <f t="shared" si="1"/>
        <v>42804</v>
      </c>
      <c r="C18" s="9" t="s">
        <v>49</v>
      </c>
      <c r="D18" s="9" t="s">
        <v>66</v>
      </c>
      <c r="E18" s="10">
        <f t="shared" si="0"/>
        <v>0.41666666666666669</v>
      </c>
      <c r="F18" s="10">
        <v>0.5</v>
      </c>
      <c r="G18" s="12">
        <f t="shared" si="2"/>
        <v>1.9999999999999996</v>
      </c>
      <c r="H18" s="7"/>
    </row>
    <row r="19" spans="1:17" x14ac:dyDescent="0.25">
      <c r="A19" s="1"/>
      <c r="B19" s="11">
        <f t="shared" si="1"/>
        <v>42804</v>
      </c>
      <c r="C19" s="9" t="s">
        <v>49</v>
      </c>
      <c r="D19" s="9" t="s">
        <v>67</v>
      </c>
      <c r="E19" s="10">
        <f t="shared" si="0"/>
        <v>0.5</v>
      </c>
      <c r="F19" s="10">
        <v>0.53125</v>
      </c>
      <c r="G19" s="12">
        <f t="shared" ref="G19:G35" si="3">(F19-E19)*24</f>
        <v>0.75</v>
      </c>
      <c r="H19" s="7"/>
    </row>
    <row r="20" spans="1:17" x14ac:dyDescent="0.25">
      <c r="A20" s="1"/>
      <c r="B20" s="11">
        <f t="shared" si="1"/>
        <v>42804</v>
      </c>
      <c r="C20" s="9" t="s">
        <v>49</v>
      </c>
      <c r="D20" s="9" t="s">
        <v>68</v>
      </c>
      <c r="E20" s="10">
        <f t="shared" si="0"/>
        <v>0.53125</v>
      </c>
      <c r="F20" s="10">
        <v>0.54166666666666663</v>
      </c>
      <c r="G20" s="12">
        <f t="shared" si="3"/>
        <v>0.24999999999999911</v>
      </c>
      <c r="H20" s="7"/>
    </row>
    <row r="21" spans="1:17" x14ac:dyDescent="0.25">
      <c r="A21" s="1"/>
      <c r="B21" s="11">
        <v>42807</v>
      </c>
      <c r="C21" s="9" t="s">
        <v>49</v>
      </c>
      <c r="D21" s="9" t="s">
        <v>69</v>
      </c>
      <c r="E21" s="10">
        <f t="shared" si="0"/>
        <v>0.33680555555555558</v>
      </c>
      <c r="F21" s="10">
        <v>0.64583333333333337</v>
      </c>
      <c r="G21" s="12">
        <f t="shared" si="3"/>
        <v>7.416666666666667</v>
      </c>
      <c r="H21" s="7"/>
    </row>
    <row r="22" spans="1:17" x14ac:dyDescent="0.25">
      <c r="A22" s="1"/>
      <c r="B22" s="11">
        <f t="shared" si="1"/>
        <v>42808</v>
      </c>
      <c r="C22" s="9" t="s">
        <v>49</v>
      </c>
      <c r="D22" s="9" t="s">
        <v>69</v>
      </c>
      <c r="E22" s="10">
        <f t="shared" si="0"/>
        <v>0.33680555555555558</v>
      </c>
      <c r="F22" s="10">
        <v>0.64583333333333337</v>
      </c>
      <c r="G22" s="12">
        <f t="shared" si="3"/>
        <v>7.416666666666667</v>
      </c>
      <c r="H22" s="7"/>
    </row>
    <row r="23" spans="1:17" x14ac:dyDescent="0.25">
      <c r="B23" s="11">
        <f t="shared" si="1"/>
        <v>42809</v>
      </c>
      <c r="C23" s="9" t="s">
        <v>49</v>
      </c>
      <c r="D23" s="9" t="s">
        <v>70</v>
      </c>
      <c r="E23" s="10">
        <f t="shared" si="0"/>
        <v>0.33680555555555558</v>
      </c>
      <c r="F23" s="10">
        <v>0.3888888888888889</v>
      </c>
      <c r="G23" s="12">
        <f t="shared" si="3"/>
        <v>1.2499999999999996</v>
      </c>
      <c r="H23" s="7"/>
    </row>
    <row r="24" spans="1:17" x14ac:dyDescent="0.25">
      <c r="B24" s="11">
        <f t="shared" si="1"/>
        <v>42809</v>
      </c>
      <c r="C24" s="9" t="s">
        <v>49</v>
      </c>
      <c r="D24" s="9" t="s">
        <v>71</v>
      </c>
      <c r="E24" s="10">
        <f t="shared" si="0"/>
        <v>0.3888888888888889</v>
      </c>
      <c r="F24" s="10">
        <v>0.40625</v>
      </c>
      <c r="G24" s="12">
        <f t="shared" si="3"/>
        <v>0.41666666666666652</v>
      </c>
      <c r="H24" s="7"/>
    </row>
    <row r="25" spans="1:17" x14ac:dyDescent="0.25">
      <c r="B25" s="11">
        <f t="shared" si="1"/>
        <v>42809</v>
      </c>
      <c r="C25" s="9" t="s">
        <v>49</v>
      </c>
      <c r="D25" s="9" t="s">
        <v>73</v>
      </c>
      <c r="E25" s="10">
        <f t="shared" si="0"/>
        <v>0.40625</v>
      </c>
      <c r="F25" s="10">
        <v>0.64583333333333337</v>
      </c>
      <c r="G25" s="12">
        <f t="shared" si="3"/>
        <v>5.7500000000000009</v>
      </c>
    </row>
    <row r="26" spans="1:17" x14ac:dyDescent="0.25">
      <c r="B26" s="11">
        <f t="shared" si="1"/>
        <v>42810</v>
      </c>
      <c r="C26" s="9" t="s">
        <v>49</v>
      </c>
      <c r="D26" s="9" t="s">
        <v>74</v>
      </c>
      <c r="E26" s="10">
        <f t="shared" si="0"/>
        <v>0.33680555555555558</v>
      </c>
      <c r="F26" s="10">
        <v>0.64583333333333337</v>
      </c>
      <c r="G26" s="12">
        <f t="shared" si="3"/>
        <v>7.416666666666667</v>
      </c>
    </row>
    <row r="27" spans="1:17" x14ac:dyDescent="0.25">
      <c r="B27" s="11">
        <f t="shared" si="1"/>
        <v>42811</v>
      </c>
      <c r="C27" s="9" t="s">
        <v>49</v>
      </c>
      <c r="D27" s="9" t="s">
        <v>75</v>
      </c>
      <c r="E27" s="10">
        <f t="shared" si="0"/>
        <v>0.33680555555555558</v>
      </c>
      <c r="F27" s="10">
        <v>0.64583333333333337</v>
      </c>
      <c r="G27" s="12">
        <f t="shared" si="3"/>
        <v>7.416666666666667</v>
      </c>
    </row>
    <row r="28" spans="1:17" x14ac:dyDescent="0.25">
      <c r="B28" s="11">
        <v>42814</v>
      </c>
      <c r="C28" s="9" t="s">
        <v>49</v>
      </c>
      <c r="D28" s="9" t="s">
        <v>76</v>
      </c>
      <c r="E28" s="10">
        <f t="shared" si="0"/>
        <v>0.33680555555555558</v>
      </c>
      <c r="F28" s="10">
        <v>0.39583333333333331</v>
      </c>
      <c r="G28" s="12">
        <f t="shared" si="3"/>
        <v>1.4166666666666656</v>
      </c>
    </row>
    <row r="29" spans="1:17" x14ac:dyDescent="0.25">
      <c r="B29" s="11">
        <f t="shared" si="1"/>
        <v>42814</v>
      </c>
      <c r="C29" s="9" t="s">
        <v>49</v>
      </c>
      <c r="D29" s="9" t="s">
        <v>77</v>
      </c>
      <c r="E29" s="10">
        <f t="shared" si="0"/>
        <v>0.39583333333333331</v>
      </c>
      <c r="F29" s="10">
        <v>0.40277777777777773</v>
      </c>
      <c r="G29" s="12">
        <f t="shared" si="3"/>
        <v>0.16666666666666607</v>
      </c>
    </row>
    <row r="30" spans="1:17" x14ac:dyDescent="0.25">
      <c r="B30" s="11">
        <f t="shared" si="1"/>
        <v>42814</v>
      </c>
      <c r="C30" s="9" t="s">
        <v>49</v>
      </c>
      <c r="D30" s="9" t="s">
        <v>78</v>
      </c>
      <c r="E30" s="10">
        <f t="shared" si="0"/>
        <v>0.40277777777777773</v>
      </c>
      <c r="F30" s="10">
        <v>0.51736111111111105</v>
      </c>
      <c r="G30" s="12">
        <f t="shared" si="3"/>
        <v>2.7499999999999996</v>
      </c>
    </row>
    <row r="31" spans="1:17" x14ac:dyDescent="0.25">
      <c r="B31" s="11">
        <f t="shared" si="1"/>
        <v>42814</v>
      </c>
      <c r="C31" s="9" t="s">
        <v>49</v>
      </c>
      <c r="D31" s="9" t="s">
        <v>79</v>
      </c>
      <c r="E31" s="10">
        <f t="shared" si="0"/>
        <v>0.51736111111111105</v>
      </c>
      <c r="F31" s="10">
        <v>0.58333333333333337</v>
      </c>
      <c r="G31" s="12">
        <f t="shared" si="3"/>
        <v>1.5833333333333357</v>
      </c>
    </row>
    <row r="32" spans="1:17" x14ac:dyDescent="0.25">
      <c r="B32" s="11">
        <f t="shared" si="1"/>
        <v>42814</v>
      </c>
      <c r="C32" s="9" t="s">
        <v>49</v>
      </c>
      <c r="D32" s="9" t="s">
        <v>80</v>
      </c>
      <c r="E32" s="10">
        <f t="shared" si="0"/>
        <v>0.58333333333333337</v>
      </c>
      <c r="F32" s="10">
        <v>0.64583333333333337</v>
      </c>
      <c r="G32" s="12">
        <f t="shared" si="3"/>
        <v>1.5</v>
      </c>
    </row>
    <row r="33" spans="2:7" x14ac:dyDescent="0.25">
      <c r="B33" s="11">
        <f t="shared" si="1"/>
        <v>42815</v>
      </c>
      <c r="C33" s="9" t="s">
        <v>49</v>
      </c>
      <c r="D33" s="9" t="s">
        <v>81</v>
      </c>
      <c r="E33" s="10">
        <f t="shared" si="0"/>
        <v>0.33680555555555558</v>
      </c>
      <c r="F33" s="10">
        <v>0.375</v>
      </c>
      <c r="G33" s="12">
        <f t="shared" si="3"/>
        <v>0.91666666666666607</v>
      </c>
    </row>
    <row r="34" spans="2:7" x14ac:dyDescent="0.25">
      <c r="B34" s="11">
        <f t="shared" si="1"/>
        <v>42815</v>
      </c>
      <c r="C34" s="9" t="s">
        <v>49</v>
      </c>
      <c r="D34" s="9" t="s">
        <v>82</v>
      </c>
      <c r="E34" s="10">
        <f t="shared" si="0"/>
        <v>0.375</v>
      </c>
      <c r="F34" s="10">
        <v>0.64583333333333337</v>
      </c>
      <c r="G34" s="12">
        <f t="shared" si="3"/>
        <v>6.5000000000000009</v>
      </c>
    </row>
    <row r="35" spans="2:7" x14ac:dyDescent="0.25">
      <c r="B35" s="11">
        <f t="shared" si="1"/>
        <v>42816</v>
      </c>
      <c r="C35" s="9" t="s">
        <v>49</v>
      </c>
      <c r="D35" s="16" t="s">
        <v>83</v>
      </c>
      <c r="E35" s="10">
        <f t="shared" si="0"/>
        <v>0.33680555555555558</v>
      </c>
      <c r="F35" s="17">
        <v>0.64583333333333337</v>
      </c>
      <c r="G35" s="18">
        <f t="shared" si="3"/>
        <v>7.416666666666667</v>
      </c>
    </row>
    <row r="36" spans="2:7" x14ac:dyDescent="0.25">
      <c r="B36" s="11">
        <f t="shared" si="1"/>
        <v>42817</v>
      </c>
      <c r="C36" s="9" t="s">
        <v>49</v>
      </c>
      <c r="D36" s="16" t="s">
        <v>83</v>
      </c>
      <c r="E36" s="10">
        <f t="shared" si="0"/>
        <v>0.33680555555555558</v>
      </c>
      <c r="F36" s="10">
        <v>0.64583333333333337</v>
      </c>
      <c r="G36" s="12">
        <f t="shared" ref="G36:G46" si="4">(F36-E36)*24</f>
        <v>7.416666666666667</v>
      </c>
    </row>
    <row r="37" spans="2:7" x14ac:dyDescent="0.25">
      <c r="B37" s="11">
        <f t="shared" si="1"/>
        <v>42818</v>
      </c>
      <c r="C37" s="9" t="s">
        <v>49</v>
      </c>
      <c r="D37" s="9" t="s">
        <v>84</v>
      </c>
      <c r="E37" s="10">
        <f t="shared" si="0"/>
        <v>0.33680555555555558</v>
      </c>
      <c r="F37" s="10">
        <v>0.58333333333333337</v>
      </c>
      <c r="G37" s="12">
        <f t="shared" si="4"/>
        <v>5.916666666666667</v>
      </c>
    </row>
    <row r="38" spans="2:7" x14ac:dyDescent="0.25">
      <c r="B38" s="11">
        <f t="shared" si="1"/>
        <v>42818</v>
      </c>
      <c r="C38" s="9" t="s">
        <v>49</v>
      </c>
      <c r="D38" s="9"/>
      <c r="E38" s="10">
        <f t="shared" si="0"/>
        <v>0.58333333333333337</v>
      </c>
      <c r="F38" s="10"/>
      <c r="G38" s="12">
        <f t="shared" si="4"/>
        <v>-14</v>
      </c>
    </row>
    <row r="39" spans="2:7" x14ac:dyDescent="0.25">
      <c r="B39" s="11">
        <f t="shared" si="1"/>
        <v>42818</v>
      </c>
      <c r="C39" s="9" t="s">
        <v>49</v>
      </c>
      <c r="D39" s="9"/>
      <c r="E39" s="10">
        <f t="shared" si="0"/>
        <v>0</v>
      </c>
      <c r="F39" s="10"/>
      <c r="G39" s="12">
        <f t="shared" si="4"/>
        <v>0</v>
      </c>
    </row>
    <row r="40" spans="2:7" x14ac:dyDescent="0.25">
      <c r="B40" s="11">
        <f t="shared" si="1"/>
        <v>42818</v>
      </c>
      <c r="C40" s="9" t="s">
        <v>49</v>
      </c>
      <c r="D40" s="9"/>
      <c r="E40" s="10">
        <f t="shared" si="0"/>
        <v>0</v>
      </c>
      <c r="F40" s="10"/>
      <c r="G40" s="12">
        <f t="shared" si="4"/>
        <v>0</v>
      </c>
    </row>
    <row r="41" spans="2:7" x14ac:dyDescent="0.25">
      <c r="B41" s="11">
        <f t="shared" si="1"/>
        <v>42818</v>
      </c>
      <c r="C41" s="9" t="s">
        <v>49</v>
      </c>
      <c r="D41" s="9"/>
      <c r="E41" s="10">
        <f t="shared" si="0"/>
        <v>0</v>
      </c>
      <c r="F41" s="10"/>
      <c r="G41" s="12">
        <f t="shared" si="4"/>
        <v>0</v>
      </c>
    </row>
    <row r="42" spans="2:7" x14ac:dyDescent="0.25">
      <c r="B42" s="11">
        <f t="shared" si="1"/>
        <v>42818</v>
      </c>
      <c r="C42" s="9" t="s">
        <v>49</v>
      </c>
      <c r="D42" s="9"/>
      <c r="E42" s="10">
        <f t="shared" si="0"/>
        <v>0</v>
      </c>
      <c r="F42" s="10"/>
      <c r="G42" s="12">
        <f t="shared" si="4"/>
        <v>0</v>
      </c>
    </row>
    <row r="43" spans="2:7" x14ac:dyDescent="0.25">
      <c r="B43" s="11">
        <f t="shared" si="1"/>
        <v>42818</v>
      </c>
      <c r="C43" s="9" t="s">
        <v>49</v>
      </c>
      <c r="D43" s="16"/>
      <c r="E43" s="10">
        <f t="shared" si="0"/>
        <v>0</v>
      </c>
      <c r="F43" s="17"/>
      <c r="G43" s="18">
        <f t="shared" si="4"/>
        <v>0</v>
      </c>
    </row>
    <row r="44" spans="2:7" x14ac:dyDescent="0.25">
      <c r="B44" s="11">
        <f t="shared" si="1"/>
        <v>42818</v>
      </c>
      <c r="C44" s="9" t="s">
        <v>49</v>
      </c>
      <c r="D44" s="9"/>
      <c r="E44" s="10">
        <f t="shared" si="0"/>
        <v>0</v>
      </c>
      <c r="F44" s="10"/>
      <c r="G44" s="12">
        <f t="shared" si="4"/>
        <v>0</v>
      </c>
    </row>
    <row r="45" spans="2:7" x14ac:dyDescent="0.25">
      <c r="B45" s="11">
        <f t="shared" si="1"/>
        <v>42818</v>
      </c>
      <c r="C45" s="9" t="s">
        <v>49</v>
      </c>
      <c r="D45" s="9"/>
      <c r="E45" s="10">
        <f t="shared" si="0"/>
        <v>0</v>
      </c>
      <c r="F45" s="10"/>
      <c r="G45" s="12">
        <f t="shared" si="4"/>
        <v>0</v>
      </c>
    </row>
    <row r="46" spans="2:7" x14ac:dyDescent="0.25">
      <c r="B46" s="11">
        <f t="shared" si="1"/>
        <v>42818</v>
      </c>
      <c r="C46" s="9" t="s">
        <v>49</v>
      </c>
      <c r="D46" s="9"/>
      <c r="E46" s="10">
        <f t="shared" si="0"/>
        <v>0</v>
      </c>
      <c r="F46" s="10"/>
      <c r="G46" s="12">
        <f t="shared" si="4"/>
        <v>0</v>
      </c>
    </row>
  </sheetData>
  <mergeCells count="2">
    <mergeCell ref="B4:G4"/>
    <mergeCell ref="B2:G2"/>
  </mergeCells>
  <dataValidations disablePrompts="1" count="1">
    <dataValidation type="list" allowBlank="1" showInputMessage="1" showErrorMessage="1" sqref="E47:E113">
      <formula1>GyldigeRoller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32</v>
      </c>
    </row>
    <row r="2" spans="1:1" x14ac:dyDescent="0.25">
      <c r="A2" t="s">
        <v>31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30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ht="14.45" x14ac:dyDescent="0.35">
      <c r="A22" t="s">
        <v>21</v>
      </c>
    </row>
    <row r="23" spans="1:1" ht="14.45" x14ac:dyDescent="0.35">
      <c r="A23" t="s">
        <v>2</v>
      </c>
    </row>
    <row r="24" spans="1:1" ht="14.45" x14ac:dyDescent="0.35">
      <c r="A24" t="s">
        <v>22</v>
      </c>
    </row>
    <row r="25" spans="1:1" ht="14.45" x14ac:dyDescent="0.3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Dan Toft</cp:lastModifiedBy>
  <dcterms:created xsi:type="dcterms:W3CDTF">2017-03-06T09:23:44Z</dcterms:created>
  <dcterms:modified xsi:type="dcterms:W3CDTF">2017-04-03T06:44:46Z</dcterms:modified>
</cp:coreProperties>
</file>