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<sst xmlns="http://schemas.openxmlformats.org/spreadsheetml/2006/main" count="32" uniqueCount="31">
  <si>
    <t xml:space="preserve">A</t>
  </si>
  <si>
    <t xml:space="preserve">B</t>
  </si>
  <si>
    <t xml:space="preserve">jaar</t>
  </si>
  <si>
    <t xml:space="preserve">a</t>
  </si>
  <si>
    <t xml:space="preserve">MOD(B1,19)</t>
  </si>
  <si>
    <t xml:space="preserve">b</t>
  </si>
  <si>
    <t xml:space="preserve">QUOTIENT(B1,100)</t>
  </si>
  <si>
    <t xml:space="preserve">c</t>
  </si>
  <si>
    <t xml:space="preserve">MOD(B1,100)</t>
  </si>
  <si>
    <t xml:space="preserve">d</t>
  </si>
  <si>
    <r>
      <rPr>
        <sz val="11"/>
        <color rgb="FF000000"/>
        <rFont val="Calibri"/>
        <family val="2"/>
        <charset val="1"/>
      </rPr>
      <t xml:space="preserve">QUOTIENT(</t>
    </r>
    <r>
      <rPr>
        <sz val="11"/>
        <color rgb="FF0000FF"/>
        <rFont val="Calibri"/>
        <family val="2"/>
        <charset val="1"/>
      </rPr>
      <t xml:space="preserve">B3</t>
    </r>
    <r>
      <rPr>
        <sz val="11"/>
        <color rgb="FF000000"/>
        <rFont val="Calibri"/>
        <family val="2"/>
        <charset val="1"/>
      </rPr>
      <t xml:space="preserve">,4)</t>
    </r>
  </si>
  <si>
    <t xml:space="preserve">e</t>
  </si>
  <si>
    <r>
      <rPr>
        <sz val="11"/>
        <color rgb="FF000000"/>
        <rFont val="Calibri"/>
        <family val="2"/>
        <charset val="1"/>
      </rPr>
      <t xml:space="preserve">MOD(</t>
    </r>
    <r>
      <rPr>
        <sz val="11"/>
        <color rgb="FF0000FF"/>
        <rFont val="Calibri"/>
        <family val="2"/>
        <charset val="1"/>
      </rPr>
      <t xml:space="preserve">B3</t>
    </r>
    <r>
      <rPr>
        <sz val="11"/>
        <color rgb="FF000000"/>
        <rFont val="Calibri"/>
        <family val="2"/>
        <charset val="1"/>
      </rPr>
      <t xml:space="preserve">,4)</t>
    </r>
  </si>
  <si>
    <t xml:space="preserve">f</t>
  </si>
  <si>
    <r>
      <rPr>
        <sz val="11"/>
        <color rgb="FF000000"/>
        <rFont val="Calibri"/>
        <family val="2"/>
        <charset val="1"/>
      </rPr>
      <t xml:space="preserve">QUOTIENT((</t>
    </r>
    <r>
      <rPr>
        <sz val="11"/>
        <color rgb="FF0000FF"/>
        <rFont val="Calibri"/>
        <family val="2"/>
        <charset val="1"/>
      </rPr>
      <t xml:space="preserve">B3</t>
    </r>
    <r>
      <rPr>
        <sz val="11"/>
        <color rgb="FF000000"/>
        <rFont val="Calibri"/>
        <family val="2"/>
        <charset val="1"/>
      </rPr>
      <t xml:space="preserve">+8),25)</t>
    </r>
  </si>
  <si>
    <t xml:space="preserve">g</t>
  </si>
  <si>
    <r>
      <rPr>
        <sz val="11"/>
        <color rgb="FF000000"/>
        <rFont val="Calibri"/>
        <family val="2"/>
        <charset val="1"/>
      </rPr>
      <t xml:space="preserve">QUOTIENT((</t>
    </r>
    <r>
      <rPr>
        <sz val="11"/>
        <color rgb="FF0000FF"/>
        <rFont val="Calibri"/>
        <family val="2"/>
        <charset val="1"/>
      </rPr>
      <t xml:space="preserve">B3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FF0000"/>
        <rFont val="Calibri"/>
        <family val="2"/>
        <charset val="1"/>
      </rPr>
      <t xml:space="preserve">B7</t>
    </r>
    <r>
      <rPr>
        <sz val="11"/>
        <color rgb="FF000000"/>
        <rFont val="Calibri"/>
        <family val="2"/>
        <charset val="1"/>
      </rPr>
      <t xml:space="preserve">+1),3)</t>
    </r>
  </si>
  <si>
    <t xml:space="preserve">h</t>
  </si>
  <si>
    <t xml:space="preserve">MOD((19*B2+B3-B5-B8+15),30)</t>
  </si>
  <si>
    <t xml:space="preserve">i</t>
  </si>
  <si>
    <r>
      <rPr>
        <sz val="11"/>
        <color rgb="FF000000"/>
        <rFont val="Courier New"/>
        <family val="3"/>
        <charset val="1"/>
      </rPr>
      <t xml:space="preserve">QUOTIENT(</t>
    </r>
    <r>
      <rPr>
        <sz val="11"/>
        <color rgb="FF0000FF"/>
        <rFont val="Courier New"/>
        <family val="3"/>
        <charset val="1"/>
      </rPr>
      <t xml:space="preserve">B4</t>
    </r>
    <r>
      <rPr>
        <sz val="11"/>
        <color rgb="FF000000"/>
        <rFont val="Courier New"/>
        <family val="3"/>
        <charset val="1"/>
      </rPr>
      <t xml:space="preserve">,4)</t>
    </r>
  </si>
  <si>
    <r>
      <rPr>
        <sz val="11"/>
        <color rgb="FF000000"/>
        <rFont val="Calibri"/>
        <family val="2"/>
        <charset val="1"/>
      </rPr>
      <t xml:space="preserve">MOD(</t>
    </r>
    <r>
      <rPr>
        <sz val="11"/>
        <color rgb="FF0000FF"/>
        <rFont val="Calibri"/>
        <family val="2"/>
        <charset val="1"/>
      </rPr>
      <t xml:space="preserve">B4</t>
    </r>
    <r>
      <rPr>
        <sz val="11"/>
        <color rgb="FF000000"/>
        <rFont val="Calibri"/>
        <family val="2"/>
        <charset val="1"/>
      </rPr>
      <t xml:space="preserve">,4)</t>
    </r>
  </si>
  <si>
    <t xml:space="preserve">k</t>
  </si>
  <si>
    <r>
      <rPr>
        <sz val="11"/>
        <color rgb="FF000000"/>
        <rFont val="Calibri"/>
        <family val="2"/>
        <charset val="1"/>
      </rPr>
      <t xml:space="preserve">MOD((32+2*</t>
    </r>
    <r>
      <rPr>
        <sz val="11"/>
        <color rgb="FF0000FF"/>
        <rFont val="Calibri"/>
        <family val="2"/>
        <charset val="1"/>
      </rPr>
      <t xml:space="preserve">B6</t>
    </r>
    <r>
      <rPr>
        <sz val="11"/>
        <color rgb="FF000000"/>
        <rFont val="Calibri"/>
        <family val="2"/>
        <charset val="1"/>
      </rPr>
      <t xml:space="preserve">+2*</t>
    </r>
    <r>
      <rPr>
        <sz val="11"/>
        <color rgb="FFFF0000"/>
        <rFont val="Calibri"/>
        <family val="2"/>
        <charset val="1"/>
      </rPr>
      <t xml:space="preserve">B10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FF00FF"/>
        <rFont val="Calibri"/>
        <family val="2"/>
        <charset val="1"/>
      </rPr>
      <t xml:space="preserve">B9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8000"/>
        <rFont val="Calibri"/>
        <family val="2"/>
        <charset val="1"/>
      </rPr>
      <t xml:space="preserve">B11</t>
    </r>
    <r>
      <rPr>
        <sz val="11"/>
        <color rgb="FF000000"/>
        <rFont val="Calibri"/>
        <family val="2"/>
        <charset val="1"/>
      </rPr>
      <t xml:space="preserve">),7)</t>
    </r>
  </si>
  <si>
    <t xml:space="preserve">l</t>
  </si>
  <si>
    <r>
      <rPr>
        <sz val="11"/>
        <color rgb="FF000000"/>
        <rFont val="Courier New"/>
        <family val="3"/>
        <charset val="1"/>
      </rPr>
      <t xml:space="preserve">QUOTIENT((</t>
    </r>
    <r>
      <rPr>
        <sz val="11"/>
        <color rgb="FF0000FF"/>
        <rFont val="Courier New"/>
        <family val="3"/>
        <charset val="1"/>
      </rPr>
      <t xml:space="preserve">B2</t>
    </r>
    <r>
      <rPr>
        <sz val="11"/>
        <color rgb="FF000000"/>
        <rFont val="Courier New"/>
        <family val="3"/>
        <charset val="1"/>
      </rPr>
      <t xml:space="preserve">+11*</t>
    </r>
    <r>
      <rPr>
        <sz val="11"/>
        <color rgb="FFFF0000"/>
        <rFont val="Courier New"/>
        <family val="3"/>
        <charset val="1"/>
      </rPr>
      <t xml:space="preserve">B9</t>
    </r>
    <r>
      <rPr>
        <sz val="11"/>
        <color rgb="FF000000"/>
        <rFont val="Courier New"/>
        <family val="3"/>
        <charset val="1"/>
      </rPr>
      <t xml:space="preserve">+22),451)</t>
    </r>
  </si>
  <si>
    <t xml:space="preserve">month</t>
  </si>
  <si>
    <r>
      <rPr>
        <sz val="11"/>
        <color rgb="FF000000"/>
        <rFont val="Calibri"/>
        <family val="2"/>
        <charset val="1"/>
      </rPr>
      <t xml:space="preserve">QUOTIENT((</t>
    </r>
    <r>
      <rPr>
        <sz val="11"/>
        <color rgb="FF0000FF"/>
        <rFont val="Calibri"/>
        <family val="2"/>
        <charset val="1"/>
      </rPr>
      <t xml:space="preserve">B9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FF0000"/>
        <rFont val="Calibri"/>
        <family val="2"/>
        <charset val="1"/>
      </rPr>
      <t xml:space="preserve">B12</t>
    </r>
    <r>
      <rPr>
        <sz val="11"/>
        <color rgb="FF000000"/>
        <rFont val="Calibri"/>
        <family val="2"/>
        <charset val="1"/>
      </rPr>
      <t xml:space="preserve">-7*</t>
    </r>
    <r>
      <rPr>
        <sz val="11"/>
        <color rgb="FFFF00FF"/>
        <rFont val="Calibri"/>
        <family val="2"/>
        <charset val="1"/>
      </rPr>
      <t xml:space="preserve">B13</t>
    </r>
    <r>
      <rPr>
        <sz val="11"/>
        <color rgb="FF000000"/>
        <rFont val="Calibri"/>
        <family val="2"/>
        <charset val="1"/>
      </rPr>
      <t xml:space="preserve">+114),31)</t>
    </r>
  </si>
  <si>
    <t xml:space="preserve">day</t>
  </si>
  <si>
    <r>
      <rPr>
        <sz val="11"/>
        <color rgb="FF000000"/>
        <rFont val="Calibri"/>
        <family val="2"/>
        <charset val="1"/>
      </rPr>
      <t xml:space="preserve">MOD((</t>
    </r>
    <r>
      <rPr>
        <sz val="11"/>
        <color rgb="FF0000FF"/>
        <rFont val="Calibri"/>
        <family val="2"/>
        <charset val="1"/>
      </rPr>
      <t xml:space="preserve">B9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FF0000"/>
        <rFont val="Calibri"/>
        <family val="2"/>
        <charset val="1"/>
      </rPr>
      <t xml:space="preserve">B12</t>
    </r>
    <r>
      <rPr>
        <sz val="11"/>
        <color rgb="FF000000"/>
        <rFont val="Calibri"/>
        <family val="2"/>
        <charset val="1"/>
      </rPr>
      <t xml:space="preserve">-7*</t>
    </r>
    <r>
      <rPr>
        <sz val="11"/>
        <color rgb="FFFF00FF"/>
        <rFont val="Calibri"/>
        <family val="2"/>
        <charset val="1"/>
      </rPr>
      <t xml:space="preserve">B13</t>
    </r>
    <r>
      <rPr>
        <sz val="11"/>
        <color rgb="FF000000"/>
        <rFont val="Calibri"/>
        <family val="2"/>
        <charset val="1"/>
      </rPr>
      <t xml:space="preserve">+114),31)+1</t>
    </r>
  </si>
  <si>
    <r>
      <rPr>
        <sz val="11"/>
        <color rgb="FF000000"/>
        <rFont val="Calibri"/>
        <family val="2"/>
        <charset val="1"/>
      </rPr>
      <t xml:space="preserve">DATE(</t>
    </r>
    <r>
      <rPr>
        <sz val="11"/>
        <color rgb="FF0000FF"/>
        <rFont val="Calibri"/>
        <family val="2"/>
        <charset val="1"/>
      </rPr>
      <t xml:space="preserve">B1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FF0000"/>
        <rFont val="Calibri"/>
        <family val="2"/>
        <charset val="1"/>
      </rPr>
      <t xml:space="preserve">B14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FF00FF"/>
        <rFont val="Calibri"/>
        <family val="2"/>
        <charset val="1"/>
      </rPr>
      <t xml:space="preserve">B15</t>
    </r>
    <r>
      <rPr>
        <sz val="11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</si>
</sst>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&quot;. &quot;mmm&quot;. &quot;yyyy"/>
    <numFmt numFmtId="167" formatCode="mm/dd/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urier New"/>
      <family val="3"/>
      <charset val="1"/>
    </font>
    <font>
      <sz val="11"/>
      <color rgb="FF000000"/>
      <name val="Courier New"/>
      <family val="3"/>
      <charset val="1"/>
    </font>
    <font>
      <b val="true"/>
      <sz val="11"/>
      <color rgb="FF000000"/>
      <name val="Courier New"/>
      <family val="3"/>
      <charset val="1"/>
    </font>
    <font>
      <b val="true"/>
      <sz val="11"/>
      <color rgb="FF00A933"/>
      <name val="Courier New"/>
      <family val="3"/>
      <charset val="1"/>
    </font>
    <font>
      <b val="true"/>
      <sz val="11"/>
      <color rgb="FFFF0000"/>
      <name val="Courier New"/>
      <family val="3"/>
      <charset val="1"/>
    </font>
    <font>
      <b val="true"/>
      <sz val="11"/>
      <color rgb="FF3465A4"/>
      <name val="Courier New"/>
      <family val="3"/>
      <charset val="1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ourier New"/>
      <family val="3"/>
      <charset val="1"/>
    </font>
    <font>
      <sz val="11"/>
      <color rgb="FFFF00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F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0.71"/>
    <col collapsed="false" customWidth="true" hidden="false" outlineLevel="0" max="3" min="3" style="0" width="14.15"/>
    <col collapsed="false" customWidth="true" hidden="false" outlineLevel="0" max="4" min="4" style="1" width="34.53"/>
    <col collapsed="false" customWidth="true" hidden="false" outlineLevel="0" max="6" min="6" style="0" width="9.14"/>
  </cols>
  <sheetData>
    <row r="1" customFormat="false" ht="13.8" hidden="false" customHeight="false" outlineLevel="0" collapsed="false">
      <c r="A1" s="2"/>
      <c r="B1" s="2"/>
      <c r="C1" s="2"/>
      <c r="D1" s="2"/>
    </row>
    <row r="2" customFormat="false" ht="13.8" hidden="false" customHeight="false" outlineLevel="0" collapsed="false">
      <c r="A2" s="2"/>
      <c r="B2" s="2"/>
      <c r="C2" s="2"/>
      <c r="D2" s="2"/>
    </row>
    <row r="3" customFormat="false" ht="13.8" hidden="false" customHeight="false" outlineLevel="0" collapsed="false">
      <c r="A3" s="2"/>
      <c r="B3" s="2" t="s">
        <v>0</v>
      </c>
      <c r="C3" s="3" t="s">
        <v>1</v>
      </c>
      <c r="D3" s="2"/>
    </row>
    <row r="4" customFormat="false" ht="13.8" hidden="false" customHeight="false" outlineLevel="0" collapsed="false">
      <c r="A4" s="4" t="n">
        <v>1</v>
      </c>
      <c r="B4" s="5" t="s">
        <v>2</v>
      </c>
      <c r="C4" s="3" t="n">
        <v>2024</v>
      </c>
      <c r="D4" s="2"/>
    </row>
    <row r="5" customFormat="false" ht="14.15" hidden="false" customHeight="false" outlineLevel="0" collapsed="false">
      <c r="A5" s="4" t="n">
        <v>2</v>
      </c>
      <c r="B5" s="5" t="s">
        <v>3</v>
      </c>
      <c r="C5" s="6" t="n">
        <f aca="false">MOD(C4,19)</f>
        <v>10</v>
      </c>
      <c r="D5" s="6" t="s">
        <v>4</v>
      </c>
    </row>
    <row r="6" customFormat="false" ht="14.15" hidden="false" customHeight="false" outlineLevel="0" collapsed="false">
      <c r="A6" s="4" t="n">
        <v>3</v>
      </c>
      <c r="B6" s="5" t="s">
        <v>5</v>
      </c>
      <c r="C6" s="7" t="n">
        <f aca="false">com.sun.star.sheet.addin.Analysis.getQuotient(C4,100)</f>
        <v>20</v>
      </c>
      <c r="D6" s="7" t="s">
        <v>6</v>
      </c>
    </row>
    <row r="7" customFormat="false" ht="14.15" hidden="false" customHeight="false" outlineLevel="0" collapsed="false">
      <c r="A7" s="4" t="n">
        <v>4</v>
      </c>
      <c r="B7" s="5" t="s">
        <v>7</v>
      </c>
      <c r="C7" s="8" t="n">
        <f aca="false">MOD(C4,100)</f>
        <v>24</v>
      </c>
      <c r="D7" s="8" t="s">
        <v>8</v>
      </c>
    </row>
    <row r="8" customFormat="false" ht="14.9" hidden="false" customHeight="false" outlineLevel="0" collapsed="false">
      <c r="A8" s="4" t="n">
        <v>5</v>
      </c>
      <c r="B8" s="5" t="s">
        <v>9</v>
      </c>
      <c r="C8" s="3" t="n">
        <f aca="false">com.sun.star.sheet.addin.Analysis.getQuotient(C6,4)</f>
        <v>5</v>
      </c>
      <c r="D8" s="9" t="s">
        <v>10</v>
      </c>
    </row>
    <row r="9" customFormat="false" ht="14.9" hidden="false" customHeight="false" outlineLevel="0" collapsed="false">
      <c r="A9" s="4" t="n">
        <v>6</v>
      </c>
      <c r="B9" s="5" t="s">
        <v>11</v>
      </c>
      <c r="C9" s="3" t="n">
        <f aca="false">MOD(C6,4)</f>
        <v>0</v>
      </c>
      <c r="D9" s="9" t="s">
        <v>12</v>
      </c>
    </row>
    <row r="10" customFormat="false" ht="14.9" hidden="false" customHeight="false" outlineLevel="0" collapsed="false">
      <c r="A10" s="4" t="n">
        <v>7</v>
      </c>
      <c r="B10" s="5" t="s">
        <v>13</v>
      </c>
      <c r="C10" s="3" t="n">
        <f aca="false">com.sun.star.sheet.addin.Analysis.getQuotient((C6+8),25)</f>
        <v>1</v>
      </c>
      <c r="D10" s="9" t="s">
        <v>14</v>
      </c>
    </row>
    <row r="11" customFormat="false" ht="14.9" hidden="false" customHeight="false" outlineLevel="0" collapsed="false">
      <c r="A11" s="4" t="n">
        <v>8</v>
      </c>
      <c r="B11" s="5" t="s">
        <v>15</v>
      </c>
      <c r="C11" s="3" t="n">
        <f aca="false">com.sun.star.sheet.addin.Analysis.getQuotient((C6-C10+1),3)</f>
        <v>6</v>
      </c>
      <c r="D11" s="9" t="s">
        <v>16</v>
      </c>
    </row>
    <row r="12" customFormat="false" ht="13.8" hidden="false" customHeight="false" outlineLevel="0" collapsed="false">
      <c r="A12" s="4" t="n">
        <v>9</v>
      </c>
      <c r="B12" s="5" t="s">
        <v>17</v>
      </c>
      <c r="C12" s="3" t="n">
        <f aca="false">MOD((19*C5+C6-C8-C11+15),30)</f>
        <v>4</v>
      </c>
      <c r="D12" s="2" t="s">
        <v>18</v>
      </c>
    </row>
    <row r="13" customFormat="false" ht="14.15" hidden="false" customHeight="false" outlineLevel="0" collapsed="false">
      <c r="A13" s="4" t="n">
        <v>10</v>
      </c>
      <c r="B13" s="5" t="s">
        <v>19</v>
      </c>
      <c r="C13" s="3" t="n">
        <f aca="false">com.sun.star.sheet.addin.Analysis.getQuotient(C7,4)</f>
        <v>6</v>
      </c>
      <c r="D13" s="2" t="s">
        <v>20</v>
      </c>
    </row>
    <row r="14" customFormat="false" ht="14.9" hidden="false" customHeight="false" outlineLevel="0" collapsed="false">
      <c r="A14" s="4" t="n">
        <v>11</v>
      </c>
      <c r="B14" s="5" t="s">
        <v>2</v>
      </c>
      <c r="C14" s="3" t="n">
        <f aca="false">MOD(C7,4)</f>
        <v>0</v>
      </c>
      <c r="D14" s="9" t="s">
        <v>21</v>
      </c>
    </row>
    <row r="15" customFormat="false" ht="14.9" hidden="false" customHeight="false" outlineLevel="0" collapsed="false">
      <c r="A15" s="4" t="n">
        <v>12</v>
      </c>
      <c r="B15" s="5" t="s">
        <v>22</v>
      </c>
      <c r="C15" s="3" t="n">
        <f aca="false">MOD((32+2*C9+2*C13-C12-C14),7)</f>
        <v>5</v>
      </c>
      <c r="D15" s="9" t="s">
        <v>23</v>
      </c>
    </row>
    <row r="16" customFormat="false" ht="14.15" hidden="false" customHeight="false" outlineLevel="0" collapsed="false">
      <c r="A16" s="4" t="n">
        <v>13</v>
      </c>
      <c r="B16" s="5" t="s">
        <v>24</v>
      </c>
      <c r="C16" s="3" t="n">
        <f aca="false">com.sun.star.sheet.addin.Analysis.getQuotient((C5+11*C12+22),451)</f>
        <v>0</v>
      </c>
      <c r="D16" s="2" t="s">
        <v>25</v>
      </c>
    </row>
    <row r="17" customFormat="false" ht="14.9" hidden="false" customHeight="false" outlineLevel="0" collapsed="false">
      <c r="A17" s="4" t="n">
        <v>14</v>
      </c>
      <c r="B17" s="5" t="s">
        <v>26</v>
      </c>
      <c r="C17" s="3" t="n">
        <f aca="false">com.sun.star.sheet.addin.Analysis.getQuotient((C12+C15-7*C16+114),31)</f>
        <v>3</v>
      </c>
      <c r="D17" s="9" t="s">
        <v>27</v>
      </c>
    </row>
    <row r="18" customFormat="false" ht="14.9" hidden="false" customHeight="false" outlineLevel="0" collapsed="false">
      <c r="A18" s="4" t="n">
        <v>15</v>
      </c>
      <c r="B18" s="5" t="s">
        <v>28</v>
      </c>
      <c r="C18" s="3" t="n">
        <f aca="false">MOD((C12+C15-7*C16+114),31)+1</f>
        <v>31</v>
      </c>
      <c r="D18" s="9" t="s">
        <v>29</v>
      </c>
    </row>
    <row r="19" customFormat="false" ht="14.9" hidden="false" customHeight="false" outlineLevel="0" collapsed="false">
      <c r="A19" s="2"/>
      <c r="B19" s="2"/>
      <c r="C19" s="10" t="n">
        <f aca="false">DATE(C4,C17,C18)</f>
        <v>45382</v>
      </c>
      <c r="D19" s="11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2019-01-15T08:16:53Z</dcterms:created>
  <dc:creator>Roberto AGuerreiro</dc:creator>
  <dc:description/>
  <dc:language>en-US</dc:language>
  <cp:lastModifiedBy/>
  <cp:lastPrinted>2023-10-20T06:34:57Z</cp:lastPrinted>
  <dcterms:modified xsi:type="dcterms:W3CDTF">2023-11-18T05:48:42Z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