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gguro"/>
  <workbookPr/>
  <bookViews>
    <workbookView activeTab="0" xWindow="240" yWindow="60" windowWidth="28770" windowHeight="11130" tabRatio="500"/>
  </bookViews>
  <sheets>
    <sheet name="Blad1" sheetId="1" r:id="rId4"/>
  </sheets>
  <calcPr/>
  <extLst>
    <ext uri="smNativeData">
      <pm:revision xmlns:pm="smNativeData" day="1596626406" val="1016" rev="124" rev64="64" revOS="3" revMin="124" revMax="0"/>
      <pm:docPrefs xmlns:pm="smNativeData" id="1596626406" fixedDigits="0" showNotice="1" showFrameBounds="1" autoChart="1" recalcOnPrint="1" recalcOnCopy="1" finalRounding="1" compatTextArt="1" tab="567" useDefinedPrintRange="1" printArea="currentSheet"/>
      <pm:compatibility xmlns:pm="smNativeData" id="1596626406" overlapCells="1"/>
      <pm:defCurrency xmlns:pm="smNativeData" id="1596626406"/>
    </ext>
  </extLst>
</workbook>
</file>

<file path=xl/sharedStrings.xml><?xml version="1.0" encoding="utf-8"?>
<sst xmlns="http://schemas.openxmlformats.org/spreadsheetml/2006/main" count="15" uniqueCount="14">
  <si>
    <t>jaar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</si>
  <si>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</si>
  <si>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</si>
  <si>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</si>
  <si>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</si>
  <si>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</si>
  <si>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</si>
  <si>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</si>
  <si>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</si>
  <si>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</si>
  <si>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</si>
  <si>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</si>
  <si>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month</t>
  </si>
  <si>
    <t>day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</si>
</sst>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5966264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6264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6264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6264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6264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662640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view="normal" workbookViewId="0">
      <selection activeCell="A14" sqref="A14"/>
    </sheetView>
  </sheetViews>
  <sheetFormatPr defaultRowHeight="15.40"/>
  <cols>
    <col min="2" max="2" width="10.714286" customWidth="1"/>
  </cols>
  <sheetData>
    <row r="1" spans="1:2">
      <c r="A1" t="s">
        <v>0</v>
      </c>
      <c r="B1" t="n">
        <v>2019</v>
      </c>
    </row>
    <row r="2" spans="1:2">
      <c r="A2" t="s">
        <v>1</v>
      </c>
      <c r="B2">
        <f>MOD(B1,19)</f>
        <v>5</v>
      </c>
    </row>
    <row r="3" spans="1:2">
      <c r="A3" t="s">
        <v>2</v>
      </c>
      <c r="B3">
        <f>QUOTIENT(B1,100)</f>
        <v>20</v>
      </c>
    </row>
    <row r="4" spans="1:2">
      <c r="A4" t="s">
        <v>3</v>
      </c>
      <c r="B4">
        <f>MOD(B1,100)</f>
        <v>19</v>
      </c>
    </row>
    <row r="5" spans="1:2">
      <c r="A5" t="s">
        <v>4</v>
      </c>
      <c r="B5">
        <f>QUOTIENT(B3,4)</f>
        <v>5</v>
      </c>
    </row>
    <row r="6" spans="1:2">
      <c r="A6" t="s">
        <v>5</v>
      </c>
      <c r="B6">
        <f>MOD(B3,4)</f>
        <v>0</v>
      </c>
    </row>
    <row r="7" spans="1:2">
      <c r="A7" t="s">
        <v>6</v>
      </c>
      <c r="B7">
        <f>QUOTIENT((B3+8),25)</f>
        <v>1</v>
      </c>
    </row>
    <row r="8" spans="1:2">
      <c r="A8" t="s">
        <v>7</v>
      </c>
      <c r="B8">
        <f>QUOTIENT((B3-B7+1),3)</f>
        <v>6</v>
      </c>
    </row>
    <row r="9" spans="1:2">
      <c r="A9" t="s">
        <v>8</v>
      </c>
      <c r="B9">
        <f>MOD((19*B2+B3-B5-B8+15),30)</f>
        <v>29</v>
      </c>
    </row>
    <row r="10" spans="1:2">
      <c r="A10" t="s">
        <v>9</v>
      </c>
      <c r="B10">
        <f>QUOTIENT(B4,4)</f>
        <v>4</v>
      </c>
    </row>
    <row r="11" spans="1:2">
      <c r="A11" t="s">
        <v>0</v>
      </c>
      <c r="B11">
        <f>MOD(B4,4)</f>
        <v>3</v>
      </c>
    </row>
    <row r="12" spans="1:2">
      <c r="A12" t="s">
        <v>10</v>
      </c>
      <c r="B12">
        <f>MOD((32+2*B6+2*B10-B9-B11),7)</f>
        <v>1</v>
      </c>
    </row>
    <row r="13" spans="1:2">
      <c r="A13" t="s">
        <v>11</v>
      </c>
      <c r="B13">
        <f>QUOTIENT((B2+11*B9+22),451)</f>
        <v>0</v>
      </c>
    </row>
    <row r="14" spans="1:2">
      <c r="A14" t="s">
        <v>12</v>
      </c>
      <c r="B14">
        <f>QUOTIENT((B9+B12-7*B13+114),31)</f>
        <v>4</v>
      </c>
    </row>
    <row r="15" spans="1:2">
      <c r="A15" t="s">
        <v>13</v>
      </c>
      <c r="B15">
        <f>MOD((B9+B12-7*B13+114),31)+1</f>
        <v>21</v>
      </c>
    </row>
    <row r="16" spans="2:2">
      <c r="B16" s="1">
        <f>DATE(B1,B14,B15)</f>
        <v>43576</v>
      </c>
    </row>
  </sheetData>
  <printOptions>
    <extLst>
      <ext uri="smNativeData">
        <pm:pageFlags xmlns:pm="smNativeData" id="15966264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6626406" l="56" r="56" t="56" b="56" borderId="0" fillId="0" vertical="0"/>
        <pm:footer xmlns:pm="smNativeData" id="1596626406" l="56" r="56" t="56" b="56" borderId="0" fillId="0" vertical="2"/>
      </ext>
    </extLst>
  </headerFooter>
  <extLst>
    <ext uri="smNativeData">
      <pm:sheetPrefs xmlns:pm="smNativeData" day="15966264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AGuerreiro</dc:creator>
  <cp:keywords/>
  <dc:description/>
  <cp:lastModifiedBy>agguro</cp:lastModifiedBy>
  <cp:revision>0</cp:revision>
  <dcterms:created xsi:type="dcterms:W3CDTF">2019-01-15T08:16:53Z</dcterms:created>
  <dcterms:modified xsi:type="dcterms:W3CDTF">2020-08-05T11:20:06Z</dcterms:modified>
</cp:coreProperties>
</file>