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2" r:id="rId1"/>
    <sheet name="ThisYe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0" i="1" l="1"/>
  <c r="O60" i="1"/>
  <c r="P59" i="1"/>
  <c r="O59" i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9" i="1"/>
  <c r="K59" i="1"/>
  <c r="K60" i="1"/>
  <c r="J60" i="1"/>
  <c r="J5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9" i="1"/>
  <c r="F60" i="1"/>
  <c r="E60" i="1"/>
  <c r="F59" i="1"/>
  <c r="E5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<sst xmlns="http://schemas.openxmlformats.org/spreadsheetml/2006/main" count="18" uniqueCount="8">
  <si>
    <t>test size 20%</t>
  </si>
  <si>
    <t>Random Forest-100 (citiesdataset-DCor-4.csv) - this year</t>
  </si>
  <si>
    <t>train (MAE)</t>
  </si>
  <si>
    <t>test (MAE)</t>
  </si>
  <si>
    <t>avg</t>
  </si>
  <si>
    <t>SD</t>
  </si>
  <si>
    <t>Random Forest-100 (citiesdataset-ACor-4.csv) - this year</t>
  </si>
  <si>
    <t>Random Forest-100 (citiesdataset-ADCor-4.csv) -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</si>
</sst>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60"/>
  <sheetViews>
    <sheetView topLeftCell="A22" zoomScale="85" zoomScaleNormal="85" workbookViewId="0">
      <selection activeCell="S48" sqref="S48"/>
    </sheetView>
  </sheetViews>
  <sheetFormatPr defaultRowHeight="15" x14ac:dyDescent="0.25"/>
  <cols>
    <col min="5" max="6" width="15.85546875" customWidth="1"/>
    <col min="10" max="10" width="14.28515625" customWidth="1"/>
    <col min="11" max="11" width="15" customWidth="1"/>
    <col min="15" max="15" width="14.28515625" customWidth="1"/>
    <col min="16" max="16" width="16.42578125" customWidth="1"/>
  </cols>
  <sheetData>
    <row r="5" spans="4:16" x14ac:dyDescent="0.25">
      <c r="E5" s="1" t="s">
        <v>0</v>
      </c>
      <c r="J5" s="1" t="s">
        <v>0</v>
      </c>
      <c r="O5" s="1" t="s">
        <v>0</v>
      </c>
    </row>
    <row r="6" spans="4:16" x14ac:dyDescent="0.25">
      <c r="D6" s="1" t="s">
        <v>1</v>
      </c>
      <c r="F6" s="1"/>
      <c r="I6" s="1" t="s">
        <v>6</v>
      </c>
      <c r="K6" s="1"/>
      <c r="N6" s="1" t="s">
        <v>7</v>
      </c>
      <c r="P6" s="1"/>
    </row>
    <row r="7" spans="4:16" x14ac:dyDescent="0.25">
      <c r="D7" s="2"/>
      <c r="E7" s="2" t="s">
        <v>2</v>
      </c>
      <c r="F7" s="2" t="s">
        <v>3</v>
      </c>
      <c r="I7" s="2"/>
      <c r="J7" s="2" t="s">
        <v>2</v>
      </c>
      <c r="K7" s="2" t="s">
        <v>3</v>
      </c>
      <c r="N7" s="2"/>
      <c r="O7" s="2" t="s">
        <v>2</v>
      </c>
      <c r="P7" s="2" t="s">
        <v>3</v>
      </c>
    </row>
    <row r="8" spans="4:16" x14ac:dyDescent="0.25">
      <c r="D8" s="2">
        <v>1</v>
      </c>
      <c r="E8" s="3">
        <v>446.0863570127504</v>
      </c>
      <c r="F8" s="3">
        <v>1464.675873786407</v>
      </c>
      <c r="I8" s="2">
        <v>1</v>
      </c>
      <c r="J8" s="3">
        <v>474.69004250151789</v>
      </c>
      <c r="K8" s="3">
        <v>1270.701140776699</v>
      </c>
      <c r="N8" s="2">
        <v>1</v>
      </c>
      <c r="O8" s="3">
        <v>482.77172434729812</v>
      </c>
      <c r="P8" s="3">
        <v>1146.1994174757281</v>
      </c>
    </row>
    <row r="9" spans="4:16" x14ac:dyDescent="0.25">
      <c r="D9" s="2">
        <f>D8+1</f>
        <v>2</v>
      </c>
      <c r="E9" s="3">
        <v>485.64694596235569</v>
      </c>
      <c r="F9" s="3">
        <v>1188.425364077669</v>
      </c>
      <c r="I9" s="2">
        <f>I8+1</f>
        <v>2</v>
      </c>
      <c r="J9" s="3">
        <v>471.4386520947175</v>
      </c>
      <c r="K9" s="3">
        <v>1318.867111650485</v>
      </c>
      <c r="N9" s="2">
        <f>N8+1</f>
        <v>2</v>
      </c>
      <c r="O9" s="3">
        <v>462.28851244687303</v>
      </c>
      <c r="P9" s="3">
        <v>1317.1799757281549</v>
      </c>
    </row>
    <row r="10" spans="4:16" x14ac:dyDescent="0.25">
      <c r="D10" s="2">
        <f t="shared" ref="D10:D57" si="0">D9+1</f>
        <v>3</v>
      </c>
      <c r="E10" s="3">
        <v>464.82266545233762</v>
      </c>
      <c r="F10" s="3">
        <v>1286.520218446602</v>
      </c>
      <c r="I10" s="2">
        <f t="shared" ref="I10:I57" si="1">I9+1</f>
        <v>3</v>
      </c>
      <c r="J10" s="3">
        <v>470.42440801457178</v>
      </c>
      <c r="K10" s="3">
        <v>1307.2456067961159</v>
      </c>
      <c r="N10" s="2">
        <f t="shared" ref="N10:N57" si="2">N9+1</f>
        <v>3</v>
      </c>
      <c r="O10" s="3">
        <v>474.32510018214919</v>
      </c>
      <c r="P10" s="3">
        <v>1255.005776699029</v>
      </c>
    </row>
    <row r="11" spans="4:16" x14ac:dyDescent="0.25">
      <c r="D11" s="2">
        <f t="shared" si="0"/>
        <v>4</v>
      </c>
      <c r="E11" s="3">
        <v>466.36774741955048</v>
      </c>
      <c r="F11" s="3">
        <v>1267.650752427184</v>
      </c>
      <c r="I11" s="2">
        <f t="shared" si="1"/>
        <v>4</v>
      </c>
      <c r="J11" s="3">
        <v>473.72346690953248</v>
      </c>
      <c r="K11" s="3">
        <v>1232.8980825242711</v>
      </c>
      <c r="N11" s="2">
        <f t="shared" si="2"/>
        <v>4</v>
      </c>
      <c r="O11" s="3">
        <v>455.79565270188198</v>
      </c>
      <c r="P11" s="3">
        <v>1354.362524271844</v>
      </c>
    </row>
    <row r="12" spans="4:16" x14ac:dyDescent="0.25">
      <c r="D12" s="2">
        <f t="shared" si="0"/>
        <v>5</v>
      </c>
      <c r="E12" s="3">
        <v>471.1127565270188</v>
      </c>
      <c r="F12" s="3">
        <v>1280.6789320388341</v>
      </c>
      <c r="I12" s="2">
        <f t="shared" si="1"/>
        <v>5</v>
      </c>
      <c r="J12" s="3">
        <v>476.78126897389183</v>
      </c>
      <c r="K12" s="3">
        <v>1187.0881553398051</v>
      </c>
      <c r="N12" s="2">
        <f t="shared" si="2"/>
        <v>5</v>
      </c>
      <c r="O12" s="3">
        <v>465.76639344262281</v>
      </c>
      <c r="P12" s="3">
        <v>1345.801868932039</v>
      </c>
    </row>
    <row r="13" spans="4:16" x14ac:dyDescent="0.25">
      <c r="D13" s="2">
        <f t="shared" si="0"/>
        <v>6</v>
      </c>
      <c r="E13" s="3">
        <v>459.00874316939871</v>
      </c>
      <c r="F13" s="3">
        <v>1217.900121359223</v>
      </c>
      <c r="I13" s="2">
        <f t="shared" si="1"/>
        <v>6</v>
      </c>
      <c r="J13" s="3">
        <v>474.73984820886449</v>
      </c>
      <c r="K13" s="3">
        <v>1288.6981553398059</v>
      </c>
      <c r="N13" s="2">
        <f t="shared" si="2"/>
        <v>6</v>
      </c>
      <c r="O13" s="3">
        <v>468.24722525804481</v>
      </c>
      <c r="P13" s="3">
        <v>1241.753737864077</v>
      </c>
    </row>
    <row r="14" spans="4:16" x14ac:dyDescent="0.25">
      <c r="D14" s="2">
        <f t="shared" si="0"/>
        <v>7</v>
      </c>
      <c r="E14" s="3">
        <v>468.61460837887063</v>
      </c>
      <c r="F14" s="3">
        <v>1343.6791262135921</v>
      </c>
      <c r="I14" s="2">
        <f t="shared" si="1"/>
        <v>7</v>
      </c>
      <c r="J14" s="3">
        <v>460.02666059502121</v>
      </c>
      <c r="K14" s="3">
        <v>1477.657257281553</v>
      </c>
      <c r="N14" s="2">
        <f t="shared" si="2"/>
        <v>7</v>
      </c>
      <c r="O14" s="3">
        <v>484.71194899817851</v>
      </c>
      <c r="P14" s="3">
        <v>1106.8010922330091</v>
      </c>
    </row>
    <row r="15" spans="4:16" x14ac:dyDescent="0.25">
      <c r="D15" s="2">
        <f t="shared" si="0"/>
        <v>8</v>
      </c>
      <c r="E15" s="3">
        <v>465.93241044323008</v>
      </c>
      <c r="F15" s="3">
        <v>1277.3216504854361</v>
      </c>
      <c r="I15" s="2">
        <f t="shared" si="1"/>
        <v>8</v>
      </c>
      <c r="J15" s="3">
        <v>483.52032179720692</v>
      </c>
      <c r="K15" s="3">
        <v>1222.5560922330089</v>
      </c>
      <c r="N15" s="2">
        <f t="shared" si="2"/>
        <v>8</v>
      </c>
      <c r="O15" s="3">
        <v>477.71870066788091</v>
      </c>
      <c r="P15" s="3">
        <v>1245.914150485436</v>
      </c>
    </row>
    <row r="16" spans="4:16" x14ac:dyDescent="0.25">
      <c r="D16" s="2">
        <f t="shared" si="0"/>
        <v>9</v>
      </c>
      <c r="E16" s="3">
        <v>465.83284153005451</v>
      </c>
      <c r="F16" s="3">
        <v>1317.3817961165039</v>
      </c>
      <c r="I16" s="2">
        <f t="shared" si="1"/>
        <v>9</v>
      </c>
      <c r="J16" s="3">
        <v>478.37200364298712</v>
      </c>
      <c r="K16" s="3">
        <v>1212.3318932038831</v>
      </c>
      <c r="N16" s="2">
        <f t="shared" si="2"/>
        <v>9</v>
      </c>
      <c r="O16" s="3">
        <v>463.08249544626591</v>
      </c>
      <c r="P16" s="3">
        <v>1317.149854368932</v>
      </c>
    </row>
    <row r="17" spans="4:16" x14ac:dyDescent="0.25">
      <c r="D17" s="2">
        <f t="shared" si="0"/>
        <v>10</v>
      </c>
      <c r="E17" s="3">
        <v>493.48037037037028</v>
      </c>
      <c r="F17" s="3">
        <v>1139.330485436893</v>
      </c>
      <c r="I17" s="2">
        <f t="shared" si="1"/>
        <v>10</v>
      </c>
      <c r="J17" s="3">
        <v>480.43793564055852</v>
      </c>
      <c r="K17" s="3">
        <v>1262.2682281553391</v>
      </c>
      <c r="N17" s="2">
        <f t="shared" si="2"/>
        <v>10</v>
      </c>
      <c r="O17" s="3">
        <v>469.74075288403151</v>
      </c>
      <c r="P17" s="3">
        <v>1268.7813106796109</v>
      </c>
    </row>
    <row r="18" spans="4:16" x14ac:dyDescent="0.25">
      <c r="D18" s="2">
        <f t="shared" si="0"/>
        <v>11</v>
      </c>
      <c r="E18" s="3">
        <v>474.60391013964772</v>
      </c>
      <c r="F18" s="3">
        <v>1235.3077669902909</v>
      </c>
      <c r="I18" s="2">
        <f t="shared" si="1"/>
        <v>11</v>
      </c>
      <c r="J18" s="3">
        <v>470.44166363084389</v>
      </c>
      <c r="K18" s="3">
        <v>1327.027766990291</v>
      </c>
      <c r="N18" s="2">
        <f t="shared" si="2"/>
        <v>11</v>
      </c>
      <c r="O18" s="3">
        <v>479.74319975713422</v>
      </c>
      <c r="P18" s="3">
        <v>1236.6123786407759</v>
      </c>
    </row>
    <row r="19" spans="4:16" x14ac:dyDescent="0.25">
      <c r="D19" s="2">
        <f t="shared" si="0"/>
        <v>12</v>
      </c>
      <c r="E19" s="3">
        <v>475.45910746812382</v>
      </c>
      <c r="F19" s="3">
        <v>1334.4787378640769</v>
      </c>
      <c r="I19" s="2">
        <f t="shared" si="1"/>
        <v>12</v>
      </c>
      <c r="J19" s="3">
        <v>469.7420522161504</v>
      </c>
      <c r="K19" s="3">
        <v>1320.3649029126209</v>
      </c>
      <c r="N19" s="2">
        <f t="shared" si="2"/>
        <v>12</v>
      </c>
      <c r="O19" s="3">
        <v>472.95936247723131</v>
      </c>
      <c r="P19" s="3">
        <v>1284.780339805825</v>
      </c>
    </row>
    <row r="20" spans="4:16" x14ac:dyDescent="0.25">
      <c r="D20" s="2">
        <f t="shared" si="0"/>
        <v>13</v>
      </c>
      <c r="E20" s="3">
        <v>477.57078931390402</v>
      </c>
      <c r="F20" s="3">
        <v>1218.232330097087</v>
      </c>
      <c r="I20" s="2">
        <f t="shared" si="1"/>
        <v>13</v>
      </c>
      <c r="J20" s="3">
        <v>484.9788585306618</v>
      </c>
      <c r="K20" s="3">
        <v>1172.5609466019409</v>
      </c>
      <c r="N20" s="2">
        <f t="shared" si="2"/>
        <v>13</v>
      </c>
      <c r="O20" s="3">
        <v>466.16972677595618</v>
      </c>
      <c r="P20" s="3">
        <v>1295.450461165048</v>
      </c>
    </row>
    <row r="21" spans="4:16" x14ac:dyDescent="0.25">
      <c r="D21" s="2">
        <f t="shared" si="0"/>
        <v>14</v>
      </c>
      <c r="E21" s="3">
        <v>467.53579234972671</v>
      </c>
      <c r="F21" s="3">
        <v>1324.321747572815</v>
      </c>
      <c r="I21" s="2">
        <f t="shared" si="1"/>
        <v>14</v>
      </c>
      <c r="J21" s="3">
        <v>463.99077717061311</v>
      </c>
      <c r="K21" s="3">
        <v>1421.688932038835</v>
      </c>
      <c r="N21" s="2">
        <f t="shared" si="2"/>
        <v>14</v>
      </c>
      <c r="O21" s="3">
        <v>479.44296296296278</v>
      </c>
      <c r="P21" s="3">
        <v>1227.729466019417</v>
      </c>
    </row>
    <row r="22" spans="4:16" x14ac:dyDescent="0.25">
      <c r="D22" s="2">
        <f t="shared" si="0"/>
        <v>15</v>
      </c>
      <c r="E22" s="3">
        <v>468.50043715846982</v>
      </c>
      <c r="F22" s="3">
        <v>1258.7658252427179</v>
      </c>
      <c r="I22" s="2">
        <f t="shared" si="1"/>
        <v>15</v>
      </c>
      <c r="J22" s="3">
        <v>465.05248937462028</v>
      </c>
      <c r="K22" s="3">
        <v>1369.130898058253</v>
      </c>
      <c r="N22" s="2">
        <f t="shared" si="2"/>
        <v>15</v>
      </c>
      <c r="O22" s="3">
        <v>465.04204007285961</v>
      </c>
      <c r="P22" s="3">
        <v>1277.0729126213589</v>
      </c>
    </row>
    <row r="23" spans="4:16" x14ac:dyDescent="0.25">
      <c r="D23" s="2">
        <f t="shared" si="0"/>
        <v>16</v>
      </c>
      <c r="E23" s="3">
        <v>458.29156041287172</v>
      </c>
      <c r="F23" s="3">
        <v>1310.926990291262</v>
      </c>
      <c r="I23" s="2">
        <f t="shared" si="1"/>
        <v>16</v>
      </c>
      <c r="J23" s="3">
        <v>483.41102610807508</v>
      </c>
      <c r="K23" s="3">
        <v>1208.967281553397</v>
      </c>
      <c r="N23" s="2">
        <f t="shared" si="2"/>
        <v>16</v>
      </c>
      <c r="O23" s="3">
        <v>472.94344869459621</v>
      </c>
      <c r="P23" s="3">
        <v>1243.3418689320381</v>
      </c>
    </row>
    <row r="24" spans="4:16" x14ac:dyDescent="0.25">
      <c r="D24" s="2">
        <f t="shared" si="0"/>
        <v>17</v>
      </c>
      <c r="E24" s="3">
        <v>473.15647237401328</v>
      </c>
      <c r="F24" s="3">
        <v>1289.903300970873</v>
      </c>
      <c r="I24" s="2">
        <f t="shared" si="1"/>
        <v>17</v>
      </c>
      <c r="J24" s="3">
        <v>468.23625379477829</v>
      </c>
      <c r="K24" s="3">
        <v>1343.359029126213</v>
      </c>
      <c r="N24" s="2">
        <f t="shared" si="2"/>
        <v>17</v>
      </c>
      <c r="O24" s="3">
        <v>480.71250758955671</v>
      </c>
      <c r="P24" s="3">
        <v>1212.9963592233009</v>
      </c>
    </row>
    <row r="25" spans="4:16" x14ac:dyDescent="0.25">
      <c r="D25" s="2">
        <f t="shared" si="0"/>
        <v>18</v>
      </c>
      <c r="E25" s="3">
        <v>479.93426229508202</v>
      </c>
      <c r="F25" s="3">
        <v>1176.3134708737859</v>
      </c>
      <c r="I25" s="2">
        <f t="shared" si="1"/>
        <v>18</v>
      </c>
      <c r="J25" s="3">
        <v>478.00262295081961</v>
      </c>
      <c r="K25" s="3">
        <v>1209.5698058252419</v>
      </c>
      <c r="N25" s="2">
        <f t="shared" si="2"/>
        <v>18</v>
      </c>
      <c r="O25" s="3">
        <v>465.10783849423188</v>
      </c>
      <c r="P25" s="3">
        <v>1283.321747572815</v>
      </c>
    </row>
    <row r="26" spans="4:16" x14ac:dyDescent="0.25">
      <c r="D26" s="2">
        <f t="shared" si="0"/>
        <v>19</v>
      </c>
      <c r="E26" s="3">
        <v>466.74614450516083</v>
      </c>
      <c r="F26" s="3">
        <v>1214.0236165048541</v>
      </c>
      <c r="I26" s="2">
        <f t="shared" si="1"/>
        <v>19</v>
      </c>
      <c r="J26" s="3">
        <v>473.79407407407399</v>
      </c>
      <c r="K26" s="3">
        <v>1247.6202669902909</v>
      </c>
      <c r="N26" s="2">
        <f t="shared" si="2"/>
        <v>19</v>
      </c>
      <c r="O26" s="3">
        <v>480.03633272616861</v>
      </c>
      <c r="P26" s="3">
        <v>1212.032645631067</v>
      </c>
    </row>
    <row r="27" spans="4:16" x14ac:dyDescent="0.25">
      <c r="D27" s="2">
        <f t="shared" si="0"/>
        <v>20</v>
      </c>
      <c r="E27" s="3">
        <v>489.0327443837279</v>
      </c>
      <c r="F27" s="3">
        <v>1123.28963592233</v>
      </c>
      <c r="I27" s="2">
        <f t="shared" si="1"/>
        <v>20</v>
      </c>
      <c r="J27" s="3">
        <v>472.25140862173618</v>
      </c>
      <c r="K27" s="3">
        <v>1273.504902912621</v>
      </c>
      <c r="N27" s="2">
        <f t="shared" si="2"/>
        <v>20</v>
      </c>
      <c r="O27" s="3">
        <v>487.22081967213109</v>
      </c>
      <c r="P27" s="3">
        <v>1136.647014563106</v>
      </c>
    </row>
    <row r="28" spans="4:16" x14ac:dyDescent="0.25">
      <c r="D28" s="2">
        <f t="shared" si="0"/>
        <v>21</v>
      </c>
      <c r="E28" s="3">
        <v>485.35184578020642</v>
      </c>
      <c r="F28" s="3">
        <v>1094.389053398058</v>
      </c>
      <c r="I28" s="2">
        <f t="shared" si="1"/>
        <v>21</v>
      </c>
      <c r="J28" s="3">
        <v>493.99574377656342</v>
      </c>
      <c r="K28" s="3">
        <v>1134.264878640776</v>
      </c>
      <c r="N28" s="2">
        <f t="shared" si="2"/>
        <v>21</v>
      </c>
      <c r="O28" s="3">
        <v>472.20177899210682</v>
      </c>
      <c r="P28" s="3">
        <v>1274.772597087378</v>
      </c>
    </row>
    <row r="29" spans="4:16" x14ac:dyDescent="0.25">
      <c r="D29" s="2">
        <f t="shared" si="0"/>
        <v>22</v>
      </c>
      <c r="E29" s="3">
        <v>453.58420765027307</v>
      </c>
      <c r="F29" s="3">
        <v>1334.435024271844</v>
      </c>
      <c r="I29" s="2">
        <f t="shared" si="1"/>
        <v>22</v>
      </c>
      <c r="J29" s="3">
        <v>471.45037644201568</v>
      </c>
      <c r="K29" s="3">
        <v>1314.856262135922</v>
      </c>
      <c r="N29" s="2">
        <f t="shared" si="2"/>
        <v>22</v>
      </c>
      <c r="O29" s="3">
        <v>467.128627808136</v>
      </c>
      <c r="P29" s="3">
        <v>1320.527160194174</v>
      </c>
    </row>
    <row r="30" spans="4:16" x14ac:dyDescent="0.25">
      <c r="D30" s="2">
        <f t="shared" si="0"/>
        <v>23</v>
      </c>
      <c r="E30" s="3">
        <v>469.1067273831207</v>
      </c>
      <c r="F30" s="3">
        <v>1312.465752427184</v>
      </c>
      <c r="I30" s="2">
        <f t="shared" si="1"/>
        <v>23</v>
      </c>
      <c r="J30" s="3">
        <v>459.36299939283549</v>
      </c>
      <c r="K30" s="3">
        <v>1369.2586893203879</v>
      </c>
      <c r="N30" s="2">
        <f t="shared" si="2"/>
        <v>23</v>
      </c>
      <c r="O30" s="3">
        <v>469.00351548269578</v>
      </c>
      <c r="P30" s="3">
        <v>1391.5524271844661</v>
      </c>
    </row>
    <row r="31" spans="4:16" x14ac:dyDescent="0.25">
      <c r="D31" s="2">
        <f t="shared" si="0"/>
        <v>24</v>
      </c>
      <c r="E31" s="3">
        <v>470.86508196721297</v>
      </c>
      <c r="F31" s="3">
        <v>1321.2682281553391</v>
      </c>
      <c r="I31" s="2">
        <f t="shared" si="1"/>
        <v>24</v>
      </c>
      <c r="J31" s="3">
        <v>483.21293867638133</v>
      </c>
      <c r="K31" s="3">
        <v>1214.191286407766</v>
      </c>
      <c r="N31" s="2">
        <f t="shared" si="2"/>
        <v>24</v>
      </c>
      <c r="O31" s="3">
        <v>464.64469338190639</v>
      </c>
      <c r="P31" s="3">
        <v>1347.5376213592231</v>
      </c>
    </row>
    <row r="32" spans="4:16" x14ac:dyDescent="0.25">
      <c r="D32" s="2">
        <f t="shared" si="0"/>
        <v>25</v>
      </c>
      <c r="E32" s="3">
        <v>470.60292653309028</v>
      </c>
      <c r="F32" s="3">
        <v>1224.4028155339799</v>
      </c>
      <c r="I32" s="2">
        <f t="shared" si="1"/>
        <v>25</v>
      </c>
      <c r="J32" s="3">
        <v>487.26947783849408</v>
      </c>
      <c r="K32" s="3">
        <v>1285.120121359223</v>
      </c>
      <c r="N32" s="2">
        <f t="shared" si="2"/>
        <v>25</v>
      </c>
      <c r="O32" s="3">
        <v>473.34970248937452</v>
      </c>
      <c r="P32" s="3">
        <v>1227.6939320388351</v>
      </c>
    </row>
    <row r="33" spans="4:16" x14ac:dyDescent="0.25">
      <c r="D33" s="2">
        <f t="shared" si="0"/>
        <v>26</v>
      </c>
      <c r="E33" s="3">
        <v>476.50959927140252</v>
      </c>
      <c r="F33" s="3">
        <v>1237.3332281553401</v>
      </c>
      <c r="I33" s="2">
        <f t="shared" si="1"/>
        <v>26</v>
      </c>
      <c r="J33" s="3">
        <v>457.72551912568292</v>
      </c>
      <c r="K33" s="3">
        <v>1407.0213106796109</v>
      </c>
      <c r="N33" s="2">
        <f t="shared" si="2"/>
        <v>26</v>
      </c>
      <c r="O33" s="3">
        <v>468.94475409836042</v>
      </c>
      <c r="P33" s="3">
        <v>1351.285145631068</v>
      </c>
    </row>
    <row r="34" spans="4:16" x14ac:dyDescent="0.25">
      <c r="D34" s="2">
        <f t="shared" si="0"/>
        <v>27</v>
      </c>
      <c r="E34" s="3">
        <v>477.04768670309642</v>
      </c>
      <c r="F34" s="3">
        <v>1240.520072815533</v>
      </c>
      <c r="I34" s="2">
        <f t="shared" si="1"/>
        <v>27</v>
      </c>
      <c r="J34" s="3">
        <v>478.29692774741937</v>
      </c>
      <c r="K34" s="3">
        <v>1210.4409466019411</v>
      </c>
      <c r="N34" s="2">
        <f t="shared" si="2"/>
        <v>27</v>
      </c>
      <c r="O34" s="3">
        <v>455.92012143290827</v>
      </c>
      <c r="P34" s="3">
        <v>1370.0486407766989</v>
      </c>
    </row>
    <row r="35" spans="4:16" x14ac:dyDescent="0.25">
      <c r="D35" s="2">
        <f t="shared" si="0"/>
        <v>28</v>
      </c>
      <c r="E35" s="3">
        <v>465.98149362477221</v>
      </c>
      <c r="F35" s="3">
        <v>1230.138762135922</v>
      </c>
      <c r="I35" s="2">
        <f t="shared" si="1"/>
        <v>28</v>
      </c>
      <c r="J35" s="3">
        <v>480.76936854887663</v>
      </c>
      <c r="K35" s="3">
        <v>1158.396189320388</v>
      </c>
      <c r="N35" s="2">
        <f t="shared" si="2"/>
        <v>28</v>
      </c>
      <c r="O35" s="3">
        <v>469.7342380085002</v>
      </c>
      <c r="P35" s="3">
        <v>1250.512014563107</v>
      </c>
    </row>
    <row r="36" spans="4:16" x14ac:dyDescent="0.25">
      <c r="D36" s="2">
        <f t="shared" si="0"/>
        <v>29</v>
      </c>
      <c r="E36" s="3">
        <v>471.5051973284759</v>
      </c>
      <c r="F36" s="3">
        <v>1279.507791262135</v>
      </c>
      <c r="I36" s="2">
        <f t="shared" si="1"/>
        <v>29</v>
      </c>
      <c r="J36" s="3">
        <v>474.6890285367333</v>
      </c>
      <c r="K36" s="3">
        <v>1246.2153155339799</v>
      </c>
      <c r="N36" s="2">
        <f t="shared" si="2"/>
        <v>29</v>
      </c>
      <c r="O36" s="3">
        <v>462.1844201578628</v>
      </c>
      <c r="P36" s="3">
        <v>1265.062597087378</v>
      </c>
    </row>
    <row r="37" spans="4:16" x14ac:dyDescent="0.25">
      <c r="D37" s="2">
        <f t="shared" si="0"/>
        <v>30</v>
      </c>
      <c r="E37" s="3">
        <v>471.96368548876728</v>
      </c>
      <c r="F37" s="3">
        <v>1187.306237864077</v>
      </c>
      <c r="I37" s="2">
        <f t="shared" si="1"/>
        <v>30</v>
      </c>
      <c r="J37" s="3">
        <v>471.82895567698841</v>
      </c>
      <c r="K37" s="3">
        <v>1326.187839805825</v>
      </c>
      <c r="N37" s="2">
        <f t="shared" si="2"/>
        <v>30</v>
      </c>
      <c r="O37" s="3">
        <v>454.79248937462052</v>
      </c>
      <c r="P37" s="3">
        <v>1404.1546601941741</v>
      </c>
    </row>
    <row r="38" spans="4:16" x14ac:dyDescent="0.25">
      <c r="D38" s="2">
        <f t="shared" si="0"/>
        <v>31</v>
      </c>
      <c r="E38" s="3">
        <v>467.86960534304779</v>
      </c>
      <c r="F38" s="3">
        <v>1248.047961165048</v>
      </c>
      <c r="I38" s="2">
        <f t="shared" si="1"/>
        <v>31</v>
      </c>
      <c r="J38" s="3">
        <v>464.9211171827564</v>
      </c>
      <c r="K38" s="3">
        <v>1293.515436893204</v>
      </c>
      <c r="N38" s="2">
        <f t="shared" si="2"/>
        <v>31</v>
      </c>
      <c r="O38" s="3">
        <v>470.43221007893129</v>
      </c>
      <c r="P38" s="3">
        <v>1254.532839805825</v>
      </c>
    </row>
    <row r="39" spans="4:16" x14ac:dyDescent="0.25">
      <c r="D39" s="2">
        <f t="shared" si="0"/>
        <v>32</v>
      </c>
      <c r="E39" s="3">
        <v>482.53057680631451</v>
      </c>
      <c r="F39" s="3">
        <v>1228.7815776699031</v>
      </c>
      <c r="I39" s="2">
        <f t="shared" si="1"/>
        <v>32</v>
      </c>
      <c r="J39" s="3">
        <v>487.48256223436539</v>
      </c>
      <c r="K39" s="3">
        <v>1186.8271844660189</v>
      </c>
      <c r="N39" s="2">
        <f t="shared" si="2"/>
        <v>32</v>
      </c>
      <c r="O39" s="3">
        <v>468.33071645415902</v>
      </c>
      <c r="P39" s="3">
        <v>1260.3243689320379</v>
      </c>
    </row>
    <row r="40" spans="4:16" x14ac:dyDescent="0.25">
      <c r="D40" s="2">
        <f t="shared" si="0"/>
        <v>33</v>
      </c>
      <c r="E40" s="3">
        <v>477.17745598057058</v>
      </c>
      <c r="F40" s="3">
        <v>1170.1246116504849</v>
      </c>
      <c r="I40" s="2">
        <f t="shared" si="1"/>
        <v>33</v>
      </c>
      <c r="J40" s="3">
        <v>481.90426836672731</v>
      </c>
      <c r="K40" s="3">
        <v>1172.026601941747</v>
      </c>
      <c r="N40" s="2">
        <f t="shared" si="2"/>
        <v>33</v>
      </c>
      <c r="O40" s="3">
        <v>479.66364905889492</v>
      </c>
      <c r="P40" s="3">
        <v>1248.6640048543679</v>
      </c>
    </row>
    <row r="41" spans="4:16" x14ac:dyDescent="0.25">
      <c r="D41" s="2">
        <f t="shared" si="0"/>
        <v>34</v>
      </c>
      <c r="E41" s="3">
        <v>470.94316332726157</v>
      </c>
      <c r="F41" s="3">
        <v>1249.7542475728151</v>
      </c>
      <c r="I41" s="2">
        <f t="shared" si="1"/>
        <v>34</v>
      </c>
      <c r="J41" s="3">
        <v>468.73868852459009</v>
      </c>
      <c r="K41" s="3">
        <v>1290.3195873786401</v>
      </c>
      <c r="N41" s="2">
        <f t="shared" si="2"/>
        <v>34</v>
      </c>
      <c r="O41" s="3">
        <v>455.53602307225248</v>
      </c>
      <c r="P41" s="3">
        <v>1365.631844660194</v>
      </c>
    </row>
    <row r="42" spans="4:16" x14ac:dyDescent="0.25">
      <c r="D42" s="2">
        <f t="shared" si="0"/>
        <v>35</v>
      </c>
      <c r="E42" s="3">
        <v>481.67216150576797</v>
      </c>
      <c r="F42" s="3">
        <v>1085.3792233009699</v>
      </c>
      <c r="I42" s="2">
        <f t="shared" si="1"/>
        <v>35</v>
      </c>
      <c r="J42" s="3">
        <v>470.75891317547041</v>
      </c>
      <c r="K42" s="3">
        <v>1337.428058252427</v>
      </c>
      <c r="N42" s="2">
        <f t="shared" si="2"/>
        <v>35</v>
      </c>
      <c r="O42" s="3">
        <v>471.82910746812382</v>
      </c>
      <c r="P42" s="3">
        <v>1303.574004854368</v>
      </c>
    </row>
    <row r="43" spans="4:16" x14ac:dyDescent="0.25">
      <c r="D43" s="2">
        <f t="shared" si="0"/>
        <v>36</v>
      </c>
      <c r="E43" s="3">
        <v>469.89839708561021</v>
      </c>
      <c r="F43" s="3">
        <v>1205.166966019417</v>
      </c>
      <c r="I43" s="2">
        <f t="shared" si="1"/>
        <v>36</v>
      </c>
      <c r="J43" s="3">
        <v>469.49134790528223</v>
      </c>
      <c r="K43" s="3">
        <v>1200.5772815533981</v>
      </c>
      <c r="N43" s="2">
        <f t="shared" si="2"/>
        <v>36</v>
      </c>
      <c r="O43" s="3">
        <v>478.17262295081952</v>
      </c>
      <c r="P43" s="3">
        <v>1239.29604368932</v>
      </c>
    </row>
    <row r="44" spans="4:16" x14ac:dyDescent="0.25">
      <c r="D44" s="2">
        <f t="shared" si="0"/>
        <v>37</v>
      </c>
      <c r="E44" s="3">
        <v>470.89251973284752</v>
      </c>
      <c r="F44" s="3">
        <v>1297.9362621359221</v>
      </c>
      <c r="I44" s="2">
        <f t="shared" si="1"/>
        <v>37</v>
      </c>
      <c r="J44" s="3">
        <v>477.20527018822082</v>
      </c>
      <c r="K44" s="3">
        <v>1361.2211165048541</v>
      </c>
      <c r="N44" s="2">
        <f t="shared" si="2"/>
        <v>37</v>
      </c>
      <c r="O44" s="3">
        <v>481.17431693989062</v>
      </c>
      <c r="P44" s="3">
        <v>1203.141917475728</v>
      </c>
    </row>
    <row r="45" spans="4:16" x14ac:dyDescent="0.25">
      <c r="D45" s="2">
        <f t="shared" si="0"/>
        <v>38</v>
      </c>
      <c r="E45" s="3">
        <v>483.5162720097145</v>
      </c>
      <c r="F45" s="3">
        <v>1108.7251213592231</v>
      </c>
      <c r="I45" s="2">
        <f t="shared" si="1"/>
        <v>38</v>
      </c>
      <c r="J45" s="3">
        <v>478.06768670309651</v>
      </c>
      <c r="K45" s="3">
        <v>1189.55536407767</v>
      </c>
      <c r="N45" s="2">
        <f t="shared" si="2"/>
        <v>38</v>
      </c>
      <c r="O45" s="3">
        <v>475.29986035215529</v>
      </c>
      <c r="P45" s="3">
        <v>1191.147912621359</v>
      </c>
    </row>
    <row r="46" spans="4:16" x14ac:dyDescent="0.25">
      <c r="D46" s="2">
        <f t="shared" si="0"/>
        <v>39</v>
      </c>
      <c r="E46" s="3">
        <v>475.02047358834233</v>
      </c>
      <c r="F46" s="3">
        <v>1187.239199029126</v>
      </c>
      <c r="I46" s="2">
        <f t="shared" si="1"/>
        <v>39</v>
      </c>
      <c r="J46" s="3">
        <v>475.52164541590759</v>
      </c>
      <c r="K46" s="3">
        <v>1224.5152669902909</v>
      </c>
      <c r="N46" s="2">
        <f t="shared" si="2"/>
        <v>39</v>
      </c>
      <c r="O46" s="3">
        <v>465.33546448087418</v>
      </c>
      <c r="P46" s="3">
        <v>1344.688446601941</v>
      </c>
    </row>
    <row r="47" spans="4:16" x14ac:dyDescent="0.25">
      <c r="D47" s="2">
        <f t="shared" si="0"/>
        <v>40</v>
      </c>
      <c r="E47" s="3">
        <v>483.56196721311471</v>
      </c>
      <c r="F47" s="3">
        <v>1159.3534708737859</v>
      </c>
      <c r="I47" s="2">
        <f t="shared" si="1"/>
        <v>40</v>
      </c>
      <c r="J47" s="3">
        <v>474.00970248937449</v>
      </c>
      <c r="K47" s="3">
        <v>1207.7068932038831</v>
      </c>
      <c r="N47" s="2">
        <f t="shared" si="2"/>
        <v>40</v>
      </c>
      <c r="O47" s="3">
        <v>469.85120218579232</v>
      </c>
      <c r="P47" s="3">
        <v>1309.2544660194169</v>
      </c>
    </row>
    <row r="48" spans="4:16" x14ac:dyDescent="0.25">
      <c r="D48" s="2">
        <f t="shared" si="0"/>
        <v>41</v>
      </c>
      <c r="E48" s="3">
        <v>471.40932604735872</v>
      </c>
      <c r="F48" s="3">
        <v>1226.6791747572811</v>
      </c>
      <c r="I48" s="2">
        <f t="shared" si="1"/>
        <v>41</v>
      </c>
      <c r="J48" s="3">
        <v>468.81969034608369</v>
      </c>
      <c r="K48" s="3">
        <v>1352.2873300970871</v>
      </c>
      <c r="N48" s="2">
        <f t="shared" si="2"/>
        <v>41</v>
      </c>
      <c r="O48" s="3">
        <v>481.02947176684881</v>
      </c>
      <c r="P48" s="3">
        <v>1171.5293689320381</v>
      </c>
    </row>
    <row r="49" spans="4:16" x14ac:dyDescent="0.25">
      <c r="D49" s="2">
        <f t="shared" si="0"/>
        <v>42</v>
      </c>
      <c r="E49" s="3">
        <v>477.47534911961151</v>
      </c>
      <c r="F49" s="3">
        <v>1256.4105582524271</v>
      </c>
      <c r="I49" s="2">
        <f t="shared" si="1"/>
        <v>42</v>
      </c>
      <c r="J49" s="3">
        <v>462.65170006071651</v>
      </c>
      <c r="K49" s="3">
        <v>1389.560485436893</v>
      </c>
      <c r="N49" s="2">
        <f t="shared" si="2"/>
        <v>42</v>
      </c>
      <c r="O49" s="3">
        <v>476.09333333333331</v>
      </c>
      <c r="P49" s="3">
        <v>1227.386189320388</v>
      </c>
    </row>
    <row r="50" spans="4:16" x14ac:dyDescent="0.25">
      <c r="D50" s="2">
        <f t="shared" si="0"/>
        <v>43</v>
      </c>
      <c r="E50" s="3">
        <v>450.97484517304179</v>
      </c>
      <c r="F50" s="3">
        <v>1359.730606796116</v>
      </c>
      <c r="I50" s="2">
        <f t="shared" si="1"/>
        <v>43</v>
      </c>
      <c r="J50" s="3">
        <v>482.52690346083767</v>
      </c>
      <c r="K50" s="3">
        <v>1222.0783737864069</v>
      </c>
      <c r="N50" s="2">
        <f t="shared" si="2"/>
        <v>43</v>
      </c>
      <c r="O50" s="3">
        <v>465.2102732240437</v>
      </c>
      <c r="P50" s="3">
        <v>1279.044004854368</v>
      </c>
    </row>
    <row r="51" spans="4:16" x14ac:dyDescent="0.25">
      <c r="D51" s="2">
        <f t="shared" si="0"/>
        <v>44</v>
      </c>
      <c r="E51" s="3">
        <v>476.90488767455992</v>
      </c>
      <c r="F51" s="3">
        <v>1272.4208980582521</v>
      </c>
      <c r="I51" s="2">
        <f t="shared" si="1"/>
        <v>44</v>
      </c>
      <c r="J51" s="3">
        <v>463.21979356405569</v>
      </c>
      <c r="K51" s="3">
        <v>1286.6651456310669</v>
      </c>
      <c r="N51" s="2">
        <f t="shared" si="2"/>
        <v>44</v>
      </c>
      <c r="O51" s="3">
        <v>470.92537947783848</v>
      </c>
      <c r="P51" s="3">
        <v>1279.626456310679</v>
      </c>
    </row>
    <row r="52" spans="4:16" x14ac:dyDescent="0.25">
      <c r="D52" s="2">
        <f t="shared" si="0"/>
        <v>45</v>
      </c>
      <c r="E52" s="3">
        <v>464.90567698846382</v>
      </c>
      <c r="F52" s="3">
        <v>1239.114830097087</v>
      </c>
      <c r="I52" s="2">
        <f t="shared" si="1"/>
        <v>45</v>
      </c>
      <c r="J52" s="3">
        <v>486.71161505768049</v>
      </c>
      <c r="K52" s="3">
        <v>1213.7804126213589</v>
      </c>
      <c r="N52" s="2">
        <f t="shared" si="2"/>
        <v>45</v>
      </c>
      <c r="O52" s="3">
        <v>467.61309046751671</v>
      </c>
      <c r="P52" s="3">
        <v>1285.8180582524269</v>
      </c>
    </row>
    <row r="53" spans="4:16" x14ac:dyDescent="0.25">
      <c r="D53" s="2">
        <f t="shared" si="0"/>
        <v>46</v>
      </c>
      <c r="E53" s="3">
        <v>468.08282938676382</v>
      </c>
      <c r="F53" s="3">
        <v>1252.0727427184461</v>
      </c>
      <c r="I53" s="2">
        <f t="shared" si="1"/>
        <v>46</v>
      </c>
      <c r="J53" s="3">
        <v>488.57688524590151</v>
      </c>
      <c r="K53" s="3">
        <v>1193.780582524271</v>
      </c>
      <c r="N53" s="2">
        <f t="shared" si="2"/>
        <v>46</v>
      </c>
      <c r="O53" s="3">
        <v>459.61759562841519</v>
      </c>
      <c r="P53" s="3">
        <v>1297.2774999999999</v>
      </c>
    </row>
    <row r="54" spans="4:16" x14ac:dyDescent="0.25">
      <c r="D54" s="2">
        <f t="shared" si="0"/>
        <v>47</v>
      </c>
      <c r="E54" s="3">
        <v>464.8300060716453</v>
      </c>
      <c r="F54" s="3">
        <v>1224.857378640776</v>
      </c>
      <c r="I54" s="2">
        <f t="shared" si="1"/>
        <v>47</v>
      </c>
      <c r="J54" s="3">
        <v>474.83715239829979</v>
      </c>
      <c r="K54" s="3">
        <v>1174.407208737864</v>
      </c>
      <c r="N54" s="2">
        <f t="shared" si="2"/>
        <v>47</v>
      </c>
      <c r="O54" s="3">
        <v>469.90689131754692</v>
      </c>
      <c r="P54" s="3">
        <v>1286.7781553398049</v>
      </c>
    </row>
    <row r="55" spans="4:16" x14ac:dyDescent="0.25">
      <c r="D55" s="2">
        <f t="shared" si="0"/>
        <v>48</v>
      </c>
      <c r="E55" s="3">
        <v>469.76001821493622</v>
      </c>
      <c r="F55" s="3">
        <v>1276.704344660194</v>
      </c>
      <c r="I55" s="2">
        <f t="shared" si="1"/>
        <v>48</v>
      </c>
      <c r="J55" s="3">
        <v>457.98998785670909</v>
      </c>
      <c r="K55" s="3">
        <v>1337.8495388349511</v>
      </c>
      <c r="N55" s="2">
        <f t="shared" si="2"/>
        <v>48</v>
      </c>
      <c r="O55" s="3">
        <v>469.0314996964176</v>
      </c>
      <c r="P55" s="3">
        <v>1111.702330097087</v>
      </c>
    </row>
    <row r="56" spans="4:16" x14ac:dyDescent="0.25">
      <c r="D56" s="2">
        <f t="shared" si="0"/>
        <v>49</v>
      </c>
      <c r="E56" s="3">
        <v>454.41038858530652</v>
      </c>
      <c r="F56" s="3">
        <v>1296.234393203883</v>
      </c>
      <c r="I56" s="2">
        <f t="shared" si="1"/>
        <v>49</v>
      </c>
      <c r="J56" s="3">
        <v>467.21010928961738</v>
      </c>
      <c r="K56" s="3">
        <v>1327.8769660194171</v>
      </c>
      <c r="N56" s="2">
        <f t="shared" si="2"/>
        <v>49</v>
      </c>
      <c r="O56" s="3">
        <v>465.7753066180934</v>
      </c>
      <c r="P56" s="3">
        <v>1336.461019417475</v>
      </c>
    </row>
    <row r="57" spans="4:16" x14ac:dyDescent="0.25">
      <c r="D57" s="2">
        <f t="shared" si="0"/>
        <v>50</v>
      </c>
      <c r="E57" s="3">
        <v>469.2213904068002</v>
      </c>
      <c r="F57" s="3">
        <v>1260.631650485436</v>
      </c>
      <c r="I57" s="2">
        <f t="shared" si="1"/>
        <v>50</v>
      </c>
      <c r="J57" s="3">
        <v>476.61576199149971</v>
      </c>
      <c r="K57" s="3">
        <v>1319.0179368932029</v>
      </c>
      <c r="N57" s="2">
        <f t="shared" si="2"/>
        <v>50</v>
      </c>
      <c r="O57" s="3">
        <v>471.09585913782621</v>
      </c>
      <c r="P57" s="3">
        <v>1235.8233009708731</v>
      </c>
    </row>
    <row r="59" spans="4:16" x14ac:dyDescent="0.25">
      <c r="D59" s="2" t="s">
        <v>4</v>
      </c>
      <c r="E59" s="3">
        <f>AVERAGE(E8:E57)</f>
        <v>471.22624857316328</v>
      </c>
      <c r="F59" s="3">
        <f>AVERAGE(F8:F57)</f>
        <v>1246.7251985436894</v>
      </c>
      <c r="I59" s="2" t="s">
        <v>4</v>
      </c>
      <c r="J59" s="3">
        <f>AVERAGE(J8:J57)</f>
        <v>474.19835944140846</v>
      </c>
      <c r="K59" s="3">
        <f>AVERAGE(K8:K57)</f>
        <v>1272.421121359223</v>
      </c>
      <c r="N59" s="2" t="s">
        <v>4</v>
      </c>
      <c r="O59" s="3">
        <f>AVERAGE(O8:O57)</f>
        <v>470.47309921068603</v>
      </c>
      <c r="P59" s="3">
        <f>AVERAGE(P8:P57)</f>
        <v>1268.8756786407764</v>
      </c>
    </row>
    <row r="60" spans="4:16" x14ac:dyDescent="0.25">
      <c r="D60" s="2" t="s">
        <v>5</v>
      </c>
      <c r="E60" s="3">
        <f>_xlfn.STDEV.S(E8:E57)</f>
        <v>9.4303920559665961</v>
      </c>
      <c r="F60" s="3">
        <f>_xlfn.STDEV.S(F8:F57)</f>
        <v>72.13142720517223</v>
      </c>
      <c r="I60" s="2" t="s">
        <v>5</v>
      </c>
      <c r="J60" s="3">
        <f>_xlfn.STDEV.S(J8:J57)</f>
        <v>8.4562722839757498</v>
      </c>
      <c r="K60" s="3">
        <f>_xlfn.STDEV.S(K8:K57)</f>
        <v>77.467390771130866</v>
      </c>
      <c r="N60" s="2" t="s">
        <v>5</v>
      </c>
      <c r="O60" s="3">
        <f>_xlfn.STDEV.S(O8:O57)</f>
        <v>7.7798945184785602</v>
      </c>
      <c r="P60" s="3">
        <f>_xlfn.STDEV.S(P8:P57)</f>
        <v>67.536791044373544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NextYear</vt:lpstr>
      <vt:lpstr>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2024-05-16T08:57:04Z</dcterms:modified>
</cp:coreProperties>
</file>