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4" l="1"/>
  <c r="J55" i="4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6" i="4"/>
  <c r="I5" i="4"/>
  <c r="T56" i="4" l="1"/>
  <c r="T55" i="4"/>
  <c r="S6" i="4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" i="4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7" i="3" l="1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N57" i="2" l="1"/>
  <c r="N56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6" i="2"/>
  <c r="Y57" i="1" l="1"/>
  <c r="Y5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6" i="1"/>
  <c r="I57" i="3" l="1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6" i="3"/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E56" i="4" l="1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AC57" i="3" l="1"/>
  <c r="AC56" i="3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X57" i="3"/>
  <c r="S57" i="3"/>
  <c r="X56" i="3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R6" i="3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AD57" i="2" l="1"/>
  <c r="AD5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X57" i="2"/>
  <c r="S57" i="2"/>
  <c r="X56" i="2"/>
  <c r="S56" i="2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<sst xmlns="http://schemas.openxmlformats.org/spreadsheetml/2006/main" count="114" uniqueCount="18">
  <si>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</si>
  <si>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</si>
  <si>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</si>
  <si>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</si>
  <si>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</si>
  <si>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</si>
  <si>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</si>
  <si>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</si>
  <si>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</si>
  <si>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</si>
  <si>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train (MAE)</t>
  </si>
  <si>
    <t>test (MAE)</t>
  </si>
  <si>
    <t>Random Forest-100 (superdataset-24-f 3Ysum.csv)</t>
  </si>
  <si>
    <t>Hybrid3-model (superdataset-24-f + 2Y + 3Y.csv)</t>
  </si>
  <si>
    <t>RF-100 (superdataset-24-f.csv + extrapol 2.0)</t>
  </si>
  <si>
    <t>Hybrid model 2.0 (superdataset-24-f + 2Y.csv)</t>
  </si>
  <si>
    <t>RF-100 (superdataset-24-f 2Y.csv + extrapol 2.0)</t>
  </si>
  <si>
    <t>Hybrid3 model 2.0 (superdataset-24-f + 2Y + 3Y.csv)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</si>
</sst>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zoomScale="85" zoomScaleNormal="85" workbookViewId="0">
      <selection activeCell="AA14" sqref="AA14"/>
    </sheetView>
  </sheetViews>
  <sheetFormatPr defaultRowHeight="15" x14ac:dyDescent="0.25"/>
  <sheetData>
    <row r="3" spans="3:25" x14ac:dyDescent="0.25">
      <c r="C3" s="1" t="s">
        <v>0</v>
      </c>
      <c r="E3" s="1"/>
      <c r="I3" s="4" t="s">
        <v>6</v>
      </c>
      <c r="J3" s="5"/>
      <c r="N3" s="1" t="s">
        <v>14</v>
      </c>
      <c r="S3" s="4" t="s">
        <v>5</v>
      </c>
      <c r="T3" s="5"/>
      <c r="X3" s="1" t="s">
        <v>15</v>
      </c>
    </row>
    <row r="4" spans="3:25" x14ac:dyDescent="0.25">
      <c r="C4" s="2"/>
      <c r="D4" s="2" t="s">
        <v>1</v>
      </c>
      <c r="E4" s="2" t="s">
        <v>2</v>
      </c>
      <c r="I4" s="6"/>
      <c r="J4" s="6" t="s">
        <v>2</v>
      </c>
      <c r="N4" s="2"/>
      <c r="O4" s="2" t="s">
        <v>2</v>
      </c>
      <c r="S4" s="6"/>
      <c r="T4" s="6" t="s">
        <v>2</v>
      </c>
      <c r="X4" s="2"/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I5" s="6">
        <v>1</v>
      </c>
      <c r="J5" s="7">
        <v>0.7328261160883589</v>
      </c>
      <c r="N5" s="2">
        <v>1</v>
      </c>
      <c r="O5" s="3">
        <v>0.48585768673676921</v>
      </c>
      <c r="S5" s="6">
        <v>1</v>
      </c>
      <c r="T5" s="7">
        <v>0.77416454041178173</v>
      </c>
      <c r="X5" s="2">
        <v>1</v>
      </c>
      <c r="Y5" s="3">
        <v>0.53787943050918186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I6" s="6">
        <f>I5+1</f>
        <v>2</v>
      </c>
      <c r="J6" s="7">
        <v>0.81156795793393999</v>
      </c>
      <c r="N6" s="2">
        <f>N5+1</f>
        <v>2</v>
      </c>
      <c r="O6" s="3">
        <v>0.46997684088905922</v>
      </c>
      <c r="S6" s="6">
        <f>S5+1</f>
        <v>2</v>
      </c>
      <c r="T6" s="7">
        <v>0.81470395155608155</v>
      </c>
      <c r="X6" s="2">
        <f>X5+1</f>
        <v>2</v>
      </c>
      <c r="Y6" s="3">
        <v>0.52172195277324573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6">
        <f t="shared" ref="I7:I54" si="1">I6+1</f>
        <v>3</v>
      </c>
      <c r="J7" s="7">
        <v>0.78895231922312026</v>
      </c>
      <c r="N7" s="2">
        <f t="shared" ref="N7:N54" si="2">N6+1</f>
        <v>3</v>
      </c>
      <c r="O7" s="3">
        <v>0.48664350879027718</v>
      </c>
      <c r="S7" s="6">
        <f t="shared" ref="S7:S54" si="3">S6+1</f>
        <v>3</v>
      </c>
      <c r="T7" s="7">
        <v>0.79668886926260762</v>
      </c>
      <c r="X7" s="2">
        <f t="shared" ref="X7:X54" si="4">X6+1</f>
        <v>3</v>
      </c>
      <c r="Y7" s="3">
        <v>0.49471750653135321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I8" s="6">
        <f t="shared" si="1"/>
        <v>4</v>
      </c>
      <c r="J8" s="7">
        <v>0.83283066195875255</v>
      </c>
      <c r="N8" s="2">
        <f t="shared" si="2"/>
        <v>4</v>
      </c>
      <c r="O8" s="3">
        <v>0.4911794151504556</v>
      </c>
      <c r="S8" s="6">
        <f t="shared" si="3"/>
        <v>4</v>
      </c>
      <c r="T8" s="7">
        <v>0.82680697690012384</v>
      </c>
      <c r="X8" s="2">
        <f t="shared" si="4"/>
        <v>4</v>
      </c>
      <c r="Y8" s="3">
        <v>0.54547642738241164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I9" s="6">
        <f t="shared" si="1"/>
        <v>5</v>
      </c>
      <c r="J9" s="7">
        <v>0.77883834797005469</v>
      </c>
      <c r="N9" s="2">
        <f t="shared" si="2"/>
        <v>5</v>
      </c>
      <c r="O9" s="3">
        <v>0.51324110796766143</v>
      </c>
      <c r="S9" s="6">
        <f t="shared" si="3"/>
        <v>5</v>
      </c>
      <c r="T9" s="7">
        <v>0.79599042243084228</v>
      </c>
      <c r="X9" s="2">
        <f t="shared" si="4"/>
        <v>5</v>
      </c>
      <c r="Y9" s="3">
        <v>0.54283617759121294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I10" s="6">
        <f t="shared" si="1"/>
        <v>6</v>
      </c>
      <c r="J10" s="7">
        <v>0.76571336575083537</v>
      </c>
      <c r="N10" s="2">
        <f t="shared" si="2"/>
        <v>6</v>
      </c>
      <c r="O10" s="3">
        <v>0.47885978766596859</v>
      </c>
      <c r="S10" s="6">
        <f t="shared" si="3"/>
        <v>6</v>
      </c>
      <c r="T10" s="7">
        <v>0.81328937809939206</v>
      </c>
      <c r="X10" s="2">
        <f t="shared" si="4"/>
        <v>6</v>
      </c>
      <c r="Y10" s="3">
        <v>0.54215700625694019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I11" s="6">
        <f t="shared" si="1"/>
        <v>7</v>
      </c>
      <c r="J11" s="7">
        <v>0.77190474471957016</v>
      </c>
      <c r="N11" s="2">
        <f t="shared" si="2"/>
        <v>7</v>
      </c>
      <c r="O11" s="3">
        <v>0.46104827381552521</v>
      </c>
      <c r="S11" s="6">
        <f t="shared" si="3"/>
        <v>7</v>
      </c>
      <c r="T11" s="7">
        <v>0.84615624245033449</v>
      </c>
      <c r="X11" s="2">
        <f t="shared" si="4"/>
        <v>7</v>
      </c>
      <c r="Y11" s="3">
        <v>0.50084309543214212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I12" s="6">
        <f t="shared" si="1"/>
        <v>8</v>
      </c>
      <c r="J12" s="7">
        <v>0.74143615641260419</v>
      </c>
      <c r="N12" s="2">
        <f t="shared" si="2"/>
        <v>8</v>
      </c>
      <c r="O12" s="3">
        <v>0.49597654320565537</v>
      </c>
      <c r="S12" s="6">
        <f t="shared" si="3"/>
        <v>8</v>
      </c>
      <c r="T12" s="7">
        <v>0.82600602571101966</v>
      </c>
      <c r="X12" s="2">
        <f t="shared" si="4"/>
        <v>8</v>
      </c>
      <c r="Y12" s="3">
        <v>0.56350555319978346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I13" s="6">
        <f t="shared" si="1"/>
        <v>9</v>
      </c>
      <c r="J13" s="7">
        <v>0.81948870997368461</v>
      </c>
      <c r="N13" s="2">
        <f t="shared" si="2"/>
        <v>9</v>
      </c>
      <c r="O13" s="3">
        <v>0.5312650729883327</v>
      </c>
      <c r="S13" s="6">
        <f t="shared" si="3"/>
        <v>9</v>
      </c>
      <c r="T13" s="7">
        <v>0.84772188847685637</v>
      </c>
      <c r="X13" s="2">
        <f t="shared" si="4"/>
        <v>9</v>
      </c>
      <c r="Y13" s="3">
        <v>0.50400362772184892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I14" s="6">
        <f t="shared" si="1"/>
        <v>10</v>
      </c>
      <c r="J14" s="7">
        <v>0.77034405579522025</v>
      </c>
      <c r="N14" s="2">
        <f t="shared" si="2"/>
        <v>10</v>
      </c>
      <c r="O14" s="3">
        <v>0.49799316943206812</v>
      </c>
      <c r="S14" s="6">
        <f t="shared" si="3"/>
        <v>10</v>
      </c>
      <c r="T14" s="7">
        <v>0.78644683967295803</v>
      </c>
      <c r="X14" s="2">
        <f t="shared" si="4"/>
        <v>10</v>
      </c>
      <c r="Y14" s="3">
        <v>0.55313527786981698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I15" s="6">
        <f t="shared" si="1"/>
        <v>11</v>
      </c>
      <c r="J15" s="7">
        <v>0.79758876088385089</v>
      </c>
      <c r="N15" s="2">
        <f t="shared" si="2"/>
        <v>11</v>
      </c>
      <c r="O15" s="3">
        <v>0.50932067816428583</v>
      </c>
      <c r="S15" s="6">
        <f t="shared" si="3"/>
        <v>11</v>
      </c>
      <c r="T15" s="7">
        <v>0.81561038790464979</v>
      </c>
      <c r="X15" s="2">
        <f t="shared" si="4"/>
        <v>11</v>
      </c>
      <c r="Y15" s="3">
        <v>0.55126871946140332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I16" s="6">
        <f t="shared" si="1"/>
        <v>12</v>
      </c>
      <c r="J16" s="7">
        <v>0.76195408003286547</v>
      </c>
      <c r="N16" s="2">
        <f t="shared" si="2"/>
        <v>12</v>
      </c>
      <c r="O16" s="3">
        <v>0.48578728884047379</v>
      </c>
      <c r="S16" s="6">
        <f t="shared" si="3"/>
        <v>12</v>
      </c>
      <c r="T16" s="7">
        <v>0.81301942736522181</v>
      </c>
      <c r="X16" s="2">
        <f t="shared" si="4"/>
        <v>12</v>
      </c>
      <c r="Y16" s="3">
        <v>0.51994740280510632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I17" s="6">
        <f t="shared" si="1"/>
        <v>13</v>
      </c>
      <c r="J17" s="7">
        <v>0.74964674834410983</v>
      </c>
      <c r="N17" s="2">
        <f t="shared" si="2"/>
        <v>13</v>
      </c>
      <c r="O17" s="3">
        <v>0.49391616859276533</v>
      </c>
      <c r="S17" s="6">
        <f t="shared" si="3"/>
        <v>13</v>
      </c>
      <c r="T17" s="7">
        <v>0.81317080735560143</v>
      </c>
      <c r="X17" s="2">
        <f t="shared" si="4"/>
        <v>13</v>
      </c>
      <c r="Y17" s="3">
        <v>0.54879976287117405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I18" s="6">
        <f t="shared" si="1"/>
        <v>14</v>
      </c>
      <c r="J18" s="7">
        <v>0.75346932384082188</v>
      </c>
      <c r="N18" s="2">
        <f t="shared" si="2"/>
        <v>14</v>
      </c>
      <c r="O18" s="3">
        <v>0.45214439222312408</v>
      </c>
      <c r="S18" s="6">
        <f t="shared" si="3"/>
        <v>14</v>
      </c>
      <c r="T18" s="7">
        <v>0.81435946408164983</v>
      </c>
      <c r="X18" s="2">
        <f t="shared" si="4"/>
        <v>14</v>
      </c>
      <c r="Y18" s="3">
        <v>0.52691030365813596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I19" s="6">
        <f t="shared" si="1"/>
        <v>15</v>
      </c>
      <c r="J19" s="7">
        <v>0.78668206422229736</v>
      </c>
      <c r="N19" s="2">
        <f t="shared" si="2"/>
        <v>15</v>
      </c>
      <c r="O19" s="3">
        <v>0.46823202444304679</v>
      </c>
      <c r="S19" s="6">
        <f t="shared" si="3"/>
        <v>15</v>
      </c>
      <c r="T19" s="7">
        <v>0.82837639320219147</v>
      </c>
      <c r="X19" s="2">
        <f t="shared" si="4"/>
        <v>15</v>
      </c>
      <c r="Y19" s="3">
        <v>0.49729418702305561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I20" s="6">
        <f t="shared" si="1"/>
        <v>16</v>
      </c>
      <c r="J20" s="7">
        <v>0.75543843228912744</v>
      </c>
      <c r="N20" s="2">
        <f t="shared" si="2"/>
        <v>16</v>
      </c>
      <c r="O20" s="3">
        <v>0.50382976988217476</v>
      </c>
      <c r="S20" s="6">
        <f t="shared" si="3"/>
        <v>16</v>
      </c>
      <c r="T20" s="7">
        <v>0.79600110005296199</v>
      </c>
      <c r="X20" s="2">
        <f t="shared" si="4"/>
        <v>16</v>
      </c>
      <c r="Y20" s="3">
        <v>0.48405284357378098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I21" s="6">
        <f t="shared" si="1"/>
        <v>17</v>
      </c>
      <c r="J21" s="7">
        <v>0.78173828401931256</v>
      </c>
      <c r="N21" s="2">
        <f t="shared" si="2"/>
        <v>17</v>
      </c>
      <c r="O21" s="3">
        <v>0.50292562220898707</v>
      </c>
      <c r="S21" s="6">
        <f t="shared" si="3"/>
        <v>17</v>
      </c>
      <c r="T21" s="7">
        <v>0.83485973930006085</v>
      </c>
      <c r="X21" s="2">
        <f t="shared" si="4"/>
        <v>17</v>
      </c>
      <c r="Y21" s="3">
        <v>0.56535689798466282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I22" s="6">
        <f t="shared" si="1"/>
        <v>18</v>
      </c>
      <c r="J22" s="7">
        <v>0.7927907612647439</v>
      </c>
      <c r="N22" s="2">
        <f t="shared" si="2"/>
        <v>18</v>
      </c>
      <c r="O22" s="3">
        <v>0.466232870566619</v>
      </c>
      <c r="S22" s="6">
        <f t="shared" si="3"/>
        <v>18</v>
      </c>
      <c r="T22" s="7">
        <v>0.80729127609344387</v>
      </c>
      <c r="X22" s="2">
        <f t="shared" si="4"/>
        <v>18</v>
      </c>
      <c r="Y22" s="3">
        <v>0.54759831330009612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I23" s="6">
        <f t="shared" si="1"/>
        <v>19</v>
      </c>
      <c r="J23" s="7">
        <v>0.7992002650369554</v>
      </c>
      <c r="N23" s="2">
        <f t="shared" si="2"/>
        <v>19</v>
      </c>
      <c r="O23" s="3">
        <v>0.44496206822140139</v>
      </c>
      <c r="S23" s="6">
        <f t="shared" si="3"/>
        <v>19</v>
      </c>
      <c r="T23" s="7">
        <v>0.82725519878723419</v>
      </c>
      <c r="X23" s="2">
        <f t="shared" si="4"/>
        <v>19</v>
      </c>
      <c r="Y23" s="3">
        <v>0.51000316296569659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I24" s="6">
        <f t="shared" si="1"/>
        <v>20</v>
      </c>
      <c r="J24" s="7">
        <v>0.79576976186300852</v>
      </c>
      <c r="N24" s="2">
        <f t="shared" si="2"/>
        <v>20</v>
      </c>
      <c r="O24" s="3">
        <v>0.45463727043787749</v>
      </c>
      <c r="S24" s="6">
        <f t="shared" si="3"/>
        <v>20</v>
      </c>
      <c r="T24" s="7">
        <v>0.78742391426437586</v>
      </c>
      <c r="X24" s="2">
        <f t="shared" si="4"/>
        <v>20</v>
      </c>
      <c r="Y24" s="3">
        <v>0.50706054677830492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I25" s="6">
        <f t="shared" si="1"/>
        <v>21</v>
      </c>
      <c r="J25" s="7">
        <v>0.75158070984674707</v>
      </c>
      <c r="N25" s="2">
        <f t="shared" si="2"/>
        <v>21</v>
      </c>
      <c r="O25" s="3">
        <v>0.51684732825614099</v>
      </c>
      <c r="S25" s="6">
        <f t="shared" si="3"/>
        <v>21</v>
      </c>
      <c r="T25" s="7">
        <v>0.80218053446485138</v>
      </c>
      <c r="X25" s="2">
        <f t="shared" si="4"/>
        <v>21</v>
      </c>
      <c r="Y25" s="3">
        <v>0.55051465627433016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I26" s="6">
        <f t="shared" si="1"/>
        <v>22</v>
      </c>
      <c r="J26" s="7">
        <v>0.7800408627700568</v>
      </c>
      <c r="N26" s="2">
        <f t="shared" si="2"/>
        <v>22</v>
      </c>
      <c r="O26" s="3">
        <v>0.53633519266939189</v>
      </c>
      <c r="S26" s="6">
        <f t="shared" si="3"/>
        <v>22</v>
      </c>
      <c r="T26" s="7">
        <v>0.79450839053483002</v>
      </c>
      <c r="X26" s="2">
        <f t="shared" si="4"/>
        <v>22</v>
      </c>
      <c r="Y26" s="3">
        <v>0.48395963834496991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I27" s="6">
        <f t="shared" si="1"/>
        <v>23</v>
      </c>
      <c r="J27" s="7">
        <v>0.77870660781914558</v>
      </c>
      <c r="N27" s="2">
        <f t="shared" si="2"/>
        <v>23</v>
      </c>
      <c r="O27" s="3">
        <v>0.45876194671857418</v>
      </c>
      <c r="S27" s="6">
        <f t="shared" si="3"/>
        <v>23</v>
      </c>
      <c r="T27" s="7">
        <v>0.86202123167247502</v>
      </c>
      <c r="X27" s="2">
        <f t="shared" si="4"/>
        <v>23</v>
      </c>
      <c r="Y27" s="3">
        <v>0.54816126020368983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I28" s="6">
        <f t="shared" si="1"/>
        <v>24</v>
      </c>
      <c r="J28" s="7">
        <v>0.76174899013519481</v>
      </c>
      <c r="N28" s="2">
        <f t="shared" si="2"/>
        <v>24</v>
      </c>
      <c r="O28" s="3">
        <v>0.50084267925145642</v>
      </c>
      <c r="S28" s="6">
        <f t="shared" si="3"/>
        <v>24</v>
      </c>
      <c r="T28" s="7">
        <v>0.78195071034764496</v>
      </c>
      <c r="X28" s="2">
        <f t="shared" si="4"/>
        <v>24</v>
      </c>
      <c r="Y28" s="3">
        <v>0.5769788282568078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I29" s="6">
        <f t="shared" si="1"/>
        <v>25</v>
      </c>
      <c r="J29" s="7">
        <v>0.77091959415287703</v>
      </c>
      <c r="N29" s="2">
        <f t="shared" si="2"/>
        <v>25</v>
      </c>
      <c r="O29" s="3">
        <v>0.463510866312148</v>
      </c>
      <c r="S29" s="6">
        <f t="shared" si="3"/>
        <v>25</v>
      </c>
      <c r="T29" s="7">
        <v>0.79314593534820421</v>
      </c>
      <c r="X29" s="2">
        <f t="shared" si="4"/>
        <v>25</v>
      </c>
      <c r="Y29" s="3">
        <v>0.45429005423941338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I30" s="6">
        <f t="shared" si="1"/>
        <v>26</v>
      </c>
      <c r="J30" s="7">
        <v>0.77427505679205644</v>
      </c>
      <c r="N30" s="2">
        <f t="shared" si="2"/>
        <v>26</v>
      </c>
      <c r="O30" s="3">
        <v>0.48758900905594549</v>
      </c>
      <c r="S30" s="6">
        <f t="shared" si="3"/>
        <v>26</v>
      </c>
      <c r="T30" s="7">
        <v>0.81402559140618924</v>
      </c>
      <c r="X30" s="2">
        <f t="shared" si="4"/>
        <v>26</v>
      </c>
      <c r="Y30" s="3">
        <v>0.5703702240767472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I31" s="6">
        <f t="shared" si="1"/>
        <v>27</v>
      </c>
      <c r="J31" s="7">
        <v>0.75058708408046437</v>
      </c>
      <c r="N31" s="2">
        <f t="shared" si="2"/>
        <v>27</v>
      </c>
      <c r="O31" s="3">
        <v>0.47976955269481703</v>
      </c>
      <c r="S31" s="6">
        <f t="shared" si="3"/>
        <v>27</v>
      </c>
      <c r="T31" s="7">
        <v>0.78820680055015324</v>
      </c>
      <c r="X31" s="2">
        <f t="shared" si="4"/>
        <v>27</v>
      </c>
      <c r="Y31" s="3">
        <v>0.52202914394533373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I32" s="6">
        <f t="shared" si="1"/>
        <v>28</v>
      </c>
      <c r="J32" s="7">
        <v>0.80091715014380749</v>
      </c>
      <c r="N32" s="2">
        <f t="shared" si="2"/>
        <v>28</v>
      </c>
      <c r="O32" s="3">
        <v>0.45655899437112157</v>
      </c>
      <c r="S32" s="6">
        <f t="shared" si="3"/>
        <v>28</v>
      </c>
      <c r="T32" s="7">
        <v>0.8178386849140391</v>
      </c>
      <c r="X32" s="2">
        <f t="shared" si="4"/>
        <v>28</v>
      </c>
      <c r="Y32" s="3">
        <v>0.5031900619279589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I33" s="6">
        <f t="shared" si="1"/>
        <v>29</v>
      </c>
      <c r="J33" s="7">
        <v>0.79280340328115162</v>
      </c>
      <c r="N33" s="2">
        <f t="shared" si="2"/>
        <v>29</v>
      </c>
      <c r="O33" s="3">
        <v>0.43071576656378269</v>
      </c>
      <c r="S33" s="6">
        <f t="shared" si="3"/>
        <v>29</v>
      </c>
      <c r="T33" s="7">
        <v>0.84278138295276883</v>
      </c>
      <c r="X33" s="2">
        <f t="shared" si="4"/>
        <v>29</v>
      </c>
      <c r="Y33" s="3">
        <v>0.51129780489923193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I34" s="6">
        <f t="shared" si="1"/>
        <v>30</v>
      </c>
      <c r="J34" s="7">
        <v>0.73302701977319129</v>
      </c>
      <c r="N34" s="2">
        <f t="shared" si="2"/>
        <v>30</v>
      </c>
      <c r="O34" s="3">
        <v>0.54633640060438782</v>
      </c>
      <c r="S34" s="6">
        <f t="shared" si="3"/>
        <v>30</v>
      </c>
      <c r="T34" s="7">
        <v>0.80607507815925672</v>
      </c>
      <c r="X34" s="2">
        <f t="shared" si="4"/>
        <v>30</v>
      </c>
      <c r="Y34" s="3">
        <v>0.54175671058825792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I35" s="6">
        <f t="shared" si="1"/>
        <v>31</v>
      </c>
      <c r="J35" s="7">
        <v>0.76039576791459251</v>
      </c>
      <c r="N35" s="2">
        <f t="shared" si="2"/>
        <v>31</v>
      </c>
      <c r="O35" s="3">
        <v>0.48302705720169897</v>
      </c>
      <c r="S35" s="6">
        <f t="shared" si="3"/>
        <v>31</v>
      </c>
      <c r="T35" s="7">
        <v>0.82818800642345725</v>
      </c>
      <c r="X35" s="2">
        <f t="shared" si="4"/>
        <v>31</v>
      </c>
      <c r="Y35" s="3">
        <v>0.5146972282291733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I36" s="6">
        <f t="shared" si="1"/>
        <v>32</v>
      </c>
      <c r="J36" s="7">
        <v>0.78802817783949064</v>
      </c>
      <c r="N36" s="2">
        <f t="shared" si="2"/>
        <v>32</v>
      </c>
      <c r="O36" s="3">
        <v>0.50711215180208413</v>
      </c>
      <c r="S36" s="6">
        <f t="shared" si="3"/>
        <v>32</v>
      </c>
      <c r="T36" s="7">
        <v>0.81190564529530607</v>
      </c>
      <c r="X36" s="2">
        <f t="shared" si="4"/>
        <v>32</v>
      </c>
      <c r="Y36" s="3">
        <v>0.52965157818399633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I37" s="6">
        <f t="shared" si="1"/>
        <v>33</v>
      </c>
      <c r="J37" s="7">
        <v>0.81305402062467935</v>
      </c>
      <c r="N37" s="2">
        <f t="shared" si="2"/>
        <v>33</v>
      </c>
      <c r="O37" s="3">
        <v>0.46186551164474271</v>
      </c>
      <c r="S37" s="6">
        <f t="shared" si="3"/>
        <v>33</v>
      </c>
      <c r="T37" s="7">
        <v>0.79449826576024463</v>
      </c>
      <c r="X37" s="2">
        <f t="shared" si="4"/>
        <v>33</v>
      </c>
      <c r="Y37" s="3">
        <v>0.5197008813327052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I38" s="6">
        <f t="shared" si="1"/>
        <v>34</v>
      </c>
      <c r="J38" s="7">
        <v>0.68953577597343774</v>
      </c>
      <c r="N38" s="2">
        <f t="shared" si="2"/>
        <v>34</v>
      </c>
      <c r="O38" s="3">
        <v>0.46607125704649782</v>
      </c>
      <c r="S38" s="6">
        <f t="shared" si="3"/>
        <v>34</v>
      </c>
      <c r="T38" s="7">
        <v>0.81763901691612373</v>
      </c>
      <c r="X38" s="2">
        <f t="shared" si="4"/>
        <v>34</v>
      </c>
      <c r="Y38" s="3">
        <v>0.56916195669869762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I39" s="6">
        <f t="shared" si="1"/>
        <v>35</v>
      </c>
      <c r="J39" s="7">
        <v>0.81338973318411723</v>
      </c>
      <c r="N39" s="2">
        <f t="shared" si="2"/>
        <v>35</v>
      </c>
      <c r="O39" s="3">
        <v>0.46052487800813419</v>
      </c>
      <c r="S39" s="6">
        <f t="shared" si="3"/>
        <v>35</v>
      </c>
      <c r="T39" s="7">
        <v>0.78509042492134218</v>
      </c>
      <c r="X39" s="2">
        <f t="shared" si="4"/>
        <v>35</v>
      </c>
      <c r="Y39" s="3">
        <v>0.51188398274966307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I40" s="6">
        <f t="shared" si="1"/>
        <v>36</v>
      </c>
      <c r="J40" s="7">
        <v>0.78162820883950246</v>
      </c>
      <c r="N40" s="2">
        <f t="shared" si="2"/>
        <v>36</v>
      </c>
      <c r="O40" s="3">
        <v>0.47061413133913482</v>
      </c>
      <c r="S40" s="6">
        <f t="shared" si="3"/>
        <v>36</v>
      </c>
      <c r="T40" s="7">
        <v>0.81191859816540612</v>
      </c>
      <c r="X40" s="2">
        <f t="shared" si="4"/>
        <v>36</v>
      </c>
      <c r="Y40" s="3">
        <v>0.54364056797771576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I41" s="6">
        <f t="shared" si="1"/>
        <v>37</v>
      </c>
      <c r="J41" s="7">
        <v>0.76374453810411369</v>
      </c>
      <c r="N41" s="2">
        <f t="shared" si="2"/>
        <v>37</v>
      </c>
      <c r="O41" s="3">
        <v>0.487191274033967</v>
      </c>
      <c r="S41" s="6">
        <f t="shared" si="3"/>
        <v>37</v>
      </c>
      <c r="T41" s="7">
        <v>0.75496777019358352</v>
      </c>
      <c r="X41" s="2">
        <f t="shared" si="4"/>
        <v>37</v>
      </c>
      <c r="Y41" s="3">
        <v>0.51731063290640233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I42" s="6">
        <f t="shared" si="1"/>
        <v>38</v>
      </c>
      <c r="J42" s="7">
        <v>0.7745329274249132</v>
      </c>
      <c r="N42" s="2">
        <f t="shared" si="2"/>
        <v>38</v>
      </c>
      <c r="O42" s="3">
        <v>0.50167664290008862</v>
      </c>
      <c r="S42" s="6">
        <f t="shared" si="3"/>
        <v>38</v>
      </c>
      <c r="T42" s="7">
        <v>0.74517830310758759</v>
      </c>
      <c r="X42" s="2">
        <f t="shared" si="4"/>
        <v>38</v>
      </c>
      <c r="Y42" s="3">
        <v>0.52299393862923738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I43" s="6">
        <f t="shared" si="1"/>
        <v>39</v>
      </c>
      <c r="J43" s="7">
        <v>0.78949950132067181</v>
      </c>
      <c r="N43" s="2">
        <f t="shared" si="2"/>
        <v>39</v>
      </c>
      <c r="O43" s="3">
        <v>0.48094964727964201</v>
      </c>
      <c r="S43" s="6">
        <f t="shared" si="3"/>
        <v>39</v>
      </c>
      <c r="T43" s="7">
        <v>0.80147272402531078</v>
      </c>
      <c r="X43" s="2">
        <f t="shared" si="4"/>
        <v>39</v>
      </c>
      <c r="Y43" s="3">
        <v>0.50869794921009204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I44" s="6">
        <f t="shared" si="1"/>
        <v>40</v>
      </c>
      <c r="J44" s="7">
        <v>0.78153021711246362</v>
      </c>
      <c r="N44" s="2">
        <f t="shared" si="2"/>
        <v>40</v>
      </c>
      <c r="O44" s="3">
        <v>0.50316650328602031</v>
      </c>
      <c r="S44" s="6">
        <f t="shared" si="3"/>
        <v>40</v>
      </c>
      <c r="T44" s="7">
        <v>0.82840780253290558</v>
      </c>
      <c r="X44" s="2">
        <f t="shared" si="4"/>
        <v>40</v>
      </c>
      <c r="Y44" s="3">
        <v>0.52404916108462807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I45" s="6">
        <f t="shared" si="1"/>
        <v>41</v>
      </c>
      <c r="J45" s="7">
        <v>0.75739746440256905</v>
      </c>
      <c r="N45" s="2">
        <f t="shared" si="2"/>
        <v>41</v>
      </c>
      <c r="O45" s="3">
        <v>0.5052569476747234</v>
      </c>
      <c r="S45" s="6">
        <f t="shared" si="3"/>
        <v>41</v>
      </c>
      <c r="T45" s="7">
        <v>0.77580755396999934</v>
      </c>
      <c r="X45" s="2">
        <f t="shared" si="4"/>
        <v>41</v>
      </c>
      <c r="Y45" s="3">
        <v>0.57016482871192276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I46" s="6">
        <f t="shared" si="1"/>
        <v>42</v>
      </c>
      <c r="J46" s="7">
        <v>0.77051436374736282</v>
      </c>
      <c r="N46" s="2">
        <f t="shared" si="2"/>
        <v>42</v>
      </c>
      <c r="O46" s="3">
        <v>0.52906844598753511</v>
      </c>
      <c r="S46" s="6">
        <f t="shared" si="3"/>
        <v>42</v>
      </c>
      <c r="T46" s="7">
        <v>0.82723461960263767</v>
      </c>
      <c r="X46" s="2">
        <f t="shared" si="4"/>
        <v>42</v>
      </c>
      <c r="Y46" s="3">
        <v>0.54780157430407894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I47" s="6">
        <f t="shared" si="1"/>
        <v>43</v>
      </c>
      <c r="J47" s="7">
        <v>0.7815408127343475</v>
      </c>
      <c r="N47" s="2">
        <f t="shared" si="2"/>
        <v>43</v>
      </c>
      <c r="O47" s="3">
        <v>0.48271053502059069</v>
      </c>
      <c r="S47" s="6">
        <f t="shared" si="3"/>
        <v>43</v>
      </c>
      <c r="T47" s="7">
        <v>0.7972870139940641</v>
      </c>
      <c r="X47" s="2">
        <f t="shared" si="4"/>
        <v>43</v>
      </c>
      <c r="Y47" s="3">
        <v>0.52421133472147807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I48" s="6">
        <f t="shared" si="1"/>
        <v>44</v>
      </c>
      <c r="J48" s="7">
        <v>0.75794159724765886</v>
      </c>
      <c r="N48" s="2">
        <f t="shared" si="2"/>
        <v>44</v>
      </c>
      <c r="O48" s="3">
        <v>0.46552741001835329</v>
      </c>
      <c r="S48" s="6">
        <f t="shared" si="3"/>
        <v>44</v>
      </c>
      <c r="T48" s="7">
        <v>0.80851865595522121</v>
      </c>
      <c r="X48" s="2">
        <f t="shared" si="4"/>
        <v>44</v>
      </c>
      <c r="Y48" s="3">
        <v>0.52073423792576179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I49" s="6">
        <f t="shared" si="1"/>
        <v>45</v>
      </c>
      <c r="J49" s="7">
        <v>0.7767275661938231</v>
      </c>
      <c r="N49" s="2">
        <f t="shared" si="2"/>
        <v>45</v>
      </c>
      <c r="O49" s="3">
        <v>0.44845145212877752</v>
      </c>
      <c r="S49" s="6">
        <f t="shared" si="3"/>
        <v>45</v>
      </c>
      <c r="T49" s="7">
        <v>0.79871773121946599</v>
      </c>
      <c r="X49" s="2">
        <f t="shared" si="4"/>
        <v>45</v>
      </c>
      <c r="Y49" s="3">
        <v>0.54273209415494361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I50" s="6">
        <f t="shared" si="1"/>
        <v>46</v>
      </c>
      <c r="J50" s="7">
        <v>0.78347363738138953</v>
      </c>
      <c r="N50" s="2">
        <f t="shared" si="2"/>
        <v>46</v>
      </c>
      <c r="O50" s="3">
        <v>0.48215744357236662</v>
      </c>
      <c r="S50" s="6">
        <f t="shared" si="3"/>
        <v>46</v>
      </c>
      <c r="T50" s="7">
        <v>0.80906595380597757</v>
      </c>
      <c r="X50" s="2">
        <f t="shared" si="4"/>
        <v>46</v>
      </c>
      <c r="Y50" s="3">
        <v>0.56409021685949856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I51" s="6">
        <f t="shared" si="1"/>
        <v>47</v>
      </c>
      <c r="J51" s="7">
        <v>0.78451508270848291</v>
      </c>
      <c r="N51" s="2">
        <f t="shared" si="2"/>
        <v>47</v>
      </c>
      <c r="O51" s="3">
        <v>0.49192473491481659</v>
      </c>
      <c r="S51" s="6">
        <f t="shared" si="3"/>
        <v>47</v>
      </c>
      <c r="T51" s="7">
        <v>0.81236383469910156</v>
      </c>
      <c r="X51" s="2">
        <f t="shared" si="4"/>
        <v>47</v>
      </c>
      <c r="Y51" s="3">
        <v>0.5109538848187547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I52" s="6">
        <f t="shared" si="1"/>
        <v>48</v>
      </c>
      <c r="J52" s="7">
        <v>0.7571682834862079</v>
      </c>
      <c r="N52" s="2">
        <f t="shared" si="2"/>
        <v>48</v>
      </c>
      <c r="O52" s="3">
        <v>0.48957236403586218</v>
      </c>
      <c r="S52" s="6">
        <f t="shared" si="3"/>
        <v>48</v>
      </c>
      <c r="T52" s="7">
        <v>0.76696230705211443</v>
      </c>
      <c r="X52" s="2">
        <f t="shared" si="4"/>
        <v>48</v>
      </c>
      <c r="Y52" s="3">
        <v>0.51229020436857264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I53" s="6">
        <f t="shared" si="1"/>
        <v>49</v>
      </c>
      <c r="J53" s="7">
        <v>0.79481763168054775</v>
      </c>
      <c r="N53" s="2">
        <f t="shared" si="2"/>
        <v>49</v>
      </c>
      <c r="O53" s="3">
        <v>0.45088991236579973</v>
      </c>
      <c r="S53" s="6">
        <f t="shared" si="3"/>
        <v>49</v>
      </c>
      <c r="T53" s="7">
        <v>0.83155911174817732</v>
      </c>
      <c r="X53" s="2">
        <f t="shared" si="4"/>
        <v>49</v>
      </c>
      <c r="Y53" s="3">
        <v>0.46749914939390169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I54" s="6">
        <f t="shared" si="1"/>
        <v>50</v>
      </c>
      <c r="J54" s="7">
        <v>0.77251168034336959</v>
      </c>
      <c r="N54" s="2">
        <f t="shared" si="2"/>
        <v>50</v>
      </c>
      <c r="O54" s="3">
        <v>0.5094821033282888</v>
      </c>
      <c r="S54" s="6">
        <f t="shared" si="3"/>
        <v>50</v>
      </c>
      <c r="T54" s="7">
        <v>0.84055654148265013</v>
      </c>
      <c r="X54" s="2">
        <f t="shared" si="4"/>
        <v>50</v>
      </c>
      <c r="Y54" s="3">
        <v>0.55868754229778328</v>
      </c>
    </row>
    <row r="55" spans="3:25" x14ac:dyDescent="0.25">
      <c r="I55" s="5"/>
      <c r="J55" s="5"/>
      <c r="S55" s="5"/>
      <c r="T55" s="5"/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6" t="s">
        <v>3</v>
      </c>
      <c r="J56" s="7">
        <f>AVERAGE(J5:J54)</f>
        <v>0.77549468769363328</v>
      </c>
      <c r="N56" s="2" t="s">
        <v>3</v>
      </c>
      <c r="O56" s="3">
        <f>AVERAGE(O5:O54)</f>
        <v>0.4849707540061885</v>
      </c>
      <c r="S56" s="6" t="s">
        <v>3</v>
      </c>
      <c r="T56" s="7">
        <f>AVERAGE(T5:T54)</f>
        <v>0.80830834129200924</v>
      </c>
      <c r="X56" s="2" t="s">
        <v>3</v>
      </c>
      <c r="Y56" s="3">
        <f>AVERAGE(Y5:Y54)</f>
        <v>0.52816139046010202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6" t="s">
        <v>4</v>
      </c>
      <c r="J57" s="7">
        <f>_xlfn.STDEV.S(J5:J54)</f>
        <v>2.4855103371876817E-2</v>
      </c>
      <c r="N57" s="2" t="s">
        <v>4</v>
      </c>
      <c r="O57" s="3">
        <f>_xlfn.STDEV.S(O5:O54)</f>
        <v>2.5163949660280679E-2</v>
      </c>
      <c r="S57" s="6" t="s">
        <v>4</v>
      </c>
      <c r="T57" s="7">
        <f>_xlfn.STDEV.S(T5:T54)</f>
        <v>2.3491932191148177E-2</v>
      </c>
      <c r="X57" s="2" t="s">
        <v>4</v>
      </c>
      <c r="Y57" s="3">
        <f>_xlfn.STDEV.S(Y5:Y54)</f>
        <v>2.7516935600987003E-2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9" zoomScale="70" zoomScaleNormal="70" workbookViewId="0">
      <selection activeCell="P31" sqref="P3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30" x14ac:dyDescent="0.25">
      <c r="C3" s="1" t="s">
        <v>0</v>
      </c>
      <c r="E3" s="1"/>
      <c r="H3" s="1" t="s">
        <v>14</v>
      </c>
      <c r="M3" s="1" t="s">
        <v>15</v>
      </c>
      <c r="R3" s="4" t="s">
        <v>6</v>
      </c>
      <c r="S3" s="5"/>
      <c r="T3" s="1"/>
      <c r="W3" s="4" t="s">
        <v>7</v>
      </c>
      <c r="X3" s="5"/>
      <c r="AC3" s="4" t="s">
        <v>5</v>
      </c>
      <c r="AD3" s="5"/>
    </row>
    <row r="4" spans="3:3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6"/>
      <c r="S4" s="6" t="s">
        <v>9</v>
      </c>
      <c r="W4" s="6"/>
      <c r="X4" s="6" t="s">
        <v>9</v>
      </c>
      <c r="AC4" s="6"/>
      <c r="AD4" s="6" t="s">
        <v>9</v>
      </c>
    </row>
    <row r="5" spans="3:3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>
        <v>40783.27438681318</v>
      </c>
      <c r="R5" s="6">
        <v>1</v>
      </c>
      <c r="S5" s="7">
        <v>19988.180811262479</v>
      </c>
      <c r="W5" s="6">
        <v>1</v>
      </c>
      <c r="X5" s="7">
        <v>34502.219893551322</v>
      </c>
      <c r="AC5" s="6">
        <v>1</v>
      </c>
      <c r="AD5" s="7">
        <v>21663.98982334241</v>
      </c>
    </row>
    <row r="6" spans="3:3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>
        <v>54752.830912179481</v>
      </c>
      <c r="R6" s="6">
        <f>R5+1</f>
        <v>2</v>
      </c>
      <c r="S6" s="7">
        <v>25762.852665213439</v>
      </c>
      <c r="W6" s="6">
        <f>W5+1</f>
        <v>2</v>
      </c>
      <c r="X6" s="7">
        <v>25575.293685376921</v>
      </c>
      <c r="AC6" s="6">
        <f>AC5+1</f>
        <v>2</v>
      </c>
      <c r="AD6" s="7">
        <v>18599.50895286103</v>
      </c>
    </row>
    <row r="7" spans="3:3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>
        <v>43329.340262728932</v>
      </c>
      <c r="R7" s="6">
        <f t="shared" ref="R7:R54" si="3">R6+1</f>
        <v>3</v>
      </c>
      <c r="S7" s="7">
        <v>25352.916455949129</v>
      </c>
      <c r="W7" s="6">
        <f t="shared" ref="W7:W54" si="4">W6+1</f>
        <v>3</v>
      </c>
      <c r="X7" s="7">
        <v>27527.12490572207</v>
      </c>
      <c r="AC7" s="6">
        <f t="shared" ref="AC7:AC54" si="5">AC6+1</f>
        <v>3</v>
      </c>
      <c r="AD7" s="7">
        <v>18386.542879927329</v>
      </c>
    </row>
    <row r="8" spans="3:3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>
        <v>53826.335530769233</v>
      </c>
      <c r="R8" s="6">
        <f t="shared" si="3"/>
        <v>4</v>
      </c>
      <c r="S8" s="7">
        <v>24894.749163669389</v>
      </c>
      <c r="W8" s="6">
        <f t="shared" si="4"/>
        <v>4</v>
      </c>
      <c r="X8" s="7">
        <v>21384.566414532241</v>
      </c>
      <c r="AC8" s="6">
        <f t="shared" si="5"/>
        <v>4</v>
      </c>
      <c r="AD8" s="7">
        <v>17922.602198092642</v>
      </c>
    </row>
    <row r="9" spans="3:3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>
        <v>46911.347733333321</v>
      </c>
      <c r="R9" s="6">
        <f t="shared" si="3"/>
        <v>5</v>
      </c>
      <c r="S9" s="7">
        <v>26957.038760762938</v>
      </c>
      <c r="W9" s="6">
        <f t="shared" si="4"/>
        <v>5</v>
      </c>
      <c r="X9" s="7">
        <v>27085.683077565842</v>
      </c>
      <c r="AC9" s="6">
        <f t="shared" si="5"/>
        <v>5</v>
      </c>
      <c r="AD9" s="7">
        <v>19444.21708083561</v>
      </c>
    </row>
    <row r="10" spans="3:3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>
        <v>44188.580889194127</v>
      </c>
      <c r="R10" s="6">
        <f t="shared" si="3"/>
        <v>6</v>
      </c>
      <c r="S10" s="7">
        <v>24830.75390735695</v>
      </c>
      <c r="W10" s="6">
        <f t="shared" si="4"/>
        <v>6</v>
      </c>
      <c r="X10" s="7">
        <v>28476.734489373299</v>
      </c>
      <c r="AC10" s="6">
        <f t="shared" si="5"/>
        <v>6</v>
      </c>
      <c r="AD10" s="7">
        <v>18654.721078383289</v>
      </c>
    </row>
    <row r="11" spans="3:3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>
        <v>49049.673366117211</v>
      </c>
      <c r="R11" s="6">
        <f t="shared" si="3"/>
        <v>7</v>
      </c>
      <c r="S11" s="7">
        <v>24969.679909173479</v>
      </c>
      <c r="W11" s="6">
        <f t="shared" si="4"/>
        <v>7</v>
      </c>
      <c r="X11" s="7">
        <v>27077.582967484101</v>
      </c>
      <c r="AC11" s="6">
        <f t="shared" si="5"/>
        <v>7</v>
      </c>
      <c r="AD11" s="7">
        <v>23943.555937420519</v>
      </c>
    </row>
    <row r="12" spans="3:3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>
        <v>50994.725730769227</v>
      </c>
      <c r="R12" s="6">
        <f t="shared" si="3"/>
        <v>8</v>
      </c>
      <c r="S12" s="7">
        <v>22185.101828156221</v>
      </c>
      <c r="W12" s="6">
        <f t="shared" si="4"/>
        <v>8</v>
      </c>
      <c r="X12" s="7">
        <v>26628.425764577649</v>
      </c>
      <c r="AC12" s="6">
        <f t="shared" si="5"/>
        <v>8</v>
      </c>
      <c r="AD12" s="7">
        <v>17582.05317674841</v>
      </c>
    </row>
    <row r="13" spans="3:3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>
        <v>46830.665860805857</v>
      </c>
      <c r="R13" s="6">
        <f t="shared" si="3"/>
        <v>9</v>
      </c>
      <c r="S13" s="7">
        <v>31867.699928792001</v>
      </c>
      <c r="W13" s="6">
        <f t="shared" si="4"/>
        <v>9</v>
      </c>
      <c r="X13" s="7">
        <v>29405.42495404177</v>
      </c>
      <c r="AC13" s="6">
        <f t="shared" si="5"/>
        <v>9</v>
      </c>
      <c r="AD13" s="7">
        <v>22379.753733878289</v>
      </c>
    </row>
    <row r="14" spans="3:3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>
        <v>46565.741602472517</v>
      </c>
      <c r="R14" s="6">
        <f t="shared" si="3"/>
        <v>10</v>
      </c>
      <c r="S14" s="7">
        <v>21240.903485921881</v>
      </c>
      <c r="W14" s="6">
        <f t="shared" si="4"/>
        <v>10</v>
      </c>
      <c r="X14" s="7">
        <v>28703.283207266111</v>
      </c>
      <c r="AC14" s="6">
        <f t="shared" si="5"/>
        <v>10</v>
      </c>
      <c r="AD14" s="7">
        <v>17194.889912715709</v>
      </c>
    </row>
    <row r="15" spans="3:3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>
        <v>46212.191784157512</v>
      </c>
      <c r="R15" s="6">
        <f t="shared" si="3"/>
        <v>11</v>
      </c>
      <c r="S15" s="7">
        <v>21795.601074659389</v>
      </c>
      <c r="W15" s="6">
        <f t="shared" si="4"/>
        <v>11</v>
      </c>
      <c r="X15" s="7">
        <v>22092.301140781099</v>
      </c>
      <c r="AC15" s="6">
        <f t="shared" si="5"/>
        <v>11</v>
      </c>
      <c r="AD15" s="7">
        <v>22304.639723433229</v>
      </c>
    </row>
    <row r="16" spans="3:3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>
        <v>45897.369295604389</v>
      </c>
      <c r="R16" s="6">
        <f t="shared" si="3"/>
        <v>12</v>
      </c>
      <c r="S16" s="7">
        <v>22037.024806176199</v>
      </c>
      <c r="W16" s="6">
        <f t="shared" si="4"/>
        <v>12</v>
      </c>
      <c r="X16" s="7">
        <v>25953.812155131691</v>
      </c>
      <c r="AC16" s="6">
        <f t="shared" si="5"/>
        <v>12</v>
      </c>
      <c r="AD16" s="7">
        <v>27248.285171480471</v>
      </c>
    </row>
    <row r="17" spans="3:3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>
        <v>46834.432859065942</v>
      </c>
      <c r="R17" s="6">
        <f t="shared" si="3"/>
        <v>13</v>
      </c>
      <c r="S17" s="7">
        <v>26236.623352225241</v>
      </c>
      <c r="W17" s="6">
        <f t="shared" si="4"/>
        <v>13</v>
      </c>
      <c r="X17" s="7">
        <v>27821.480453769302</v>
      </c>
      <c r="AC17" s="6">
        <f t="shared" si="5"/>
        <v>13</v>
      </c>
      <c r="AD17" s="7">
        <v>19862.88902397819</v>
      </c>
    </row>
    <row r="18" spans="3:3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>
        <v>50320.426366758227</v>
      </c>
      <c r="R18" s="6">
        <f t="shared" si="3"/>
        <v>14</v>
      </c>
      <c r="S18" s="7">
        <v>27147.73105467757</v>
      </c>
      <c r="W18" s="6">
        <f t="shared" si="4"/>
        <v>14</v>
      </c>
      <c r="X18" s="7">
        <v>27838.79081525885</v>
      </c>
      <c r="AC18" s="6">
        <f t="shared" si="5"/>
        <v>14</v>
      </c>
      <c r="AD18" s="7">
        <v>20928.38678855585</v>
      </c>
    </row>
    <row r="19" spans="3:3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>
        <v>49521.623250274723</v>
      </c>
      <c r="R19" s="6">
        <f t="shared" si="3"/>
        <v>15</v>
      </c>
      <c r="S19" s="7">
        <v>20544.2572544959</v>
      </c>
      <c r="W19" s="6">
        <f t="shared" si="4"/>
        <v>15</v>
      </c>
      <c r="X19" s="7">
        <v>25870.22933914623</v>
      </c>
      <c r="AC19" s="6">
        <f t="shared" si="5"/>
        <v>15</v>
      </c>
      <c r="AD19" s="7">
        <v>21287.515517257041</v>
      </c>
    </row>
    <row r="20" spans="3:3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>
        <v>46741.884842948712</v>
      </c>
      <c r="R20" s="6">
        <f t="shared" si="3"/>
        <v>16</v>
      </c>
      <c r="S20" s="7">
        <v>19110.42362470481</v>
      </c>
      <c r="W20" s="6">
        <f t="shared" si="4"/>
        <v>16</v>
      </c>
      <c r="X20" s="7">
        <v>24846.992360762939</v>
      </c>
      <c r="AC20" s="6">
        <f t="shared" si="5"/>
        <v>16</v>
      </c>
      <c r="AD20" s="7">
        <v>19211.921113987279</v>
      </c>
    </row>
    <row r="21" spans="3:3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>
        <v>41494.827555860807</v>
      </c>
      <c r="R21" s="6">
        <f t="shared" si="3"/>
        <v>17</v>
      </c>
      <c r="S21" s="7">
        <v>25860.425137874648</v>
      </c>
      <c r="W21" s="6">
        <f t="shared" si="4"/>
        <v>17</v>
      </c>
      <c r="X21" s="7">
        <v>23736.14106557675</v>
      </c>
      <c r="AC21" s="6">
        <f t="shared" si="5"/>
        <v>17</v>
      </c>
      <c r="AD21" s="7">
        <v>23136.30079128065</v>
      </c>
    </row>
    <row r="22" spans="3:3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>
        <v>41888.334459157501</v>
      </c>
      <c r="R22" s="6">
        <f t="shared" si="3"/>
        <v>18</v>
      </c>
      <c r="S22" s="7">
        <v>27472.0514990009</v>
      </c>
      <c r="W22" s="6">
        <f t="shared" si="4"/>
        <v>18</v>
      </c>
      <c r="X22" s="7">
        <v>26362.956930790191</v>
      </c>
      <c r="AC22" s="6">
        <f t="shared" si="5"/>
        <v>18</v>
      </c>
      <c r="AD22" s="7">
        <v>21145.99625912806</v>
      </c>
    </row>
    <row r="23" spans="3:3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>
        <v>38535.791719505491</v>
      </c>
      <c r="R23" s="6">
        <f t="shared" si="3"/>
        <v>19</v>
      </c>
      <c r="S23" s="7">
        <v>27885.479411080829</v>
      </c>
      <c r="W23" s="6">
        <f t="shared" si="4"/>
        <v>19</v>
      </c>
      <c r="X23" s="7">
        <v>27480.216748047231</v>
      </c>
      <c r="AC23" s="6">
        <f t="shared" si="5"/>
        <v>19</v>
      </c>
      <c r="AD23" s="7">
        <v>23775.2739065395</v>
      </c>
    </row>
    <row r="24" spans="3:3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>
        <v>44261.689069505483</v>
      </c>
      <c r="R24" s="6">
        <f t="shared" si="3"/>
        <v>20</v>
      </c>
      <c r="S24" s="7">
        <v>22540.642134423251</v>
      </c>
      <c r="W24" s="6">
        <f t="shared" si="4"/>
        <v>20</v>
      </c>
      <c r="X24" s="7">
        <v>24043.32874586738</v>
      </c>
      <c r="AC24" s="6">
        <f t="shared" si="5"/>
        <v>20</v>
      </c>
      <c r="AD24" s="7">
        <v>22588.26661562216</v>
      </c>
    </row>
    <row r="25" spans="3:3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>
        <v>42649.46274844322</v>
      </c>
      <c r="R25" s="6">
        <f t="shared" si="3"/>
        <v>21</v>
      </c>
      <c r="S25" s="7">
        <v>29237.82799527701</v>
      </c>
      <c r="W25" s="6">
        <f t="shared" si="4"/>
        <v>21</v>
      </c>
      <c r="X25" s="7">
        <v>28385.239127702091</v>
      </c>
      <c r="AC25" s="6">
        <f t="shared" si="5"/>
        <v>21</v>
      </c>
      <c r="AD25" s="7">
        <v>27922.982265031791</v>
      </c>
    </row>
    <row r="26" spans="3:3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>
        <v>43788.119101282042</v>
      </c>
      <c r="R26" s="6">
        <f t="shared" si="3"/>
        <v>22</v>
      </c>
      <c r="S26" s="7">
        <v>23716.743336603078</v>
      </c>
      <c r="W26" s="6">
        <f t="shared" si="4"/>
        <v>22</v>
      </c>
      <c r="X26" s="7">
        <v>20175.915136784741</v>
      </c>
      <c r="AC26" s="6">
        <f t="shared" si="5"/>
        <v>22</v>
      </c>
      <c r="AD26" s="7">
        <v>22856.326849591271</v>
      </c>
    </row>
    <row r="27" spans="3:3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>
        <v>54556.354364377279</v>
      </c>
      <c r="R27" s="6">
        <f t="shared" si="3"/>
        <v>23</v>
      </c>
      <c r="S27" s="7">
        <v>29189.776946775652</v>
      </c>
      <c r="W27" s="6">
        <f t="shared" si="4"/>
        <v>23</v>
      </c>
      <c r="X27" s="7">
        <v>27921.91306158037</v>
      </c>
      <c r="AC27" s="6">
        <f t="shared" si="5"/>
        <v>23</v>
      </c>
      <c r="AD27" s="7">
        <v>22432.51333178928</v>
      </c>
    </row>
    <row r="28" spans="3:3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>
        <v>41178.944960714281</v>
      </c>
      <c r="R28" s="6">
        <f t="shared" si="3"/>
        <v>24</v>
      </c>
      <c r="S28" s="7">
        <v>24353.516116621238</v>
      </c>
      <c r="W28" s="6">
        <f t="shared" si="4"/>
        <v>24</v>
      </c>
      <c r="X28" s="7">
        <v>27791.54312588555</v>
      </c>
      <c r="AC28" s="6">
        <f t="shared" si="5"/>
        <v>24</v>
      </c>
      <c r="AD28" s="7">
        <v>17730.622855222518</v>
      </c>
    </row>
    <row r="29" spans="3:3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>
        <v>42840.081619597069</v>
      </c>
      <c r="R29" s="6">
        <f t="shared" si="3"/>
        <v>25</v>
      </c>
      <c r="S29" s="7">
        <v>23709.83611952771</v>
      </c>
      <c r="W29" s="6">
        <f t="shared" si="4"/>
        <v>25</v>
      </c>
      <c r="X29" s="7">
        <v>21539.069658128981</v>
      </c>
      <c r="AC29" s="6">
        <f t="shared" si="5"/>
        <v>25</v>
      </c>
      <c r="AD29" s="7">
        <v>18720.238376566751</v>
      </c>
    </row>
    <row r="30" spans="3:3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>
        <v>43415.976069413919</v>
      </c>
      <c r="R30" s="6">
        <f t="shared" si="3"/>
        <v>26</v>
      </c>
      <c r="S30" s="7">
        <v>18306.851416167119</v>
      </c>
      <c r="W30" s="6">
        <f t="shared" si="4"/>
        <v>26</v>
      </c>
      <c r="X30" s="7">
        <v>33628.939120799267</v>
      </c>
      <c r="AC30" s="6">
        <f t="shared" si="5"/>
        <v>26</v>
      </c>
      <c r="AD30" s="7">
        <v>20426.31913342416</v>
      </c>
    </row>
    <row r="31" spans="3:3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>
        <v>51457.621184065923</v>
      </c>
      <c r="R31" s="6">
        <f t="shared" si="3"/>
        <v>27</v>
      </c>
      <c r="S31" s="7">
        <v>29864.813650862841</v>
      </c>
      <c r="W31" s="6">
        <f t="shared" si="4"/>
        <v>27</v>
      </c>
      <c r="X31" s="7">
        <v>31318.72610426883</v>
      </c>
      <c r="AC31" s="6">
        <f t="shared" si="5"/>
        <v>27</v>
      </c>
      <c r="AD31" s="7">
        <v>22420.379969936421</v>
      </c>
    </row>
    <row r="32" spans="3:3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>
        <v>43131.912982600727</v>
      </c>
      <c r="R32" s="6">
        <f t="shared" si="3"/>
        <v>28</v>
      </c>
      <c r="S32" s="7">
        <v>25500.028851952771</v>
      </c>
      <c r="W32" s="6">
        <f t="shared" si="4"/>
        <v>28</v>
      </c>
      <c r="X32" s="7">
        <v>27313.788173297002</v>
      </c>
      <c r="AC32" s="6">
        <f t="shared" si="5"/>
        <v>28</v>
      </c>
      <c r="AD32" s="7">
        <v>24989.127697366031</v>
      </c>
    </row>
    <row r="33" spans="3:3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>
        <v>48406.000911721603</v>
      </c>
      <c r="R33" s="6">
        <f t="shared" si="3"/>
        <v>29</v>
      </c>
      <c r="S33" s="7">
        <v>27626.105386012721</v>
      </c>
      <c r="W33" s="6">
        <f t="shared" si="4"/>
        <v>29</v>
      </c>
      <c r="X33" s="7">
        <v>26192.68274296094</v>
      </c>
      <c r="AC33" s="6">
        <f t="shared" si="5"/>
        <v>29</v>
      </c>
      <c r="AD33" s="7">
        <v>19748.76884632152</v>
      </c>
    </row>
    <row r="34" spans="3:3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>
        <v>41483.977893315008</v>
      </c>
      <c r="R34" s="6">
        <f t="shared" si="3"/>
        <v>30</v>
      </c>
      <c r="S34" s="7">
        <v>29556.621621435061</v>
      </c>
      <c r="W34" s="6">
        <f t="shared" si="4"/>
        <v>30</v>
      </c>
      <c r="X34" s="7">
        <v>22778.67878328792</v>
      </c>
      <c r="AC34" s="6">
        <f t="shared" si="5"/>
        <v>30</v>
      </c>
      <c r="AD34" s="7">
        <v>21015.266439327879</v>
      </c>
    </row>
    <row r="35" spans="3:3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>
        <v>48601.631034706952</v>
      </c>
      <c r="R35" s="6">
        <f t="shared" si="3"/>
        <v>31</v>
      </c>
      <c r="S35" s="7">
        <v>29468.62768937329</v>
      </c>
      <c r="W35" s="6">
        <f t="shared" si="4"/>
        <v>31</v>
      </c>
      <c r="X35" s="7">
        <v>28720.51647956403</v>
      </c>
      <c r="AC35" s="6">
        <f t="shared" si="5"/>
        <v>31</v>
      </c>
      <c r="AD35" s="7">
        <v>18538.354909173471</v>
      </c>
    </row>
    <row r="36" spans="3:3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>
        <v>47502.389884981669</v>
      </c>
      <c r="R36" s="6">
        <f t="shared" si="3"/>
        <v>32</v>
      </c>
      <c r="S36" s="7">
        <v>26302.726810535871</v>
      </c>
      <c r="W36" s="6">
        <f t="shared" si="4"/>
        <v>32</v>
      </c>
      <c r="X36" s="7">
        <v>25526.191755858312</v>
      </c>
      <c r="AC36" s="6">
        <f t="shared" si="5"/>
        <v>32</v>
      </c>
      <c r="AD36" s="7">
        <v>18735.437490917349</v>
      </c>
    </row>
    <row r="37" spans="3:3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>
        <v>52207.718065842491</v>
      </c>
      <c r="R37" s="6">
        <f t="shared" si="3"/>
        <v>33</v>
      </c>
      <c r="S37" s="7">
        <v>23987.593416893731</v>
      </c>
      <c r="W37" s="6">
        <f t="shared" si="4"/>
        <v>33</v>
      </c>
      <c r="X37" s="7">
        <v>27571.763638147131</v>
      </c>
      <c r="AC37" s="6">
        <f t="shared" si="5"/>
        <v>33</v>
      </c>
      <c r="AD37" s="7">
        <v>22397.248349137149</v>
      </c>
    </row>
    <row r="38" spans="3:3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>
        <v>42691.970096611723</v>
      </c>
      <c r="R38" s="6">
        <f t="shared" si="3"/>
        <v>34</v>
      </c>
      <c r="S38" s="7">
        <v>22007.317797275209</v>
      </c>
      <c r="W38" s="6">
        <f t="shared" si="4"/>
        <v>34</v>
      </c>
      <c r="X38" s="7">
        <v>30256.78878801089</v>
      </c>
      <c r="AC38" s="6">
        <f t="shared" si="5"/>
        <v>34</v>
      </c>
      <c r="AD38" s="7">
        <v>24820.39397874659</v>
      </c>
    </row>
    <row r="39" spans="3:3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>
        <v>50975.185325732593</v>
      </c>
      <c r="R39" s="6">
        <f t="shared" si="3"/>
        <v>35</v>
      </c>
      <c r="S39" s="7">
        <v>33985.91971335149</v>
      </c>
      <c r="W39" s="6">
        <f t="shared" si="4"/>
        <v>35</v>
      </c>
      <c r="X39" s="7">
        <v>24169.101326067201</v>
      </c>
      <c r="AC39" s="6">
        <f t="shared" si="5"/>
        <v>35</v>
      </c>
      <c r="AD39" s="7">
        <v>18504.760334150771</v>
      </c>
    </row>
    <row r="40" spans="3:3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>
        <v>47424.042013369959</v>
      </c>
      <c r="R40" s="6">
        <f t="shared" si="3"/>
        <v>36</v>
      </c>
      <c r="S40" s="7">
        <v>30214.322368392379</v>
      </c>
      <c r="W40" s="6">
        <f t="shared" si="4"/>
        <v>36</v>
      </c>
      <c r="X40" s="7">
        <v>23871.78472043596</v>
      </c>
      <c r="AC40" s="6">
        <f t="shared" si="5"/>
        <v>36</v>
      </c>
      <c r="AD40" s="7">
        <v>21995.620856039961</v>
      </c>
    </row>
    <row r="41" spans="3:3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>
        <v>47390.54655824176</v>
      </c>
      <c r="R41" s="6">
        <f t="shared" si="3"/>
        <v>37</v>
      </c>
      <c r="S41" s="7">
        <v>26575.209826339691</v>
      </c>
      <c r="W41" s="6">
        <f t="shared" si="4"/>
        <v>37</v>
      </c>
      <c r="X41" s="7">
        <v>29646.2960959128</v>
      </c>
      <c r="AC41" s="6">
        <f t="shared" si="5"/>
        <v>37</v>
      </c>
      <c r="AD41" s="7">
        <v>24134.164480926422</v>
      </c>
    </row>
    <row r="42" spans="3:3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>
        <v>43571.470498351649</v>
      </c>
      <c r="R42" s="6">
        <f t="shared" si="3"/>
        <v>38</v>
      </c>
      <c r="S42" s="7">
        <v>29032.851417257039</v>
      </c>
      <c r="W42" s="6">
        <f t="shared" si="4"/>
        <v>38</v>
      </c>
      <c r="X42" s="7">
        <v>28792.718485013618</v>
      </c>
      <c r="AC42" s="6">
        <f t="shared" si="5"/>
        <v>38</v>
      </c>
      <c r="AD42" s="7">
        <v>18026.155254405079</v>
      </c>
    </row>
    <row r="43" spans="3:3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>
        <v>45788.508652472519</v>
      </c>
      <c r="R43" s="6">
        <f t="shared" si="3"/>
        <v>39</v>
      </c>
      <c r="S43" s="7">
        <v>22909.176117711158</v>
      </c>
      <c r="W43" s="6">
        <f t="shared" si="4"/>
        <v>39</v>
      </c>
      <c r="X43" s="7">
        <v>25922.16662270662</v>
      </c>
      <c r="AC43" s="6">
        <f t="shared" si="5"/>
        <v>39</v>
      </c>
      <c r="AD43" s="7">
        <v>23064.1741421435</v>
      </c>
    </row>
    <row r="44" spans="3:3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>
        <v>45419.365946245409</v>
      </c>
      <c r="R44" s="6">
        <f t="shared" si="3"/>
        <v>40</v>
      </c>
      <c r="S44" s="7">
        <v>29475.973014713891</v>
      </c>
      <c r="W44" s="6">
        <f t="shared" si="4"/>
        <v>40</v>
      </c>
      <c r="X44" s="7">
        <v>28710.912568210711</v>
      </c>
      <c r="AC44" s="6">
        <f t="shared" si="5"/>
        <v>40</v>
      </c>
      <c r="AD44" s="7">
        <v>17387.668342688459</v>
      </c>
    </row>
    <row r="45" spans="3:3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>
        <v>53005.334921336987</v>
      </c>
      <c r="R45" s="6">
        <f t="shared" si="3"/>
        <v>41</v>
      </c>
      <c r="S45" s="7">
        <v>22714.205055404171</v>
      </c>
      <c r="W45" s="6">
        <f t="shared" si="4"/>
        <v>41</v>
      </c>
      <c r="X45" s="7">
        <v>27013.757437238859</v>
      </c>
      <c r="AC45" s="6">
        <f t="shared" si="5"/>
        <v>41</v>
      </c>
      <c r="AD45" s="7">
        <v>17484.190023160761</v>
      </c>
    </row>
    <row r="46" spans="3:3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>
        <v>53949.983955769218</v>
      </c>
      <c r="R46" s="6">
        <f t="shared" si="3"/>
        <v>42</v>
      </c>
      <c r="S46" s="7">
        <v>26018.82962870118</v>
      </c>
      <c r="W46" s="6">
        <f t="shared" si="4"/>
        <v>42</v>
      </c>
      <c r="X46" s="7">
        <v>24378.651235603989</v>
      </c>
      <c r="AC46" s="6">
        <f t="shared" si="5"/>
        <v>42</v>
      </c>
      <c r="AD46" s="7">
        <v>24768.97743142597</v>
      </c>
    </row>
    <row r="47" spans="3:3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>
        <v>47819.14284459706</v>
      </c>
      <c r="R47" s="6">
        <f t="shared" si="3"/>
        <v>43</v>
      </c>
      <c r="S47" s="7">
        <v>24108.260384377842</v>
      </c>
      <c r="W47" s="6">
        <f t="shared" si="4"/>
        <v>43</v>
      </c>
      <c r="X47" s="7">
        <v>25213.660931880109</v>
      </c>
      <c r="AC47" s="6">
        <f t="shared" si="5"/>
        <v>43</v>
      </c>
      <c r="AD47" s="7">
        <v>18138.828189554941</v>
      </c>
    </row>
    <row r="48" spans="3:3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>
        <v>43486.465521245424</v>
      </c>
      <c r="R48" s="6">
        <f t="shared" si="3"/>
        <v>44</v>
      </c>
      <c r="S48" s="7">
        <v>22262.613278474098</v>
      </c>
      <c r="W48" s="6">
        <f t="shared" si="4"/>
        <v>44</v>
      </c>
      <c r="X48" s="7">
        <v>25801.094716439598</v>
      </c>
      <c r="AC48" s="6">
        <f t="shared" si="5"/>
        <v>44</v>
      </c>
      <c r="AD48" s="7">
        <v>26071.070863669389</v>
      </c>
    </row>
    <row r="49" spans="3:3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>
        <v>46688.86552316849</v>
      </c>
      <c r="R49" s="6">
        <f t="shared" si="3"/>
        <v>45</v>
      </c>
      <c r="S49" s="7">
        <v>21762.464642325151</v>
      </c>
      <c r="W49" s="6">
        <f t="shared" si="4"/>
        <v>45</v>
      </c>
      <c r="X49" s="7">
        <v>26359.244130426869</v>
      </c>
      <c r="AC49" s="6">
        <f t="shared" si="5"/>
        <v>45</v>
      </c>
      <c r="AD49" s="7">
        <v>21987.527546321518</v>
      </c>
    </row>
    <row r="50" spans="3:3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>
        <v>46016.715044139193</v>
      </c>
      <c r="R50" s="6">
        <f t="shared" si="3"/>
        <v>46</v>
      </c>
      <c r="S50" s="7">
        <v>21174.720312443231</v>
      </c>
      <c r="W50" s="6">
        <f t="shared" si="4"/>
        <v>46</v>
      </c>
      <c r="X50" s="7">
        <v>26790.604630699359</v>
      </c>
      <c r="AC50" s="6">
        <f t="shared" si="5"/>
        <v>46</v>
      </c>
      <c r="AD50" s="7">
        <v>20352.815826339691</v>
      </c>
    </row>
    <row r="51" spans="3:3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>
        <v>48975.944619505492</v>
      </c>
      <c r="R51" s="6">
        <f t="shared" si="3"/>
        <v>47</v>
      </c>
      <c r="S51" s="7">
        <v>27372.740427974561</v>
      </c>
      <c r="W51" s="6">
        <f t="shared" si="4"/>
        <v>47</v>
      </c>
      <c r="X51" s="7">
        <v>25730.73638510445</v>
      </c>
      <c r="AC51" s="6">
        <f t="shared" si="5"/>
        <v>47</v>
      </c>
      <c r="AD51" s="7">
        <v>18445.639215712981</v>
      </c>
    </row>
    <row r="52" spans="3:3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>
        <v>54025.002115659343</v>
      </c>
      <c r="R52" s="6">
        <f t="shared" si="3"/>
        <v>48</v>
      </c>
      <c r="S52" s="7">
        <v>20963.740673206172</v>
      </c>
      <c r="W52" s="6">
        <f t="shared" si="4"/>
        <v>48</v>
      </c>
      <c r="X52" s="7">
        <v>26960.308219800168</v>
      </c>
      <c r="AC52" s="6">
        <f t="shared" si="5"/>
        <v>48</v>
      </c>
      <c r="AD52" s="7">
        <v>21782.700603451409</v>
      </c>
    </row>
    <row r="53" spans="3:3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>
        <v>49288.811329945049</v>
      </c>
      <c r="R53" s="6">
        <f t="shared" si="3"/>
        <v>49</v>
      </c>
      <c r="S53" s="7">
        <v>26174.130431244321</v>
      </c>
      <c r="W53" s="6">
        <f t="shared" si="4"/>
        <v>49</v>
      </c>
      <c r="X53" s="7">
        <v>24106.8282212534</v>
      </c>
      <c r="AC53" s="6">
        <f t="shared" si="5"/>
        <v>49</v>
      </c>
      <c r="AD53" s="7">
        <v>20043.88215149863</v>
      </c>
    </row>
    <row r="54" spans="3:3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>
        <v>56523.561707600733</v>
      </c>
      <c r="R54" s="6">
        <f t="shared" si="3"/>
        <v>50</v>
      </c>
      <c r="S54" s="7">
        <v>20206.96591825613</v>
      </c>
      <c r="W54" s="6">
        <f t="shared" si="4"/>
        <v>50</v>
      </c>
      <c r="X54" s="7">
        <v>29653.797887738401</v>
      </c>
      <c r="AC54" s="6">
        <f t="shared" si="5"/>
        <v>50</v>
      </c>
      <c r="AD54" s="7">
        <v>19469.047071207991</v>
      </c>
    </row>
    <row r="55" spans="3:30" x14ac:dyDescent="0.25">
      <c r="R55" s="5"/>
      <c r="S55" s="5"/>
      <c r="W55" s="5"/>
      <c r="X55" s="5"/>
      <c r="AC55" s="5"/>
      <c r="AD55" s="5"/>
    </row>
    <row r="56" spans="3:3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>
        <f>AVERAGE(N5:N54)</f>
        <v>47064.04389946154</v>
      </c>
      <c r="R56" s="6" t="s">
        <v>3</v>
      </c>
      <c r="S56" s="7">
        <f>AVERAGE(S5:S54)</f>
        <v>25129.21293262126</v>
      </c>
      <c r="W56" s="6" t="s">
        <v>3</v>
      </c>
      <c r="X56" s="7">
        <f>AVERAGE(X5:X54)</f>
        <v>26693.120168508627</v>
      </c>
      <c r="AC56" s="6" t="s">
        <v>3</v>
      </c>
      <c r="AD56" s="7">
        <f>AVERAGE(AD5:AD54)</f>
        <v>21033.450250214344</v>
      </c>
    </row>
    <row r="57" spans="3:3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>
        <f>_xlfn.STDEV.S(N5:N54)</f>
        <v>4255.6181299830268</v>
      </c>
      <c r="R57" s="6" t="s">
        <v>4</v>
      </c>
      <c r="S57" s="7">
        <f>_xlfn.STDEV.S(S5:S54)</f>
        <v>3508.9550639479116</v>
      </c>
      <c r="W57" s="6" t="s">
        <v>4</v>
      </c>
      <c r="X57" s="7">
        <f>_xlfn.STDEV.S(X5:X54)</f>
        <v>2810.4640970080959</v>
      </c>
      <c r="AC57" s="6" t="s">
        <v>4</v>
      </c>
      <c r="AD57" s="7">
        <f>_xlfn.STDEV.S(AD5:AD54)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7"/>
  <sheetViews>
    <sheetView topLeftCell="A19" zoomScale="70" zoomScaleNormal="70" workbookViewId="0">
      <selection activeCell="P29" sqref="P29"/>
    </sheetView>
  </sheetViews>
  <sheetFormatPr defaultRowHeight="15" x14ac:dyDescent="0.25"/>
  <cols>
    <col min="4" max="4" width="11.7109375" customWidth="1"/>
    <col min="5" max="5" width="13" customWidth="1"/>
  </cols>
  <sheetData>
    <row r="3" spans="3:29" x14ac:dyDescent="0.25">
      <c r="C3" s="1" t="s">
        <v>0</v>
      </c>
      <c r="E3" s="1"/>
      <c r="H3" s="1" t="s">
        <v>14</v>
      </c>
      <c r="J3" s="1"/>
      <c r="M3" s="1" t="s">
        <v>15</v>
      </c>
      <c r="R3" s="4" t="s">
        <v>6</v>
      </c>
      <c r="S3" s="5"/>
      <c r="T3" s="4"/>
      <c r="U3" s="5"/>
      <c r="V3" s="5"/>
      <c r="W3" s="4" t="s">
        <v>7</v>
      </c>
      <c r="X3" s="5"/>
      <c r="Y3" s="5"/>
      <c r="Z3" s="5"/>
      <c r="AA3" s="5"/>
      <c r="AB3" s="4" t="s">
        <v>5</v>
      </c>
      <c r="AC3" s="5"/>
    </row>
    <row r="4" spans="3:29" x14ac:dyDescent="0.25">
      <c r="C4" s="2"/>
      <c r="D4" s="2" t="s">
        <v>10</v>
      </c>
      <c r="E4" s="2" t="s">
        <v>11</v>
      </c>
      <c r="H4" s="2"/>
      <c r="I4" s="2" t="s">
        <v>11</v>
      </c>
      <c r="M4" s="2"/>
      <c r="N4" s="2" t="s">
        <v>11</v>
      </c>
      <c r="R4" s="6"/>
      <c r="S4" s="6" t="s">
        <v>11</v>
      </c>
      <c r="T4" s="5"/>
      <c r="U4" s="5"/>
      <c r="V4" s="5"/>
      <c r="W4" s="6"/>
      <c r="X4" s="6" t="s">
        <v>11</v>
      </c>
      <c r="Y4" s="5"/>
      <c r="Z4" s="5"/>
      <c r="AA4" s="5"/>
      <c r="AB4" s="6"/>
      <c r="AC4" s="6" t="s">
        <v>11</v>
      </c>
    </row>
    <row r="5" spans="3:2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167.39048313582501</v>
      </c>
      <c r="M5" s="2">
        <v>1</v>
      </c>
      <c r="N5" s="3">
        <v>151.31760073260071</v>
      </c>
      <c r="R5" s="6">
        <v>1</v>
      </c>
      <c r="S5" s="7">
        <v>97.469482288828331</v>
      </c>
      <c r="T5" s="5"/>
      <c r="U5" s="5"/>
      <c r="V5" s="5"/>
      <c r="W5" s="6">
        <v>1</v>
      </c>
      <c r="X5" s="7">
        <v>108.2972025431426</v>
      </c>
      <c r="Y5" s="5"/>
      <c r="Z5" s="5"/>
      <c r="AA5" s="5"/>
      <c r="AB5" s="6">
        <v>1</v>
      </c>
      <c r="AC5" s="7">
        <v>91.764632152588561</v>
      </c>
    </row>
    <row r="6" spans="3:2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161.51699179580669</v>
      </c>
      <c r="M6" s="2">
        <f>M5+1</f>
        <v>2</v>
      </c>
      <c r="N6" s="3">
        <v>146.75019230769229</v>
      </c>
      <c r="R6" s="6">
        <f>R5+1</f>
        <v>2</v>
      </c>
      <c r="S6" s="7">
        <v>102.0591099000908</v>
      </c>
      <c r="T6" s="5"/>
      <c r="U6" s="5"/>
      <c r="V6" s="5"/>
      <c r="W6" s="6">
        <f>W5+1</f>
        <v>2</v>
      </c>
      <c r="X6" s="7">
        <v>102.626012715713</v>
      </c>
      <c r="Y6" s="5"/>
      <c r="Z6" s="5"/>
      <c r="AA6" s="5"/>
      <c r="AB6" s="6">
        <f>AB5+1</f>
        <v>2</v>
      </c>
      <c r="AC6" s="7">
        <v>90.774341507720237</v>
      </c>
    </row>
    <row r="7" spans="3:2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162.40417502278939</v>
      </c>
      <c r="M7" s="2">
        <f t="shared" ref="M7:M54" si="2">M6+1</f>
        <v>3</v>
      </c>
      <c r="N7" s="3">
        <v>151.75852564102561</v>
      </c>
      <c r="R7" s="6">
        <f t="shared" ref="R7:R54" si="3">R6+1</f>
        <v>3</v>
      </c>
      <c r="S7" s="7">
        <v>96.433514986376011</v>
      </c>
      <c r="T7" s="5"/>
      <c r="U7" s="5"/>
      <c r="V7" s="5"/>
      <c r="W7" s="6">
        <f t="shared" ref="W7:W54" si="4">W6+1</f>
        <v>3</v>
      </c>
      <c r="X7" s="7">
        <v>106.4411807447775</v>
      </c>
      <c r="Y7" s="5"/>
      <c r="Z7" s="5"/>
      <c r="AA7" s="5"/>
      <c r="AB7" s="6">
        <f t="shared" ref="AB7:AB54" si="5">AB6+1</f>
        <v>3</v>
      </c>
      <c r="AC7" s="7">
        <v>85.78519527702089</v>
      </c>
    </row>
    <row r="8" spans="3:2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156.01183226982681</v>
      </c>
      <c r="M8" s="2">
        <f t="shared" si="2"/>
        <v>4</v>
      </c>
      <c r="N8" s="3">
        <v>146.52972527472531</v>
      </c>
      <c r="R8" s="6">
        <f t="shared" si="3"/>
        <v>4</v>
      </c>
      <c r="S8" s="7">
        <v>97.722670299727497</v>
      </c>
      <c r="T8" s="5"/>
      <c r="U8" s="5"/>
      <c r="V8" s="5"/>
      <c r="W8" s="6">
        <f t="shared" si="4"/>
        <v>4</v>
      </c>
      <c r="X8" s="7">
        <v>107.03734786557671</v>
      </c>
      <c r="Y8" s="5"/>
      <c r="Z8" s="5"/>
      <c r="AA8" s="5"/>
      <c r="AB8" s="6">
        <f t="shared" si="5"/>
        <v>4</v>
      </c>
      <c r="AC8" s="7">
        <v>87.162788374205263</v>
      </c>
    </row>
    <row r="9" spans="3:2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151.2452324521422</v>
      </c>
      <c r="M9" s="2">
        <f t="shared" si="2"/>
        <v>5</v>
      </c>
      <c r="N9" s="3">
        <v>150.58698717948721</v>
      </c>
      <c r="R9" s="6">
        <f t="shared" si="3"/>
        <v>5</v>
      </c>
      <c r="S9" s="7">
        <v>95.699636693914599</v>
      </c>
      <c r="T9" s="5"/>
      <c r="U9" s="5"/>
      <c r="V9" s="5"/>
      <c r="W9" s="6">
        <f t="shared" si="4"/>
        <v>5</v>
      </c>
      <c r="X9" s="7">
        <v>106.6933514986376</v>
      </c>
      <c r="Y9" s="5"/>
      <c r="Z9" s="5"/>
      <c r="AA9" s="5"/>
      <c r="AB9" s="6">
        <f t="shared" si="5"/>
        <v>5</v>
      </c>
      <c r="AC9" s="7">
        <v>82.645903723887344</v>
      </c>
    </row>
    <row r="10" spans="3:2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160.34483135824971</v>
      </c>
      <c r="M10" s="2">
        <f t="shared" si="2"/>
        <v>6</v>
      </c>
      <c r="N10" s="3">
        <v>148.0550366300366</v>
      </c>
      <c r="R10" s="6">
        <f t="shared" si="3"/>
        <v>6</v>
      </c>
      <c r="S10" s="7">
        <v>99.081525885558563</v>
      </c>
      <c r="T10" s="5"/>
      <c r="U10" s="5"/>
      <c r="V10" s="5"/>
      <c r="W10" s="6">
        <f t="shared" si="4"/>
        <v>6</v>
      </c>
      <c r="X10" s="7">
        <v>108.07188010899181</v>
      </c>
      <c r="Y10" s="5"/>
      <c r="Z10" s="5"/>
      <c r="AA10" s="5"/>
      <c r="AB10" s="6">
        <f t="shared" si="5"/>
        <v>6</v>
      </c>
      <c r="AC10" s="7">
        <v>91.93674841053587</v>
      </c>
    </row>
    <row r="11" spans="3:2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153.0047219690064</v>
      </c>
      <c r="M11" s="2">
        <f t="shared" si="2"/>
        <v>7</v>
      </c>
      <c r="N11" s="3">
        <v>152.37920329670331</v>
      </c>
      <c r="R11" s="6">
        <f t="shared" si="3"/>
        <v>7</v>
      </c>
      <c r="S11" s="7">
        <v>100.8880653950954</v>
      </c>
      <c r="T11" s="5"/>
      <c r="U11" s="5"/>
      <c r="V11" s="5"/>
      <c r="W11" s="6">
        <f t="shared" si="4"/>
        <v>7</v>
      </c>
      <c r="X11" s="7">
        <v>107.61495004541329</v>
      </c>
      <c r="Y11" s="5"/>
      <c r="Z11" s="5"/>
      <c r="AA11" s="5"/>
      <c r="AB11" s="6">
        <f t="shared" si="5"/>
        <v>7</v>
      </c>
      <c r="AC11" s="7">
        <v>93.432107175295158</v>
      </c>
    </row>
    <row r="12" spans="3:2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153.57146763901551</v>
      </c>
      <c r="M12" s="2">
        <f t="shared" si="2"/>
        <v>8</v>
      </c>
      <c r="N12" s="3">
        <v>150.49828754578749</v>
      </c>
      <c r="R12" s="6">
        <f t="shared" si="3"/>
        <v>8</v>
      </c>
      <c r="S12" s="7">
        <v>102.371625794732</v>
      </c>
      <c r="T12" s="5"/>
      <c r="U12" s="5"/>
      <c r="V12" s="5"/>
      <c r="W12" s="6">
        <f t="shared" si="4"/>
        <v>8</v>
      </c>
      <c r="X12" s="7">
        <v>101.9230336058129</v>
      </c>
      <c r="Y12" s="5"/>
      <c r="Z12" s="5"/>
      <c r="AA12" s="5"/>
      <c r="AB12" s="6">
        <f t="shared" si="5"/>
        <v>8</v>
      </c>
      <c r="AC12" s="7">
        <v>94.673678474114411</v>
      </c>
    </row>
    <row r="13" spans="3:2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155.83651777575199</v>
      </c>
      <c r="M13" s="2">
        <f t="shared" si="2"/>
        <v>9</v>
      </c>
      <c r="N13" s="3">
        <v>146.59293956043959</v>
      </c>
      <c r="R13" s="6">
        <f t="shared" si="3"/>
        <v>9</v>
      </c>
      <c r="S13" s="7">
        <v>95.690445049954576</v>
      </c>
      <c r="T13" s="5"/>
      <c r="U13" s="5"/>
      <c r="V13" s="5"/>
      <c r="W13" s="6">
        <f t="shared" si="4"/>
        <v>9</v>
      </c>
      <c r="X13" s="7">
        <v>97.759981834695751</v>
      </c>
      <c r="Y13" s="5"/>
      <c r="Z13" s="5"/>
      <c r="AA13" s="5"/>
      <c r="AB13" s="6">
        <f t="shared" si="5"/>
        <v>9</v>
      </c>
      <c r="AC13" s="7">
        <v>87.75546775658492</v>
      </c>
    </row>
    <row r="14" spans="3:2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157.45257976299001</v>
      </c>
      <c r="M14" s="2">
        <f t="shared" si="2"/>
        <v>10</v>
      </c>
      <c r="N14" s="3">
        <v>147.73905677655679</v>
      </c>
      <c r="R14" s="6">
        <f t="shared" si="3"/>
        <v>10</v>
      </c>
      <c r="S14" s="7">
        <v>94.250808356039954</v>
      </c>
      <c r="T14" s="5"/>
      <c r="U14" s="5"/>
      <c r="V14" s="5"/>
      <c r="W14" s="6">
        <f t="shared" si="4"/>
        <v>10</v>
      </c>
      <c r="X14" s="7">
        <v>103.3532970027248</v>
      </c>
      <c r="Y14" s="5"/>
      <c r="Z14" s="5"/>
      <c r="AA14" s="5"/>
      <c r="AB14" s="6">
        <f t="shared" si="5"/>
        <v>10</v>
      </c>
      <c r="AC14" s="7">
        <v>86.013742052679362</v>
      </c>
    </row>
    <row r="15" spans="3:2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157.82762078395621</v>
      </c>
      <c r="M15" s="2">
        <f t="shared" si="2"/>
        <v>11</v>
      </c>
      <c r="N15" s="3">
        <v>143.57090659340659</v>
      </c>
      <c r="R15" s="6">
        <f t="shared" si="3"/>
        <v>11</v>
      </c>
      <c r="S15" s="7">
        <v>99.481180744777447</v>
      </c>
      <c r="T15" s="5"/>
      <c r="U15" s="5"/>
      <c r="V15" s="5"/>
      <c r="W15" s="6">
        <f t="shared" si="4"/>
        <v>11</v>
      </c>
      <c r="X15" s="7">
        <v>107.103178928247</v>
      </c>
      <c r="Y15" s="5"/>
      <c r="Z15" s="5"/>
      <c r="AA15" s="5"/>
      <c r="AB15" s="6">
        <f t="shared" si="5"/>
        <v>11</v>
      </c>
      <c r="AC15" s="7">
        <v>86.780753860127149</v>
      </c>
    </row>
    <row r="16" spans="3:2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154.92616226071101</v>
      </c>
      <c r="M16" s="2">
        <f t="shared" si="2"/>
        <v>12</v>
      </c>
      <c r="N16" s="3">
        <v>147.86541208791209</v>
      </c>
      <c r="R16" s="6">
        <f t="shared" si="3"/>
        <v>12</v>
      </c>
      <c r="S16" s="7">
        <v>97.16806539509534</v>
      </c>
      <c r="T16" s="5"/>
      <c r="U16" s="5"/>
      <c r="V16" s="5"/>
      <c r="W16" s="6">
        <f t="shared" si="4"/>
        <v>12</v>
      </c>
      <c r="X16" s="7">
        <v>100.7662488646685</v>
      </c>
      <c r="Y16" s="5"/>
      <c r="Z16" s="5"/>
      <c r="AA16" s="5"/>
      <c r="AB16" s="6">
        <f t="shared" si="5"/>
        <v>12</v>
      </c>
      <c r="AC16" s="7">
        <v>89.040590372388721</v>
      </c>
    </row>
    <row r="17" spans="3:2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154.57006381039201</v>
      </c>
      <c r="M17" s="2">
        <f t="shared" si="2"/>
        <v>13</v>
      </c>
      <c r="N17" s="3">
        <v>152.67599816849821</v>
      </c>
      <c r="R17" s="6">
        <f t="shared" si="3"/>
        <v>13</v>
      </c>
      <c r="S17" s="7">
        <v>97.226920980926394</v>
      </c>
      <c r="T17" s="5"/>
      <c r="U17" s="5"/>
      <c r="V17" s="5"/>
      <c r="W17" s="6">
        <f t="shared" si="4"/>
        <v>13</v>
      </c>
      <c r="X17" s="7">
        <v>99.653841961852848</v>
      </c>
      <c r="Y17" s="5"/>
      <c r="Z17" s="5"/>
      <c r="AA17" s="5"/>
      <c r="AB17" s="6">
        <f t="shared" si="5"/>
        <v>13</v>
      </c>
      <c r="AC17" s="7">
        <v>85.379364214350588</v>
      </c>
    </row>
    <row r="18" spans="3:2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156.084904284412</v>
      </c>
      <c r="M18" s="2">
        <f t="shared" si="2"/>
        <v>14</v>
      </c>
      <c r="N18" s="3">
        <v>152.52029304029301</v>
      </c>
      <c r="R18" s="6">
        <f t="shared" si="3"/>
        <v>14</v>
      </c>
      <c r="S18" s="7">
        <v>97.207338782924595</v>
      </c>
      <c r="T18" s="5"/>
      <c r="U18" s="5"/>
      <c r="V18" s="5"/>
      <c r="W18" s="6">
        <f t="shared" si="4"/>
        <v>14</v>
      </c>
      <c r="X18" s="7">
        <v>96.098819255222509</v>
      </c>
      <c r="Y18" s="5"/>
      <c r="Z18" s="5"/>
      <c r="AA18" s="5"/>
      <c r="AB18" s="6">
        <f t="shared" si="5"/>
        <v>14</v>
      </c>
      <c r="AC18" s="7">
        <v>94.881226158038118</v>
      </c>
    </row>
    <row r="19" spans="3:2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152.69660893345491</v>
      </c>
      <c r="M19" s="2">
        <f t="shared" si="2"/>
        <v>15</v>
      </c>
      <c r="N19" s="3">
        <v>149.13102564102559</v>
      </c>
      <c r="R19" s="6">
        <f t="shared" si="3"/>
        <v>15</v>
      </c>
      <c r="S19" s="7">
        <v>98.519945504087175</v>
      </c>
      <c r="T19" s="5"/>
      <c r="U19" s="5"/>
      <c r="V19" s="5"/>
      <c r="W19" s="6">
        <f t="shared" si="4"/>
        <v>15</v>
      </c>
      <c r="X19" s="7">
        <v>104.7041598546776</v>
      </c>
      <c r="Y19" s="5"/>
      <c r="Z19" s="5"/>
      <c r="AA19" s="5"/>
      <c r="AB19" s="6">
        <f t="shared" si="5"/>
        <v>15</v>
      </c>
      <c r="AC19" s="7">
        <v>92.52339691189826</v>
      </c>
    </row>
    <row r="20" spans="3:2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157.98176845943479</v>
      </c>
      <c r="M20" s="2">
        <f t="shared" si="2"/>
        <v>16</v>
      </c>
      <c r="N20" s="3">
        <v>156.84835164835161</v>
      </c>
      <c r="R20" s="6">
        <f t="shared" si="3"/>
        <v>16</v>
      </c>
      <c r="S20" s="7">
        <v>96.685867393278855</v>
      </c>
      <c r="T20" s="5"/>
      <c r="U20" s="5"/>
      <c r="V20" s="5"/>
      <c r="W20" s="6">
        <f t="shared" si="4"/>
        <v>16</v>
      </c>
      <c r="X20" s="7">
        <v>102.98421435059041</v>
      </c>
      <c r="Y20" s="5"/>
      <c r="Z20" s="5"/>
      <c r="AA20" s="5"/>
      <c r="AB20" s="6">
        <f t="shared" si="5"/>
        <v>16</v>
      </c>
      <c r="AC20" s="7">
        <v>86.403278837420515</v>
      </c>
    </row>
    <row r="21" spans="3:2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153.72745670009121</v>
      </c>
      <c r="M21" s="2">
        <f t="shared" si="2"/>
        <v>17</v>
      </c>
      <c r="N21" s="3">
        <v>149.82247252747251</v>
      </c>
      <c r="R21" s="6">
        <f t="shared" si="3"/>
        <v>17</v>
      </c>
      <c r="S21" s="7">
        <v>92.225940054495894</v>
      </c>
      <c r="T21" s="5"/>
      <c r="U21" s="5"/>
      <c r="V21" s="5"/>
      <c r="W21" s="6">
        <f t="shared" si="4"/>
        <v>17</v>
      </c>
      <c r="X21" s="7">
        <v>101.3662670299727</v>
      </c>
      <c r="Y21" s="5"/>
      <c r="Z21" s="5"/>
      <c r="AA21" s="5"/>
      <c r="AB21" s="6">
        <f t="shared" si="5"/>
        <v>17</v>
      </c>
      <c r="AC21" s="7">
        <v>98.631534968210701</v>
      </c>
    </row>
    <row r="22" spans="3:2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151.05505925250679</v>
      </c>
      <c r="M22" s="2">
        <f t="shared" si="2"/>
        <v>18</v>
      </c>
      <c r="N22" s="3">
        <v>148.12906593406589</v>
      </c>
      <c r="R22" s="6">
        <f t="shared" si="3"/>
        <v>18</v>
      </c>
      <c r="S22" s="7">
        <v>98.478583106267038</v>
      </c>
      <c r="T22" s="5"/>
      <c r="U22" s="5"/>
      <c r="V22" s="5"/>
      <c r="W22" s="6">
        <f t="shared" si="4"/>
        <v>18</v>
      </c>
      <c r="X22" s="7">
        <v>99.515113533151663</v>
      </c>
      <c r="Y22" s="5"/>
      <c r="Z22" s="5"/>
      <c r="AA22" s="5"/>
      <c r="AB22" s="6">
        <f t="shared" si="5"/>
        <v>18</v>
      </c>
      <c r="AC22" s="7">
        <v>88.959645776566731</v>
      </c>
    </row>
    <row r="23" spans="3:2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157.92444849589791</v>
      </c>
      <c r="M23" s="2">
        <f t="shared" si="2"/>
        <v>19</v>
      </c>
      <c r="N23" s="3">
        <v>152.40857142857141</v>
      </c>
      <c r="R23" s="6">
        <f t="shared" si="3"/>
        <v>19</v>
      </c>
      <c r="S23" s="7">
        <v>97.470535876475935</v>
      </c>
      <c r="T23" s="5"/>
      <c r="U23" s="5"/>
      <c r="V23" s="5"/>
      <c r="W23" s="6">
        <f t="shared" si="4"/>
        <v>19</v>
      </c>
      <c r="X23" s="7">
        <v>100.7651771117166</v>
      </c>
      <c r="Y23" s="5"/>
      <c r="Z23" s="5"/>
      <c r="AA23" s="5"/>
      <c r="AB23" s="6">
        <f t="shared" si="5"/>
        <v>19</v>
      </c>
      <c r="AC23" s="7">
        <v>88.016557674841053</v>
      </c>
    </row>
    <row r="24" spans="3:2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161.11551504102101</v>
      </c>
      <c r="M24" s="2">
        <f t="shared" si="2"/>
        <v>20</v>
      </c>
      <c r="N24" s="3">
        <v>153.9892765567765</v>
      </c>
      <c r="R24" s="6">
        <f t="shared" si="3"/>
        <v>20</v>
      </c>
      <c r="S24" s="7">
        <v>96.242870118074478</v>
      </c>
      <c r="T24" s="5"/>
      <c r="U24" s="5"/>
      <c r="V24" s="5"/>
      <c r="W24" s="6">
        <f t="shared" si="4"/>
        <v>20</v>
      </c>
      <c r="X24" s="7">
        <v>104.752570390554</v>
      </c>
      <c r="Y24" s="5"/>
      <c r="Z24" s="5"/>
      <c r="AA24" s="5"/>
      <c r="AB24" s="6">
        <f t="shared" si="5"/>
        <v>20</v>
      </c>
      <c r="AC24" s="7">
        <v>89.143533151680288</v>
      </c>
    </row>
    <row r="25" spans="3:2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152.8539106654512</v>
      </c>
      <c r="M25" s="2">
        <f t="shared" si="2"/>
        <v>21</v>
      </c>
      <c r="N25" s="3">
        <v>149.8605494505494</v>
      </c>
      <c r="R25" s="6">
        <f t="shared" si="3"/>
        <v>21</v>
      </c>
      <c r="S25" s="7">
        <v>95.880617620345134</v>
      </c>
      <c r="T25" s="5"/>
      <c r="U25" s="5"/>
      <c r="V25" s="5"/>
      <c r="W25" s="6">
        <f t="shared" si="4"/>
        <v>21</v>
      </c>
      <c r="X25" s="7">
        <v>105.5956403269755</v>
      </c>
      <c r="Y25" s="5"/>
      <c r="Z25" s="5"/>
      <c r="AA25" s="5"/>
      <c r="AB25" s="6">
        <f t="shared" si="5"/>
        <v>21</v>
      </c>
      <c r="AC25" s="7">
        <v>87.67952770208899</v>
      </c>
    </row>
    <row r="26" spans="3:2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163.6806563354603</v>
      </c>
      <c r="M26" s="2">
        <f t="shared" si="2"/>
        <v>22</v>
      </c>
      <c r="N26" s="3">
        <v>149.01124542124541</v>
      </c>
      <c r="R26" s="6">
        <f t="shared" si="3"/>
        <v>22</v>
      </c>
      <c r="S26" s="7">
        <v>98.342270663033617</v>
      </c>
      <c r="T26" s="5"/>
      <c r="U26" s="5"/>
      <c r="V26" s="5"/>
      <c r="W26" s="6">
        <f t="shared" si="4"/>
        <v>22</v>
      </c>
      <c r="X26" s="7">
        <v>99.840454132606709</v>
      </c>
      <c r="Y26" s="5"/>
      <c r="Z26" s="5"/>
      <c r="AA26" s="5"/>
      <c r="AB26" s="6">
        <f t="shared" si="5"/>
        <v>22</v>
      </c>
      <c r="AC26" s="7">
        <v>90.313015440508607</v>
      </c>
    </row>
    <row r="27" spans="3:2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166.06940747493161</v>
      </c>
      <c r="M27" s="2">
        <f t="shared" si="2"/>
        <v>23</v>
      </c>
      <c r="N27" s="3">
        <v>141.23052197802201</v>
      </c>
      <c r="R27" s="6">
        <f t="shared" si="3"/>
        <v>23</v>
      </c>
      <c r="S27" s="7">
        <v>96.742325158946372</v>
      </c>
      <c r="T27" s="5"/>
      <c r="U27" s="5"/>
      <c r="V27" s="5"/>
      <c r="W27" s="6">
        <f t="shared" si="4"/>
        <v>23</v>
      </c>
      <c r="X27" s="7">
        <v>101.5761671207992</v>
      </c>
      <c r="Y27" s="5"/>
      <c r="Z27" s="5"/>
      <c r="AA27" s="5"/>
      <c r="AB27" s="6">
        <f t="shared" si="5"/>
        <v>23</v>
      </c>
      <c r="AC27" s="7">
        <v>87.004931880108984</v>
      </c>
    </row>
    <row r="28" spans="3:2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157.39124886052869</v>
      </c>
      <c r="M28" s="2">
        <f t="shared" si="2"/>
        <v>24</v>
      </c>
      <c r="N28" s="3">
        <v>146.41163003662999</v>
      </c>
      <c r="R28" s="6">
        <f t="shared" si="3"/>
        <v>24</v>
      </c>
      <c r="S28" s="7">
        <v>88.842833787465921</v>
      </c>
      <c r="T28" s="5"/>
      <c r="U28" s="5"/>
      <c r="V28" s="5"/>
      <c r="W28" s="6">
        <f t="shared" si="4"/>
        <v>24</v>
      </c>
      <c r="X28" s="7">
        <v>102.16663033605811</v>
      </c>
      <c r="Y28" s="5"/>
      <c r="Z28" s="5"/>
      <c r="AA28" s="5"/>
      <c r="AB28" s="6">
        <f t="shared" si="5"/>
        <v>24</v>
      </c>
      <c r="AC28" s="7">
        <v>85.882979109900063</v>
      </c>
    </row>
    <row r="29" spans="3:2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146.8863445761167</v>
      </c>
      <c r="M29" s="2">
        <f t="shared" si="2"/>
        <v>25</v>
      </c>
      <c r="N29" s="3">
        <v>146.99540293040289</v>
      </c>
      <c r="R29" s="6">
        <f t="shared" si="3"/>
        <v>25</v>
      </c>
      <c r="S29" s="7">
        <v>96.177057220708434</v>
      </c>
      <c r="T29" s="5"/>
      <c r="U29" s="5"/>
      <c r="V29" s="5"/>
      <c r="W29" s="6">
        <f t="shared" si="4"/>
        <v>25</v>
      </c>
      <c r="X29" s="7">
        <v>103.1237783832879</v>
      </c>
      <c r="Y29" s="5"/>
      <c r="Z29" s="5"/>
      <c r="AA29" s="5"/>
      <c r="AB29" s="6">
        <f t="shared" si="5"/>
        <v>25</v>
      </c>
      <c r="AC29" s="7">
        <v>91.296830154405072</v>
      </c>
    </row>
    <row r="30" spans="3:2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158.34331814038279</v>
      </c>
      <c r="M30" s="2">
        <f t="shared" si="2"/>
        <v>26</v>
      </c>
      <c r="N30" s="3">
        <v>158.6069413919414</v>
      </c>
      <c r="R30" s="6">
        <f t="shared" si="3"/>
        <v>26</v>
      </c>
      <c r="S30" s="7">
        <v>100.1052861035422</v>
      </c>
      <c r="T30" s="5"/>
      <c r="U30" s="5"/>
      <c r="V30" s="5"/>
      <c r="W30" s="6">
        <f t="shared" si="4"/>
        <v>26</v>
      </c>
      <c r="X30" s="7">
        <v>103.6975840145322</v>
      </c>
      <c r="Y30" s="5"/>
      <c r="Z30" s="5"/>
      <c r="AA30" s="5"/>
      <c r="AB30" s="6">
        <f t="shared" si="5"/>
        <v>26</v>
      </c>
      <c r="AC30" s="7">
        <v>88.128301544050856</v>
      </c>
    </row>
    <row r="31" spans="3:2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147.4239927073838</v>
      </c>
      <c r="M31" s="2">
        <f t="shared" si="2"/>
        <v>27</v>
      </c>
      <c r="N31" s="3">
        <v>152.46016483516479</v>
      </c>
      <c r="R31" s="6">
        <f t="shared" si="3"/>
        <v>27</v>
      </c>
      <c r="S31" s="7">
        <v>96.344232515894632</v>
      </c>
      <c r="T31" s="5"/>
      <c r="U31" s="5"/>
      <c r="V31" s="5"/>
      <c r="W31" s="6">
        <f t="shared" si="4"/>
        <v>27</v>
      </c>
      <c r="X31" s="7">
        <v>110.5325340599455</v>
      </c>
      <c r="Y31" s="5"/>
      <c r="Z31" s="5"/>
      <c r="AA31" s="5"/>
      <c r="AB31" s="6">
        <f t="shared" si="5"/>
        <v>27</v>
      </c>
      <c r="AC31" s="7">
        <v>90.746021798365121</v>
      </c>
    </row>
    <row r="32" spans="3:2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151.71735642661801</v>
      </c>
      <c r="M32" s="2">
        <f t="shared" si="2"/>
        <v>28</v>
      </c>
      <c r="N32" s="3">
        <v>152.61486263736259</v>
      </c>
      <c r="R32" s="6">
        <f t="shared" si="3"/>
        <v>28</v>
      </c>
      <c r="S32" s="7">
        <v>94.506394187102615</v>
      </c>
      <c r="T32" s="5"/>
      <c r="U32" s="5"/>
      <c r="V32" s="5"/>
      <c r="W32" s="6">
        <f t="shared" si="4"/>
        <v>28</v>
      </c>
      <c r="X32" s="7">
        <v>103.8625613079019</v>
      </c>
      <c r="Y32" s="5"/>
      <c r="Z32" s="5"/>
      <c r="AA32" s="5"/>
      <c r="AB32" s="6">
        <f t="shared" si="5"/>
        <v>28</v>
      </c>
      <c r="AC32" s="7">
        <v>90.751389645776555</v>
      </c>
    </row>
    <row r="33" spans="3:2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157.6925068368277</v>
      </c>
      <c r="M33" s="2">
        <f t="shared" si="2"/>
        <v>29</v>
      </c>
      <c r="N33" s="3">
        <v>153.1728113553113</v>
      </c>
      <c r="R33" s="6">
        <f t="shared" si="3"/>
        <v>29</v>
      </c>
      <c r="S33" s="7">
        <v>96.508446866484988</v>
      </c>
      <c r="T33" s="5"/>
      <c r="U33" s="5"/>
      <c r="V33" s="5"/>
      <c r="W33" s="6">
        <f t="shared" si="4"/>
        <v>29</v>
      </c>
      <c r="X33" s="7">
        <v>102.9285013623978</v>
      </c>
      <c r="Y33" s="5"/>
      <c r="Z33" s="5"/>
      <c r="AA33" s="5"/>
      <c r="AB33" s="6">
        <f t="shared" si="5"/>
        <v>29</v>
      </c>
      <c r="AC33" s="7">
        <v>88.930199818346935</v>
      </c>
    </row>
    <row r="34" spans="3:2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156.84413855970831</v>
      </c>
      <c r="M34" s="2">
        <f t="shared" si="2"/>
        <v>30</v>
      </c>
      <c r="N34" s="3">
        <v>149.62616300366301</v>
      </c>
      <c r="R34" s="6">
        <f t="shared" si="3"/>
        <v>30</v>
      </c>
      <c r="S34" s="7">
        <v>93.649445958219786</v>
      </c>
      <c r="T34" s="5"/>
      <c r="U34" s="5"/>
      <c r="V34" s="5"/>
      <c r="W34" s="6">
        <f t="shared" si="4"/>
        <v>30</v>
      </c>
      <c r="X34" s="7">
        <v>107.4908446866485</v>
      </c>
      <c r="Y34" s="5"/>
      <c r="Z34" s="5"/>
      <c r="AA34" s="5"/>
      <c r="AB34" s="6">
        <f t="shared" si="5"/>
        <v>30</v>
      </c>
      <c r="AC34" s="7">
        <v>95.490772025431397</v>
      </c>
    </row>
    <row r="35" spans="3:2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170.45298085688239</v>
      </c>
      <c r="M35" s="2">
        <f t="shared" si="2"/>
        <v>31</v>
      </c>
      <c r="N35" s="3">
        <v>149.36065934065931</v>
      </c>
      <c r="R35" s="6">
        <f t="shared" si="3"/>
        <v>31</v>
      </c>
      <c r="S35" s="7">
        <v>99.279636693914597</v>
      </c>
      <c r="T35" s="5"/>
      <c r="U35" s="5"/>
      <c r="V35" s="5"/>
      <c r="W35" s="6">
        <f t="shared" si="4"/>
        <v>31</v>
      </c>
      <c r="X35" s="7">
        <v>99.137584014532237</v>
      </c>
      <c r="Y35" s="5"/>
      <c r="Z35" s="5"/>
      <c r="AA35" s="5"/>
      <c r="AB35" s="6">
        <f t="shared" si="5"/>
        <v>31</v>
      </c>
      <c r="AC35" s="7">
        <v>91.276875567665755</v>
      </c>
    </row>
    <row r="36" spans="3:2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153.99226982680031</v>
      </c>
      <c r="M36" s="2">
        <f t="shared" si="2"/>
        <v>32</v>
      </c>
      <c r="N36" s="3">
        <v>156.1604487179487</v>
      </c>
      <c r="R36" s="6">
        <f t="shared" si="3"/>
        <v>32</v>
      </c>
      <c r="S36" s="7">
        <v>91.810299727520416</v>
      </c>
      <c r="T36" s="5"/>
      <c r="U36" s="5"/>
      <c r="V36" s="5"/>
      <c r="W36" s="6">
        <f t="shared" si="4"/>
        <v>32</v>
      </c>
      <c r="X36" s="7">
        <v>105.4259945504087</v>
      </c>
      <c r="Y36" s="5"/>
      <c r="Z36" s="5"/>
      <c r="AA36" s="5"/>
      <c r="AB36" s="6">
        <f t="shared" si="5"/>
        <v>32</v>
      </c>
      <c r="AC36" s="7">
        <v>91.509618528610346</v>
      </c>
    </row>
    <row r="37" spans="3:2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156.41447584320869</v>
      </c>
      <c r="M37" s="2">
        <f t="shared" si="2"/>
        <v>33</v>
      </c>
      <c r="N37" s="3">
        <v>151.00489926739931</v>
      </c>
      <c r="R37" s="6">
        <f t="shared" si="3"/>
        <v>33</v>
      </c>
      <c r="S37" s="7">
        <v>96.733896457765667</v>
      </c>
      <c r="T37" s="5"/>
      <c r="U37" s="5"/>
      <c r="V37" s="5"/>
      <c r="W37" s="6">
        <f t="shared" si="4"/>
        <v>33</v>
      </c>
      <c r="X37" s="7">
        <v>96.313496821071723</v>
      </c>
      <c r="Y37" s="5"/>
      <c r="Z37" s="5"/>
      <c r="AA37" s="5"/>
      <c r="AB37" s="6">
        <f t="shared" si="5"/>
        <v>33</v>
      </c>
      <c r="AC37" s="7">
        <v>84.262098092643058</v>
      </c>
    </row>
    <row r="38" spans="3:2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155.53628076572471</v>
      </c>
      <c r="M38" s="2">
        <f t="shared" si="2"/>
        <v>34</v>
      </c>
      <c r="N38" s="3">
        <v>148.1982692307692</v>
      </c>
      <c r="R38" s="6">
        <f t="shared" si="3"/>
        <v>34</v>
      </c>
      <c r="S38" s="7">
        <v>96.777075386012697</v>
      </c>
      <c r="T38" s="5"/>
      <c r="U38" s="5"/>
      <c r="V38" s="5"/>
      <c r="W38" s="6">
        <f t="shared" si="4"/>
        <v>34</v>
      </c>
      <c r="X38" s="7">
        <v>98.811771117166188</v>
      </c>
      <c r="Y38" s="5"/>
      <c r="Z38" s="5"/>
      <c r="AA38" s="5"/>
      <c r="AB38" s="6">
        <f t="shared" si="5"/>
        <v>34</v>
      </c>
      <c r="AC38" s="7">
        <v>87.599827429609419</v>
      </c>
    </row>
    <row r="39" spans="3:2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153.3318869644485</v>
      </c>
      <c r="M39" s="2">
        <f t="shared" si="2"/>
        <v>35</v>
      </c>
      <c r="N39" s="3">
        <v>163.35634615384609</v>
      </c>
      <c r="R39" s="6">
        <f t="shared" si="3"/>
        <v>35</v>
      </c>
      <c r="S39" s="7">
        <v>88.399436875567645</v>
      </c>
      <c r="T39" s="5"/>
      <c r="U39" s="5"/>
      <c r="V39" s="5"/>
      <c r="W39" s="6">
        <f t="shared" si="4"/>
        <v>35</v>
      </c>
      <c r="X39" s="7">
        <v>101.2734059945504</v>
      </c>
      <c r="Y39" s="5"/>
      <c r="Z39" s="5"/>
      <c r="AA39" s="5"/>
      <c r="AB39" s="6">
        <f t="shared" si="5"/>
        <v>35</v>
      </c>
      <c r="AC39" s="7">
        <v>90.224386920980919</v>
      </c>
    </row>
    <row r="40" spans="3:2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163.88497721057431</v>
      </c>
      <c r="M40" s="2">
        <f t="shared" si="2"/>
        <v>36</v>
      </c>
      <c r="N40" s="3">
        <v>146.98697802197799</v>
      </c>
      <c r="R40" s="6">
        <f t="shared" si="3"/>
        <v>36</v>
      </c>
      <c r="S40" s="7">
        <v>95.027593097184365</v>
      </c>
      <c r="T40" s="5"/>
      <c r="U40" s="5"/>
      <c r="V40" s="5"/>
      <c r="W40" s="6">
        <f t="shared" si="4"/>
        <v>36</v>
      </c>
      <c r="X40" s="7">
        <v>104.6140599455041</v>
      </c>
      <c r="Y40" s="5"/>
      <c r="Z40" s="5"/>
      <c r="AA40" s="5"/>
      <c r="AB40" s="6">
        <f t="shared" si="5"/>
        <v>36</v>
      </c>
      <c r="AC40" s="7">
        <v>87.5166303360581</v>
      </c>
    </row>
    <row r="41" spans="3:2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154.77017319963539</v>
      </c>
      <c r="M41" s="2">
        <f t="shared" si="2"/>
        <v>37</v>
      </c>
      <c r="N41" s="3">
        <v>155.32771062271061</v>
      </c>
      <c r="R41" s="6">
        <f t="shared" si="3"/>
        <v>37</v>
      </c>
      <c r="S41" s="7">
        <v>99.227556766575816</v>
      </c>
      <c r="T41" s="5"/>
      <c r="U41" s="5"/>
      <c r="V41" s="5"/>
      <c r="W41" s="6">
        <f t="shared" si="4"/>
        <v>37</v>
      </c>
      <c r="X41" s="7">
        <v>107.5674114441417</v>
      </c>
      <c r="Y41" s="5"/>
      <c r="Z41" s="5"/>
      <c r="AA41" s="5"/>
      <c r="AB41" s="6">
        <f t="shared" si="5"/>
        <v>37</v>
      </c>
      <c r="AC41" s="7">
        <v>91.114931880108983</v>
      </c>
    </row>
    <row r="42" spans="3:2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158.48074749316319</v>
      </c>
      <c r="M42" s="2">
        <f t="shared" si="2"/>
        <v>38</v>
      </c>
      <c r="N42" s="3">
        <v>147.7697527472528</v>
      </c>
      <c r="R42" s="6">
        <f t="shared" si="3"/>
        <v>38</v>
      </c>
      <c r="S42" s="7">
        <v>94.925104450499546</v>
      </c>
      <c r="T42" s="5"/>
      <c r="U42" s="5"/>
      <c r="V42" s="5"/>
      <c r="W42" s="6">
        <f t="shared" si="4"/>
        <v>38</v>
      </c>
      <c r="X42" s="7">
        <v>100.45193460490459</v>
      </c>
      <c r="Y42" s="5"/>
      <c r="Z42" s="5"/>
      <c r="AA42" s="5"/>
      <c r="AB42" s="6">
        <f t="shared" si="5"/>
        <v>38</v>
      </c>
      <c r="AC42" s="7">
        <v>85.231998183469571</v>
      </c>
    </row>
    <row r="43" spans="3:2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154.50822242479489</v>
      </c>
      <c r="M43" s="2">
        <f t="shared" si="2"/>
        <v>39</v>
      </c>
      <c r="N43" s="3">
        <v>148.12145604395599</v>
      </c>
      <c r="R43" s="6">
        <f t="shared" si="3"/>
        <v>39</v>
      </c>
      <c r="S43" s="7">
        <v>96.752425068119877</v>
      </c>
      <c r="T43" s="5"/>
      <c r="U43" s="5"/>
      <c r="V43" s="5"/>
      <c r="W43" s="6">
        <f t="shared" si="4"/>
        <v>39</v>
      </c>
      <c r="X43" s="7">
        <v>99.968446866485024</v>
      </c>
      <c r="Y43" s="5"/>
      <c r="Z43" s="5"/>
      <c r="AA43" s="5"/>
      <c r="AB43" s="6">
        <f t="shared" si="5"/>
        <v>39</v>
      </c>
      <c r="AC43" s="7">
        <v>97.581153496821045</v>
      </c>
    </row>
    <row r="44" spans="3:2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169.97855970829531</v>
      </c>
      <c r="M44" s="2">
        <f t="shared" si="2"/>
        <v>40</v>
      </c>
      <c r="N44" s="3">
        <v>142.25531135531131</v>
      </c>
      <c r="R44" s="6">
        <f t="shared" si="3"/>
        <v>40</v>
      </c>
      <c r="S44" s="7">
        <v>93.38519527702087</v>
      </c>
      <c r="T44" s="5"/>
      <c r="U44" s="5"/>
      <c r="V44" s="5"/>
      <c r="W44" s="6">
        <f t="shared" si="4"/>
        <v>40</v>
      </c>
      <c r="X44" s="7">
        <v>104.2006176203451</v>
      </c>
      <c r="Y44" s="5"/>
      <c r="Z44" s="5"/>
      <c r="AA44" s="5"/>
      <c r="AB44" s="6">
        <f t="shared" si="5"/>
        <v>40</v>
      </c>
      <c r="AC44" s="7">
        <v>88.226839237057206</v>
      </c>
    </row>
    <row r="45" spans="3:2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167.5754785779398</v>
      </c>
      <c r="M45" s="2">
        <f t="shared" si="2"/>
        <v>41</v>
      </c>
      <c r="N45" s="3">
        <v>141.5760714285714</v>
      </c>
      <c r="R45" s="6">
        <f t="shared" si="3"/>
        <v>41</v>
      </c>
      <c r="S45" s="7">
        <v>97.961271571298823</v>
      </c>
      <c r="T45" s="5"/>
      <c r="U45" s="5"/>
      <c r="V45" s="5"/>
      <c r="W45" s="6">
        <f t="shared" si="4"/>
        <v>41</v>
      </c>
      <c r="X45" s="7">
        <v>101.72713896457761</v>
      </c>
      <c r="Y45" s="5"/>
      <c r="Z45" s="5"/>
      <c r="AA45" s="5"/>
      <c r="AB45" s="6">
        <f t="shared" si="5"/>
        <v>41</v>
      </c>
      <c r="AC45" s="7">
        <v>89.008274296094442</v>
      </c>
    </row>
    <row r="46" spans="3:2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166.69786690975391</v>
      </c>
      <c r="M46" s="2">
        <f t="shared" si="2"/>
        <v>42</v>
      </c>
      <c r="N46" s="3">
        <v>145.03771978021979</v>
      </c>
      <c r="R46" s="6">
        <f t="shared" si="3"/>
        <v>42</v>
      </c>
      <c r="S46" s="7">
        <v>100.3552770208901</v>
      </c>
      <c r="T46" s="5"/>
      <c r="U46" s="5"/>
      <c r="V46" s="5"/>
      <c r="W46" s="6">
        <f t="shared" si="4"/>
        <v>42</v>
      </c>
      <c r="X46" s="7">
        <v>102.7732243415077</v>
      </c>
      <c r="Y46" s="5"/>
      <c r="Z46" s="5"/>
      <c r="AA46" s="5"/>
      <c r="AB46" s="6">
        <f t="shared" si="5"/>
        <v>42</v>
      </c>
      <c r="AC46" s="7">
        <v>89.192125340599432</v>
      </c>
    </row>
    <row r="47" spans="3:2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155.9523974475843</v>
      </c>
      <c r="M47" s="2">
        <f t="shared" si="2"/>
        <v>43</v>
      </c>
      <c r="N47" s="3">
        <v>145.27836080586081</v>
      </c>
      <c r="R47" s="6">
        <f t="shared" si="3"/>
        <v>43</v>
      </c>
      <c r="S47" s="7">
        <v>88.122034514078095</v>
      </c>
      <c r="T47" s="5"/>
      <c r="U47" s="5"/>
      <c r="V47" s="5"/>
      <c r="W47" s="6">
        <f t="shared" si="4"/>
        <v>43</v>
      </c>
      <c r="X47" s="7">
        <v>96.002670299727498</v>
      </c>
      <c r="Y47" s="5"/>
      <c r="Z47" s="5"/>
      <c r="AA47" s="5"/>
      <c r="AB47" s="6">
        <f t="shared" si="5"/>
        <v>43</v>
      </c>
      <c r="AC47" s="7">
        <v>88.577783832879192</v>
      </c>
    </row>
    <row r="48" spans="3:2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158.6634092980857</v>
      </c>
      <c r="M48" s="2">
        <f t="shared" si="2"/>
        <v>44</v>
      </c>
      <c r="N48" s="3">
        <v>142.55758241758241</v>
      </c>
      <c r="R48" s="6">
        <f t="shared" si="3"/>
        <v>44</v>
      </c>
      <c r="S48" s="7">
        <v>96.941798365122608</v>
      </c>
      <c r="T48" s="5"/>
      <c r="U48" s="5"/>
      <c r="V48" s="5"/>
      <c r="W48" s="6">
        <f t="shared" si="4"/>
        <v>44</v>
      </c>
      <c r="X48" s="7">
        <v>103.0816712079927</v>
      </c>
      <c r="Y48" s="5"/>
      <c r="Z48" s="5"/>
      <c r="AA48" s="5"/>
      <c r="AB48" s="6">
        <f t="shared" si="5"/>
        <v>44</v>
      </c>
      <c r="AC48" s="7">
        <v>85.697974568574026</v>
      </c>
    </row>
    <row r="49" spans="3:2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165.7418413855971</v>
      </c>
      <c r="M49" s="2">
        <f t="shared" si="2"/>
        <v>45</v>
      </c>
      <c r="N49" s="3">
        <v>150.63672161172161</v>
      </c>
      <c r="R49" s="6">
        <f t="shared" si="3"/>
        <v>45</v>
      </c>
      <c r="S49" s="7">
        <v>100.921689373297</v>
      </c>
      <c r="T49" s="5"/>
      <c r="U49" s="5"/>
      <c r="V49" s="5"/>
      <c r="W49" s="6">
        <f t="shared" si="4"/>
        <v>45</v>
      </c>
      <c r="X49" s="7">
        <v>109.4195095367847</v>
      </c>
      <c r="Y49" s="5"/>
      <c r="Z49" s="5"/>
      <c r="AA49" s="5"/>
      <c r="AB49" s="6">
        <f t="shared" si="5"/>
        <v>45</v>
      </c>
      <c r="AC49" s="7">
        <v>88.000681198910087</v>
      </c>
    </row>
    <row r="50" spans="3:2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148.01793983591611</v>
      </c>
      <c r="M50" s="2">
        <f t="shared" si="2"/>
        <v>46</v>
      </c>
      <c r="N50" s="3">
        <v>151.16726190476189</v>
      </c>
      <c r="R50" s="6">
        <f t="shared" si="3"/>
        <v>46</v>
      </c>
      <c r="S50" s="7">
        <v>100.47603996366939</v>
      </c>
      <c r="T50" s="5"/>
      <c r="U50" s="5"/>
      <c r="V50" s="5"/>
      <c r="W50" s="6">
        <f t="shared" si="4"/>
        <v>46</v>
      </c>
      <c r="X50" s="7">
        <v>106.3633605812897</v>
      </c>
      <c r="Y50" s="5"/>
      <c r="Z50" s="5"/>
      <c r="AA50" s="5"/>
      <c r="AB50" s="6">
        <f t="shared" si="5"/>
        <v>46</v>
      </c>
      <c r="AC50" s="7">
        <v>91.759391462306979</v>
      </c>
    </row>
    <row r="51" spans="3:2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157.7898632634458</v>
      </c>
      <c r="M51" s="2">
        <f t="shared" si="2"/>
        <v>47</v>
      </c>
      <c r="N51" s="3">
        <v>147.01094322344321</v>
      </c>
      <c r="R51" s="6">
        <f t="shared" si="3"/>
        <v>47</v>
      </c>
      <c r="S51" s="7">
        <v>97.53785649409626</v>
      </c>
      <c r="T51" s="5"/>
      <c r="U51" s="5"/>
      <c r="V51" s="5"/>
      <c r="W51" s="6">
        <f t="shared" si="4"/>
        <v>47</v>
      </c>
      <c r="X51" s="7">
        <v>105.8273569482289</v>
      </c>
      <c r="Y51" s="5"/>
      <c r="Z51" s="5"/>
      <c r="AA51" s="5"/>
      <c r="AB51" s="6">
        <f t="shared" si="5"/>
        <v>47</v>
      </c>
      <c r="AC51" s="7">
        <v>92.005994550408701</v>
      </c>
    </row>
    <row r="52" spans="3:2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151.33216043755701</v>
      </c>
      <c r="M52" s="2">
        <f t="shared" si="2"/>
        <v>48</v>
      </c>
      <c r="N52" s="3">
        <v>149.3844139194139</v>
      </c>
      <c r="R52" s="6">
        <f t="shared" si="3"/>
        <v>48</v>
      </c>
      <c r="S52" s="7">
        <v>94.146539509536751</v>
      </c>
      <c r="T52" s="5"/>
      <c r="U52" s="5"/>
      <c r="V52" s="5"/>
      <c r="W52" s="6">
        <f t="shared" si="4"/>
        <v>48</v>
      </c>
      <c r="X52" s="7">
        <v>97.299218891916411</v>
      </c>
      <c r="Y52" s="5"/>
      <c r="Z52" s="5"/>
      <c r="AA52" s="5"/>
      <c r="AB52" s="6">
        <f t="shared" si="5"/>
        <v>48</v>
      </c>
      <c r="AC52" s="7">
        <v>90.787511353315168</v>
      </c>
    </row>
    <row r="53" spans="3:2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145.40545123062901</v>
      </c>
      <c r="M53" s="2">
        <f t="shared" si="2"/>
        <v>49</v>
      </c>
      <c r="N53" s="3">
        <v>138.42366300366299</v>
      </c>
      <c r="R53" s="6">
        <f t="shared" si="3"/>
        <v>49</v>
      </c>
      <c r="S53" s="7">
        <v>91.838655767484099</v>
      </c>
      <c r="T53" s="5"/>
      <c r="U53" s="5"/>
      <c r="V53" s="5"/>
      <c r="W53" s="6">
        <f t="shared" si="4"/>
        <v>49</v>
      </c>
      <c r="X53" s="7">
        <v>99.88263396911897</v>
      </c>
      <c r="Y53" s="5"/>
      <c r="Z53" s="5"/>
      <c r="AA53" s="5"/>
      <c r="AB53" s="6">
        <f t="shared" si="5"/>
        <v>49</v>
      </c>
      <c r="AC53" s="7">
        <v>92.229909173478632</v>
      </c>
    </row>
    <row r="54" spans="3:2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154.6178669097539</v>
      </c>
      <c r="M54" s="2">
        <f t="shared" si="2"/>
        <v>50</v>
      </c>
      <c r="N54" s="3">
        <v>147.03862637362641</v>
      </c>
      <c r="R54" s="6">
        <f t="shared" si="3"/>
        <v>50</v>
      </c>
      <c r="S54" s="7">
        <v>92.166957311534972</v>
      </c>
      <c r="T54" s="5"/>
      <c r="U54" s="5"/>
      <c r="V54" s="5"/>
      <c r="W54" s="6">
        <f t="shared" si="4"/>
        <v>50</v>
      </c>
      <c r="X54" s="7">
        <v>103.7087011807448</v>
      </c>
      <c r="Y54" s="5"/>
      <c r="Z54" s="5"/>
      <c r="AA54" s="5"/>
      <c r="AB54" s="6">
        <f t="shared" si="5"/>
        <v>50</v>
      </c>
      <c r="AC54" s="7">
        <v>91.308319709355118</v>
      </c>
    </row>
    <row r="55" spans="3:29" x14ac:dyDescent="0.25"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3:2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157.17472342752961</v>
      </c>
      <c r="M56" s="2" t="s">
        <v>3</v>
      </c>
      <c r="N56" s="3">
        <f>AVERAGE(N5:N54)</f>
        <v>149.31624835164834</v>
      </c>
      <c r="R56" s="6" t="s">
        <v>3</v>
      </c>
      <c r="S56" s="7">
        <f>AVERAGE(S5:S54)</f>
        <v>96.445187647593102</v>
      </c>
      <c r="T56" s="5"/>
      <c r="U56" s="5"/>
      <c r="V56" s="5"/>
      <c r="W56" s="6" t="s">
        <v>3</v>
      </c>
      <c r="X56" s="7">
        <f>AVERAGE(X5:X54)</f>
        <v>103.04385467756582</v>
      </c>
      <c r="Y56" s="5"/>
      <c r="Z56" s="5"/>
      <c r="AA56" s="5"/>
      <c r="AB56" s="6" t="s">
        <v>3</v>
      </c>
      <c r="AC56" s="7">
        <f>AVERAGE(AC5:AC54)</f>
        <v>89.620815622161643</v>
      </c>
    </row>
    <row r="57" spans="3:2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5.8361674393408878</v>
      </c>
      <c r="M57" s="2" t="s">
        <v>4</v>
      </c>
      <c r="N57" s="3">
        <f>_xlfn.STDEV.S(N5:N54)</f>
        <v>4.5494683369505582</v>
      </c>
      <c r="R57" s="6" t="s">
        <v>4</v>
      </c>
      <c r="S57" s="7">
        <f>_xlfn.STDEV.S(S5:S54)</f>
        <v>3.2340449236910516</v>
      </c>
      <c r="T57" s="5"/>
      <c r="U57" s="5"/>
      <c r="V57" s="5"/>
      <c r="W57" s="6" t="s">
        <v>4</v>
      </c>
      <c r="X57" s="7">
        <f>_xlfn.STDEV.S(X5:X54)</f>
        <v>3.5862149092731741</v>
      </c>
      <c r="Y57" s="5"/>
      <c r="Z57" s="5"/>
      <c r="AA57" s="5"/>
      <c r="AB57" s="6" t="s">
        <v>4</v>
      </c>
      <c r="AC57" s="7">
        <f>_xlfn.STDEV.S(AC5:AC54)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56"/>
  <sheetViews>
    <sheetView tabSelected="1" zoomScale="70" zoomScaleNormal="70" workbookViewId="0">
      <selection activeCell="L15" sqref="L15"/>
    </sheetView>
  </sheetViews>
  <sheetFormatPr defaultRowHeight="15" x14ac:dyDescent="0.25"/>
  <sheetData>
    <row r="2" spans="3:26" x14ac:dyDescent="0.25">
      <c r="C2" s="1" t="s">
        <v>12</v>
      </c>
      <c r="E2" s="1"/>
      <c r="I2" s="1" t="s">
        <v>16</v>
      </c>
      <c r="N2" s="1" t="s">
        <v>16</v>
      </c>
      <c r="S2" s="1" t="s">
        <v>17</v>
      </c>
      <c r="U2" s="9"/>
      <c r="V2" s="9"/>
      <c r="W2" s="9"/>
      <c r="X2" s="9"/>
      <c r="Y2" s="8"/>
      <c r="Z2" s="9"/>
    </row>
    <row r="3" spans="3:26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  <c r="S3" s="2"/>
      <c r="T3" s="2" t="s">
        <v>2</v>
      </c>
      <c r="U3" s="10"/>
      <c r="V3" s="9"/>
      <c r="W3" s="9"/>
      <c r="X3" s="9"/>
      <c r="Y3" s="10"/>
      <c r="Z3" s="10"/>
    </row>
    <row r="4" spans="3:26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/>
      <c r="N4" s="2">
        <v>1</v>
      </c>
      <c r="O4" s="3">
        <v>0.57834400411422515</v>
      </c>
      <c r="S4" s="2">
        <v>1</v>
      </c>
      <c r="T4" s="3">
        <v>0.56982036045848528</v>
      </c>
      <c r="U4" s="11"/>
      <c r="V4" s="9"/>
      <c r="W4" s="9"/>
      <c r="X4" s="9"/>
      <c r="Y4" s="10"/>
      <c r="Z4" s="11"/>
    </row>
    <row r="5" spans="3:26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/>
      <c r="N5" s="2">
        <f>N4+1</f>
        <v>2</v>
      </c>
      <c r="O5" s="3">
        <v>0.5172853331948799</v>
      </c>
      <c r="S5" s="2">
        <f>S4+1</f>
        <v>2</v>
      </c>
      <c r="T5" s="3">
        <v>0.50672529465505234</v>
      </c>
      <c r="U5" s="11"/>
      <c r="V5" s="9"/>
      <c r="W5" s="9"/>
      <c r="X5" s="9"/>
      <c r="Y5" s="10"/>
      <c r="Z5" s="11"/>
    </row>
    <row r="6" spans="3:26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/>
      <c r="N6" s="2">
        <f t="shared" ref="N6:N53" si="2">N5+1</f>
        <v>3</v>
      </c>
      <c r="O6" s="3">
        <v>0.56135559361634901</v>
      </c>
      <c r="S6" s="2">
        <f t="shared" ref="S6:S53" si="3">S5+1</f>
        <v>3</v>
      </c>
      <c r="T6" s="3">
        <v>0.57613077610316288</v>
      </c>
      <c r="U6" s="11"/>
      <c r="V6" s="9"/>
      <c r="W6" s="9"/>
      <c r="X6" s="9"/>
      <c r="Y6" s="10"/>
      <c r="Z6" s="11"/>
    </row>
    <row r="7" spans="3:26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/>
      <c r="N7" s="2">
        <f t="shared" si="2"/>
        <v>4</v>
      </c>
      <c r="O7" s="3">
        <v>0.56287075662473007</v>
      </c>
      <c r="S7" s="2">
        <f t="shared" si="3"/>
        <v>4</v>
      </c>
      <c r="T7" s="3">
        <v>0.56417736410670272</v>
      </c>
      <c r="U7" s="11"/>
      <c r="V7" s="9"/>
      <c r="W7" s="9"/>
      <c r="X7" s="9"/>
      <c r="Y7" s="10"/>
      <c r="Z7" s="11"/>
    </row>
    <row r="8" spans="3:26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/>
      <c r="N8" s="2">
        <f t="shared" si="2"/>
        <v>5</v>
      </c>
      <c r="O8" s="3">
        <v>0.5081679829283714</v>
      </c>
      <c r="S8" s="2">
        <f t="shared" si="3"/>
        <v>5</v>
      </c>
      <c r="T8" s="3">
        <v>0.5609967970187284</v>
      </c>
      <c r="U8" s="11"/>
      <c r="V8" s="9"/>
      <c r="W8" s="9"/>
      <c r="X8" s="9"/>
      <c r="Y8" s="10"/>
      <c r="Z8" s="11"/>
    </row>
    <row r="9" spans="3:26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/>
      <c r="N9" s="2">
        <f t="shared" si="2"/>
        <v>6</v>
      </c>
      <c r="O9" s="3">
        <v>0.56977280792018892</v>
      </c>
      <c r="S9" s="2">
        <f t="shared" si="3"/>
        <v>6</v>
      </c>
      <c r="T9" s="3">
        <v>0.4974589838323783</v>
      </c>
      <c r="U9" s="11"/>
      <c r="V9" s="9"/>
      <c r="W9" s="9"/>
      <c r="X9" s="9"/>
      <c r="Y9" s="10"/>
      <c r="Z9" s="11"/>
    </row>
    <row r="10" spans="3:26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/>
      <c r="N10" s="2">
        <f t="shared" si="2"/>
        <v>7</v>
      </c>
      <c r="O10" s="3">
        <v>0.52003827473417497</v>
      </c>
      <c r="S10" s="2">
        <f t="shared" si="3"/>
        <v>7</v>
      </c>
      <c r="T10" s="3">
        <v>0.57176536329417393</v>
      </c>
      <c r="U10" s="11"/>
      <c r="V10" s="9"/>
      <c r="W10" s="9"/>
      <c r="X10" s="9"/>
      <c r="Y10" s="10"/>
      <c r="Z10" s="11"/>
    </row>
    <row r="11" spans="3:26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/>
      <c r="N11" s="2">
        <f t="shared" si="2"/>
        <v>8</v>
      </c>
      <c r="O11" s="3">
        <v>0.46539564064000999</v>
      </c>
      <c r="S11" s="2">
        <f t="shared" si="3"/>
        <v>8</v>
      </c>
      <c r="T11" s="3">
        <v>0.57274363036149345</v>
      </c>
      <c r="U11" s="11"/>
      <c r="V11" s="9"/>
      <c r="W11" s="9"/>
      <c r="X11" s="9"/>
      <c r="Y11" s="10"/>
      <c r="Z11" s="11"/>
    </row>
    <row r="12" spans="3:26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/>
      <c r="N12" s="2">
        <f t="shared" si="2"/>
        <v>9</v>
      </c>
      <c r="O12" s="3">
        <v>0.52738054435967174</v>
      </c>
      <c r="S12" s="2">
        <f t="shared" si="3"/>
        <v>9</v>
      </c>
      <c r="T12" s="3">
        <v>0.53158117665112259</v>
      </c>
      <c r="U12" s="11"/>
      <c r="V12" s="9"/>
      <c r="W12" s="9"/>
      <c r="X12" s="9"/>
      <c r="Y12" s="10"/>
      <c r="Z12" s="11"/>
    </row>
    <row r="13" spans="3:26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/>
      <c r="N13" s="2">
        <f t="shared" si="2"/>
        <v>10</v>
      </c>
      <c r="O13" s="3">
        <v>0.4888645545312692</v>
      </c>
      <c r="S13" s="2">
        <f t="shared" si="3"/>
        <v>10</v>
      </c>
      <c r="T13" s="3">
        <v>0.58626620830813436</v>
      </c>
      <c r="U13" s="11"/>
      <c r="V13" s="9"/>
      <c r="W13" s="9"/>
      <c r="X13" s="9"/>
      <c r="Y13" s="10"/>
      <c r="Z13" s="11"/>
    </row>
    <row r="14" spans="3:26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/>
      <c r="N14" s="2">
        <f t="shared" si="2"/>
        <v>11</v>
      </c>
      <c r="O14" s="3">
        <v>0.51058084555486583</v>
      </c>
      <c r="S14" s="2">
        <f t="shared" si="3"/>
        <v>11</v>
      </c>
      <c r="T14" s="3">
        <v>0.54553290276473554</v>
      </c>
      <c r="U14" s="11"/>
      <c r="V14" s="9"/>
      <c r="W14" s="9"/>
      <c r="X14" s="9"/>
      <c r="Y14" s="10"/>
      <c r="Z14" s="11"/>
    </row>
    <row r="15" spans="3:26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/>
      <c r="N15" s="2">
        <f t="shared" si="2"/>
        <v>12</v>
      </c>
      <c r="O15" s="3">
        <v>0.563488646066719</v>
      </c>
      <c r="S15" s="2">
        <f t="shared" si="3"/>
        <v>12</v>
      </c>
      <c r="T15" s="3">
        <v>0.56447468185661365</v>
      </c>
      <c r="U15" s="11"/>
      <c r="V15" s="9"/>
      <c r="W15" s="9"/>
      <c r="X15" s="9"/>
      <c r="Y15" s="10"/>
      <c r="Z15" s="11"/>
    </row>
    <row r="16" spans="3:26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/>
      <c r="N16" s="2">
        <f t="shared" si="2"/>
        <v>13</v>
      </c>
      <c r="O16" s="3">
        <v>0.51147828263257689</v>
      </c>
      <c r="S16" s="2">
        <f t="shared" si="3"/>
        <v>13</v>
      </c>
      <c r="T16" s="3">
        <v>0.59907866538529264</v>
      </c>
      <c r="U16" s="11"/>
      <c r="V16" s="9"/>
      <c r="W16" s="9"/>
      <c r="X16" s="9"/>
      <c r="Y16" s="10"/>
      <c r="Z16" s="11"/>
    </row>
    <row r="17" spans="3:26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/>
      <c r="N17" s="2">
        <f t="shared" si="2"/>
        <v>14</v>
      </c>
      <c r="O17" s="3">
        <v>0.4834937046000386</v>
      </c>
      <c r="S17" s="2">
        <f t="shared" si="3"/>
        <v>14</v>
      </c>
      <c r="T17" s="3">
        <v>0.5660901383223842</v>
      </c>
      <c r="U17" s="11"/>
      <c r="V17" s="9"/>
      <c r="W17" s="9"/>
      <c r="X17" s="9"/>
      <c r="Y17" s="10"/>
      <c r="Z17" s="11"/>
    </row>
    <row r="18" spans="3:26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/>
      <c r="N18" s="2">
        <f t="shared" si="2"/>
        <v>15</v>
      </c>
      <c r="O18" s="3">
        <v>0.54381787801258175</v>
      </c>
      <c r="S18" s="2">
        <f t="shared" si="3"/>
        <v>15</v>
      </c>
      <c r="T18" s="3">
        <v>0.52580056159352639</v>
      </c>
      <c r="U18" s="11"/>
      <c r="V18" s="9"/>
      <c r="W18" s="9"/>
      <c r="X18" s="9"/>
      <c r="Y18" s="10"/>
      <c r="Z18" s="11"/>
    </row>
    <row r="19" spans="3:26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/>
      <c r="N19" s="2">
        <f t="shared" si="2"/>
        <v>16</v>
      </c>
      <c r="O19" s="3">
        <v>0.5761527509110238</v>
      </c>
      <c r="S19" s="2">
        <f t="shared" si="3"/>
        <v>16</v>
      </c>
      <c r="T19" s="3">
        <v>0.55290522283377541</v>
      </c>
      <c r="U19" s="11"/>
      <c r="V19" s="9"/>
      <c r="W19" s="9"/>
      <c r="X19" s="9"/>
      <c r="Y19" s="10"/>
      <c r="Z19" s="11"/>
    </row>
    <row r="20" spans="3:26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/>
      <c r="N20" s="2">
        <f t="shared" si="2"/>
        <v>17</v>
      </c>
      <c r="O20" s="3">
        <v>0.6003089088774205</v>
      </c>
      <c r="S20" s="2">
        <f t="shared" si="3"/>
        <v>17</v>
      </c>
      <c r="T20" s="3">
        <v>0.58492600289221919</v>
      </c>
      <c r="U20" s="11"/>
      <c r="V20" s="9"/>
      <c r="W20" s="9"/>
      <c r="X20" s="9"/>
      <c r="Y20" s="10"/>
      <c r="Z20" s="11"/>
    </row>
    <row r="21" spans="3:26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/>
      <c r="N21" s="2">
        <f t="shared" si="2"/>
        <v>18</v>
      </c>
      <c r="O21" s="3">
        <v>0.53130747434539705</v>
      </c>
      <c r="S21" s="2">
        <f t="shared" si="3"/>
        <v>18</v>
      </c>
      <c r="T21" s="3">
        <v>0.55334096307414349</v>
      </c>
      <c r="U21" s="11"/>
      <c r="V21" s="9"/>
      <c r="W21" s="9"/>
      <c r="X21" s="9"/>
      <c r="Y21" s="10"/>
      <c r="Z21" s="11"/>
    </row>
    <row r="22" spans="3:26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/>
      <c r="N22" s="2">
        <f t="shared" si="2"/>
        <v>19</v>
      </c>
      <c r="O22" s="3">
        <v>0.43865025485995213</v>
      </c>
      <c r="S22" s="2">
        <f t="shared" si="3"/>
        <v>19</v>
      </c>
      <c r="T22" s="3">
        <v>0.50476516824012774</v>
      </c>
      <c r="U22" s="11"/>
      <c r="V22" s="9"/>
      <c r="W22" s="9"/>
      <c r="X22" s="9"/>
      <c r="Y22" s="10"/>
      <c r="Z22" s="11"/>
    </row>
    <row r="23" spans="3:26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/>
      <c r="N23" s="2">
        <f t="shared" si="2"/>
        <v>20</v>
      </c>
      <c r="O23" s="3">
        <v>0.58465011076149842</v>
      </c>
      <c r="S23" s="2">
        <f t="shared" si="3"/>
        <v>20</v>
      </c>
      <c r="T23" s="3">
        <v>0.58140892034460334</v>
      </c>
      <c r="U23" s="11"/>
      <c r="V23" s="9"/>
      <c r="W23" s="9"/>
      <c r="X23" s="9"/>
      <c r="Y23" s="10"/>
      <c r="Z23" s="11"/>
    </row>
    <row r="24" spans="3:26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/>
      <c r="N24" s="2">
        <f t="shared" si="2"/>
        <v>21</v>
      </c>
      <c r="O24" s="3">
        <v>0.57326671389181705</v>
      </c>
      <c r="S24" s="2">
        <f t="shared" si="3"/>
        <v>21</v>
      </c>
      <c r="T24" s="3">
        <v>0.57157475164805338</v>
      </c>
      <c r="U24" s="11"/>
      <c r="V24" s="9"/>
      <c r="W24" s="9"/>
      <c r="X24" s="9"/>
      <c r="Y24" s="10"/>
      <c r="Z24" s="11"/>
    </row>
    <row r="25" spans="3:26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/>
      <c r="N25" s="2">
        <f t="shared" si="2"/>
        <v>22</v>
      </c>
      <c r="O25" s="3">
        <v>0.49476677066589658</v>
      </c>
      <c r="S25" s="2">
        <f t="shared" si="3"/>
        <v>22</v>
      </c>
      <c r="T25" s="3">
        <v>0.64031148120726189</v>
      </c>
      <c r="U25" s="11"/>
      <c r="V25" s="9"/>
      <c r="W25" s="9"/>
      <c r="X25" s="9"/>
      <c r="Y25" s="10"/>
      <c r="Z25" s="11"/>
    </row>
    <row r="26" spans="3:26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/>
      <c r="N26" s="2">
        <f t="shared" si="2"/>
        <v>23</v>
      </c>
      <c r="O26" s="3">
        <v>0.5002916618770199</v>
      </c>
      <c r="S26" s="2">
        <f t="shared" si="3"/>
        <v>23</v>
      </c>
      <c r="T26" s="3">
        <v>0.60395825977782502</v>
      </c>
      <c r="U26" s="11"/>
      <c r="V26" s="9"/>
      <c r="W26" s="9"/>
      <c r="X26" s="9"/>
      <c r="Y26" s="10"/>
      <c r="Z26" s="11"/>
    </row>
    <row r="27" spans="3:26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/>
      <c r="N27" s="2">
        <f t="shared" si="2"/>
        <v>24</v>
      </c>
      <c r="O27" s="3">
        <v>0.49019982541415219</v>
      </c>
      <c r="S27" s="2">
        <f t="shared" si="3"/>
        <v>24</v>
      </c>
      <c r="T27" s="3">
        <v>0.52894393121816186</v>
      </c>
      <c r="U27" s="11"/>
      <c r="V27" s="9"/>
      <c r="W27" s="9"/>
      <c r="X27" s="9"/>
      <c r="Y27" s="10"/>
      <c r="Z27" s="11"/>
    </row>
    <row r="28" spans="3:26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/>
      <c r="N28" s="2">
        <f t="shared" si="2"/>
        <v>25</v>
      </c>
      <c r="O28" s="3">
        <v>0.51516579421759845</v>
      </c>
      <c r="S28" s="2">
        <f t="shared" si="3"/>
        <v>25</v>
      </c>
      <c r="T28" s="3">
        <v>0.57493541175350882</v>
      </c>
      <c r="U28" s="11"/>
      <c r="V28" s="9"/>
      <c r="W28" s="9"/>
      <c r="X28" s="9"/>
      <c r="Y28" s="10"/>
      <c r="Z28" s="11"/>
    </row>
    <row r="29" spans="3:26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/>
      <c r="N29" s="2">
        <f t="shared" si="2"/>
        <v>26</v>
      </c>
      <c r="O29" s="3">
        <v>0.56374703719391916</v>
      </c>
      <c r="S29" s="2">
        <f t="shared" si="3"/>
        <v>26</v>
      </c>
      <c r="T29" s="3">
        <v>0.53675399722374384</v>
      </c>
      <c r="U29" s="11"/>
      <c r="V29" s="9"/>
      <c r="W29" s="9"/>
      <c r="X29" s="9"/>
      <c r="Y29" s="10"/>
      <c r="Z29" s="11"/>
    </row>
    <row r="30" spans="3:26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/>
      <c r="N30" s="2">
        <f t="shared" si="2"/>
        <v>27</v>
      </c>
      <c r="O30" s="3">
        <v>0.52353799742386575</v>
      </c>
      <c r="S30" s="2">
        <f t="shared" si="3"/>
        <v>27</v>
      </c>
      <c r="T30" s="3">
        <v>0.58526121238325601</v>
      </c>
      <c r="U30" s="11"/>
      <c r="V30" s="9"/>
      <c r="W30" s="9"/>
      <c r="X30" s="9"/>
      <c r="Y30" s="10"/>
      <c r="Z30" s="11"/>
    </row>
    <row r="31" spans="3:26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/>
      <c r="N31" s="2">
        <f t="shared" si="2"/>
        <v>28</v>
      </c>
      <c r="O31" s="3">
        <v>0.53240531571446525</v>
      </c>
      <c r="S31" s="2">
        <f t="shared" si="3"/>
        <v>28</v>
      </c>
      <c r="T31" s="3">
        <v>0.50966394296965734</v>
      </c>
      <c r="U31" s="11"/>
      <c r="V31" s="9"/>
      <c r="W31" s="9"/>
      <c r="X31" s="9"/>
      <c r="Y31" s="10"/>
      <c r="Z31" s="11"/>
    </row>
    <row r="32" spans="3:26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/>
      <c r="N32" s="2">
        <f t="shared" si="2"/>
        <v>29</v>
      </c>
      <c r="O32" s="3">
        <v>0.50613099678628659</v>
      </c>
      <c r="S32" s="2">
        <f t="shared" si="3"/>
        <v>29</v>
      </c>
      <c r="T32" s="3">
        <v>0.58559850960000603</v>
      </c>
      <c r="U32" s="11"/>
      <c r="V32" s="9"/>
      <c r="W32" s="9"/>
      <c r="X32" s="9"/>
      <c r="Y32" s="10"/>
      <c r="Z32" s="11"/>
    </row>
    <row r="33" spans="3:26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/>
      <c r="N33" s="2">
        <f t="shared" si="2"/>
        <v>30</v>
      </c>
      <c r="O33" s="3">
        <v>0.52438639008761223</v>
      </c>
      <c r="S33" s="2">
        <f t="shared" si="3"/>
        <v>30</v>
      </c>
      <c r="T33" s="3">
        <v>0.56992766988844989</v>
      </c>
      <c r="U33" s="11"/>
      <c r="V33" s="9"/>
      <c r="W33" s="9"/>
      <c r="X33" s="9"/>
      <c r="Y33" s="10"/>
      <c r="Z33" s="11"/>
    </row>
    <row r="34" spans="3:26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/>
      <c r="N34" s="2">
        <f t="shared" si="2"/>
        <v>31</v>
      </c>
      <c r="O34" s="3">
        <v>0.6169610482762905</v>
      </c>
      <c r="S34" s="2">
        <f t="shared" si="3"/>
        <v>31</v>
      </c>
      <c r="T34" s="3">
        <v>0.53102074444680358</v>
      </c>
      <c r="U34" s="11"/>
      <c r="V34" s="9"/>
      <c r="W34" s="9"/>
      <c r="X34" s="9"/>
      <c r="Y34" s="10"/>
      <c r="Z34" s="11"/>
    </row>
    <row r="35" spans="3:26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/>
      <c r="N35" s="2">
        <f t="shared" si="2"/>
        <v>32</v>
      </c>
      <c r="O35" s="3">
        <v>0.50156675152561681</v>
      </c>
      <c r="S35" s="2">
        <f t="shared" si="3"/>
        <v>32</v>
      </c>
      <c r="T35" s="3">
        <v>0.59787609125575847</v>
      </c>
      <c r="U35" s="11"/>
      <c r="V35" s="9"/>
      <c r="W35" s="9"/>
      <c r="X35" s="9"/>
      <c r="Y35" s="10"/>
      <c r="Z35" s="11"/>
    </row>
    <row r="36" spans="3:26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/>
      <c r="N36" s="2">
        <f t="shared" si="2"/>
        <v>33</v>
      </c>
      <c r="O36" s="3">
        <v>0.52652791568615509</v>
      </c>
      <c r="S36" s="2">
        <f t="shared" si="3"/>
        <v>33</v>
      </c>
      <c r="T36" s="3">
        <v>0.49469226030304669</v>
      </c>
      <c r="U36" s="11"/>
      <c r="V36" s="9"/>
      <c r="W36" s="9"/>
      <c r="X36" s="9"/>
      <c r="Y36" s="10"/>
      <c r="Z36" s="11"/>
    </row>
    <row r="37" spans="3:26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/>
      <c r="N37" s="2">
        <f t="shared" si="2"/>
        <v>34</v>
      </c>
      <c r="O37" s="3">
        <v>0.53958384752298505</v>
      </c>
      <c r="S37" s="2">
        <f t="shared" si="3"/>
        <v>34</v>
      </c>
      <c r="T37" s="3">
        <v>0.54600643156294215</v>
      </c>
      <c r="U37" s="11"/>
      <c r="V37" s="9"/>
      <c r="W37" s="9"/>
      <c r="X37" s="9"/>
      <c r="Y37" s="10"/>
      <c r="Z37" s="11"/>
    </row>
    <row r="38" spans="3:26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/>
      <c r="N38" s="2">
        <f t="shared" si="2"/>
        <v>35</v>
      </c>
      <c r="O38" s="3">
        <v>0.57057254664261059</v>
      </c>
      <c r="S38" s="2">
        <f t="shared" si="3"/>
        <v>35</v>
      </c>
      <c r="T38" s="3">
        <v>0.57058183441394195</v>
      </c>
      <c r="U38" s="11"/>
      <c r="V38" s="9"/>
      <c r="W38" s="9"/>
      <c r="X38" s="9"/>
      <c r="Y38" s="10"/>
      <c r="Z38" s="11"/>
    </row>
    <row r="39" spans="3:26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/>
      <c r="N39" s="2">
        <f t="shared" si="2"/>
        <v>36</v>
      </c>
      <c r="O39" s="3">
        <v>0.50221572484548593</v>
      </c>
      <c r="S39" s="2">
        <f t="shared" si="3"/>
        <v>36</v>
      </c>
      <c r="T39" s="3">
        <v>0.56816604709976348</v>
      </c>
      <c r="U39" s="11"/>
      <c r="V39" s="9"/>
      <c r="W39" s="9"/>
      <c r="X39" s="9"/>
      <c r="Y39" s="10"/>
      <c r="Z39" s="11"/>
    </row>
    <row r="40" spans="3:26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/>
      <c r="N40" s="2">
        <f t="shared" si="2"/>
        <v>37</v>
      </c>
      <c r="O40" s="3">
        <v>0.54793609137779353</v>
      </c>
      <c r="S40" s="2">
        <f t="shared" si="3"/>
        <v>37</v>
      </c>
      <c r="T40" s="3">
        <v>0.5089159538869853</v>
      </c>
      <c r="U40" s="11"/>
      <c r="V40" s="9"/>
      <c r="W40" s="9"/>
      <c r="X40" s="9"/>
      <c r="Y40" s="10"/>
      <c r="Z40" s="11"/>
    </row>
    <row r="41" spans="3:26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/>
      <c r="N41" s="2">
        <f t="shared" si="2"/>
        <v>38</v>
      </c>
      <c r="O41" s="3">
        <v>0.53644652056062414</v>
      </c>
      <c r="S41" s="2">
        <f t="shared" si="3"/>
        <v>38</v>
      </c>
      <c r="T41" s="3">
        <v>0.55046632263679962</v>
      </c>
      <c r="U41" s="11"/>
      <c r="V41" s="9"/>
      <c r="W41" s="9"/>
      <c r="X41" s="9"/>
      <c r="Y41" s="10"/>
      <c r="Z41" s="11"/>
    </row>
    <row r="42" spans="3:26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/>
      <c r="N42" s="2">
        <f t="shared" si="2"/>
        <v>39</v>
      </c>
      <c r="O42" s="3">
        <v>0.52662293933756588</v>
      </c>
      <c r="S42" s="2">
        <f t="shared" si="3"/>
        <v>39</v>
      </c>
      <c r="T42" s="3">
        <v>0.55520579759763766</v>
      </c>
      <c r="U42" s="11"/>
      <c r="V42" s="9"/>
      <c r="W42" s="9"/>
      <c r="X42" s="9"/>
      <c r="Y42" s="10"/>
      <c r="Z42" s="11"/>
    </row>
    <row r="43" spans="3:26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/>
      <c r="N43" s="2">
        <f t="shared" si="2"/>
        <v>40</v>
      </c>
      <c r="O43" s="3">
        <v>0.48051298933310949</v>
      </c>
      <c r="S43" s="2">
        <f t="shared" si="3"/>
        <v>40</v>
      </c>
      <c r="T43" s="3">
        <v>0.59396857214269372</v>
      </c>
      <c r="U43" s="11"/>
      <c r="V43" s="9"/>
      <c r="W43" s="9"/>
      <c r="X43" s="9"/>
      <c r="Y43" s="10"/>
      <c r="Z43" s="11"/>
    </row>
    <row r="44" spans="3:26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/>
      <c r="N44" s="2">
        <f t="shared" si="2"/>
        <v>41</v>
      </c>
      <c r="O44" s="3">
        <v>0.51030224504723209</v>
      </c>
      <c r="S44" s="2">
        <f t="shared" si="3"/>
        <v>41</v>
      </c>
      <c r="T44" s="3">
        <v>0.54471931008658081</v>
      </c>
      <c r="U44" s="11"/>
      <c r="V44" s="9"/>
      <c r="W44" s="9"/>
      <c r="X44" s="9"/>
      <c r="Y44" s="10"/>
      <c r="Z44" s="11"/>
    </row>
    <row r="45" spans="3:26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/>
      <c r="N45" s="2">
        <f t="shared" si="2"/>
        <v>42</v>
      </c>
      <c r="O45" s="3">
        <v>0.51141837486401598</v>
      </c>
      <c r="S45" s="2">
        <f t="shared" si="3"/>
        <v>42</v>
      </c>
      <c r="T45" s="3">
        <v>0.56271996981350592</v>
      </c>
      <c r="U45" s="11"/>
      <c r="V45" s="9"/>
      <c r="W45" s="9"/>
      <c r="X45" s="9"/>
      <c r="Y45" s="10"/>
      <c r="Z45" s="11"/>
    </row>
    <row r="46" spans="3:26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/>
      <c r="N46" s="2">
        <f t="shared" si="2"/>
        <v>43</v>
      </c>
      <c r="O46" s="3">
        <v>0.55159258801297328</v>
      </c>
      <c r="S46" s="2">
        <f t="shared" si="3"/>
        <v>43</v>
      </c>
      <c r="T46" s="3">
        <v>0.56950738432921266</v>
      </c>
      <c r="U46" s="11"/>
      <c r="V46" s="9"/>
      <c r="W46" s="9"/>
      <c r="X46" s="9"/>
      <c r="Y46" s="10"/>
      <c r="Z46" s="11"/>
    </row>
    <row r="47" spans="3:26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/>
      <c r="N47" s="2">
        <f t="shared" si="2"/>
        <v>44</v>
      </c>
      <c r="O47" s="3">
        <v>0.5393707805453487</v>
      </c>
      <c r="S47" s="2">
        <f t="shared" si="3"/>
        <v>44</v>
      </c>
      <c r="T47" s="3">
        <v>0.53078208538106009</v>
      </c>
      <c r="U47" s="11"/>
      <c r="V47" s="9"/>
      <c r="W47" s="9"/>
      <c r="X47" s="9"/>
      <c r="Y47" s="10"/>
      <c r="Z47" s="11"/>
    </row>
    <row r="48" spans="3:26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/>
      <c r="N48" s="2">
        <f t="shared" si="2"/>
        <v>45</v>
      </c>
      <c r="O48" s="3">
        <v>0.56574652514672397</v>
      </c>
      <c r="S48" s="2">
        <f t="shared" si="3"/>
        <v>45</v>
      </c>
      <c r="T48" s="3">
        <v>0.49050562807660869</v>
      </c>
      <c r="U48" s="11"/>
      <c r="V48" s="9"/>
      <c r="W48" s="9"/>
      <c r="X48" s="9"/>
      <c r="Y48" s="10"/>
      <c r="Z48" s="11"/>
    </row>
    <row r="49" spans="3:26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/>
      <c r="N49" s="2">
        <f t="shared" si="2"/>
        <v>46</v>
      </c>
      <c r="O49" s="3">
        <v>0.52092364561702587</v>
      </c>
      <c r="S49" s="2">
        <f t="shared" si="3"/>
        <v>46</v>
      </c>
      <c r="T49" s="3">
        <v>0.52685550582785523</v>
      </c>
      <c r="U49" s="11"/>
      <c r="V49" s="9"/>
      <c r="W49" s="9"/>
      <c r="X49" s="9"/>
      <c r="Y49" s="10"/>
      <c r="Z49" s="11"/>
    </row>
    <row r="50" spans="3:26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/>
      <c r="N50" s="2">
        <f t="shared" si="2"/>
        <v>47</v>
      </c>
      <c r="O50" s="3">
        <v>0.57418724922542808</v>
      </c>
      <c r="S50" s="2">
        <f t="shared" si="3"/>
        <v>47</v>
      </c>
      <c r="T50" s="3">
        <v>0.53255706766003796</v>
      </c>
      <c r="U50" s="11"/>
      <c r="V50" s="9"/>
      <c r="W50" s="9"/>
      <c r="X50" s="9"/>
      <c r="Y50" s="10"/>
      <c r="Z50" s="11"/>
    </row>
    <row r="51" spans="3:26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/>
      <c r="N51" s="2">
        <f t="shared" si="2"/>
        <v>48</v>
      </c>
      <c r="O51" s="3">
        <v>0.57927078295773371</v>
      </c>
      <c r="S51" s="2">
        <f t="shared" si="3"/>
        <v>48</v>
      </c>
      <c r="T51" s="3">
        <v>0.52633498673066492</v>
      </c>
      <c r="U51" s="11"/>
      <c r="V51" s="9"/>
      <c r="W51" s="9"/>
      <c r="X51" s="9"/>
      <c r="Y51" s="10"/>
      <c r="Z51" s="11"/>
    </row>
    <row r="52" spans="3:26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/>
      <c r="N52" s="2">
        <f t="shared" si="2"/>
        <v>49</v>
      </c>
      <c r="O52" s="3">
        <v>0.50372095038462072</v>
      </c>
      <c r="S52" s="2">
        <f t="shared" si="3"/>
        <v>49</v>
      </c>
      <c r="T52" s="3">
        <v>0.52640933564695813</v>
      </c>
      <c r="U52" s="11"/>
      <c r="V52" s="9"/>
      <c r="W52" s="9"/>
      <c r="X52" s="9"/>
      <c r="Y52" s="10"/>
      <c r="Z52" s="11"/>
    </row>
    <row r="53" spans="3:26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/>
      <c r="N53" s="2">
        <f t="shared" si="2"/>
        <v>50</v>
      </c>
      <c r="O53" s="3">
        <v>0.5085555590799542</v>
      </c>
      <c r="S53" s="2">
        <f t="shared" si="3"/>
        <v>50</v>
      </c>
      <c r="T53" s="3">
        <v>0.53696223287772549</v>
      </c>
      <c r="U53" s="11"/>
      <c r="V53" s="9"/>
      <c r="W53" s="9"/>
      <c r="X53" s="9"/>
      <c r="Y53" s="10"/>
      <c r="Z53" s="11"/>
    </row>
    <row r="54" spans="3:26" x14ac:dyDescent="0.25">
      <c r="U54" s="9"/>
      <c r="V54" s="9"/>
      <c r="W54" s="9"/>
      <c r="X54" s="9"/>
      <c r="Y54" s="9"/>
      <c r="Z54" s="9"/>
    </row>
    <row r="55" spans="3:26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 t="e">
        <f>AVERAGE(J4:J53)</f>
        <v>#DIV/0!</v>
      </c>
      <c r="N55" s="2" t="s">
        <v>3</v>
      </c>
      <c r="O55" s="3">
        <f>AVERAGE(O4:O53)</f>
        <v>0.53162675857095731</v>
      </c>
      <c r="S55" s="2" t="s">
        <v>3</v>
      </c>
      <c r="T55" s="3">
        <f>AVERAGE(T4:T53)</f>
        <v>0.55374343823086725</v>
      </c>
      <c r="U55" s="11"/>
      <c r="V55" s="9"/>
      <c r="W55" s="9"/>
      <c r="X55" s="9"/>
      <c r="Y55" s="10"/>
      <c r="Z55" s="11"/>
    </row>
    <row r="56" spans="3:26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 t="e">
        <f>_xlfn.STDEV.S(J4:J53)</f>
        <v>#DIV/0!</v>
      </c>
      <c r="N56" s="2" t="s">
        <v>4</v>
      </c>
      <c r="O56" s="3">
        <f>_xlfn.STDEV.S(O4:O53)</f>
        <v>3.6293783587861575E-2</v>
      </c>
      <c r="S56" s="2" t="s">
        <v>4</v>
      </c>
      <c r="T56" s="3">
        <f>_xlfn.STDEV.S(T4:T53)</f>
        <v>3.1871497997395706E-2</v>
      </c>
      <c r="U56" s="11"/>
      <c r="V56" s="9"/>
      <c r="W56" s="9"/>
      <c r="X56" s="9"/>
      <c r="Y56" s="10"/>
      <c r="Z5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workbookViewId="0">
      <selection activeCell="L2" sqref="L2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12</v>
      </c>
      <c r="F3" s="1"/>
      <c r="K3" s="1" t="s">
        <v>7</v>
      </c>
      <c r="P3" s="1" t="s">
        <v>13</v>
      </c>
    </row>
    <row r="4" spans="4:17" x14ac:dyDescent="0.25">
      <c r="D4" s="2"/>
      <c r="E4" s="2" t="s">
        <v>10</v>
      </c>
      <c r="F4" s="2" t="s">
        <v>11</v>
      </c>
      <c r="K4" s="2"/>
      <c r="L4" s="2" t="s">
        <v>11</v>
      </c>
      <c r="P4" s="2"/>
      <c r="Q4" s="2" t="s">
        <v>11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12</v>
      </c>
      <c r="E3" s="1"/>
      <c r="J3" s="1" t="s">
        <v>7</v>
      </c>
      <c r="O3" s="1" t="s">
        <v>13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2025-07-11T08:23:55Z</dcterms:modified>
</cp:coreProperties>
</file>