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ест датасетов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5" i="1"/>
  <c r="Y26" i="1"/>
  <c r="X26" i="1"/>
  <c r="Y25" i="1"/>
  <c r="X25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O26" i="1"/>
  <c r="N26" i="1"/>
  <c r="O25" i="1"/>
  <c r="N25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K59" i="1" l="1"/>
  <c r="J59" i="1"/>
  <c r="K58" i="1"/>
  <c r="J58" i="1"/>
  <c r="K55" i="1"/>
  <c r="K56" i="1" s="1"/>
  <c r="J55" i="1"/>
  <c r="J5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F59" i="1" l="1"/>
  <c r="E59" i="1"/>
  <c r="F58" i="1"/>
  <c r="E58" i="1"/>
  <c r="F56" i="1" l="1"/>
  <c r="E56" i="1"/>
  <c r="F55" i="1"/>
  <c r="E5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" i="1"/>
</calcChain>
</file>

<file path=xl/sharedStrings.xml><?xml version="1.0" encoding="utf-8"?>
<sst xmlns="http://schemas.openxmlformats.org/spreadsheetml/2006/main" count="39" uniqueCount="19">
  <si>
    <t>avg</t>
  </si>
  <si>
    <t>SD</t>
  </si>
  <si>
    <t>avg20</t>
  </si>
  <si>
    <t>SD20</t>
  </si>
  <si>
    <t>train (MAPE)</t>
  </si>
  <si>
    <t>Random Forest-100 (citiesdataset-1.csv)</t>
  </si>
  <si>
    <t>NN (64,64,64,64,1) (citiesdataset-0.csv)</t>
  </si>
  <si>
    <t>Random Forest-100 (citiesdataset-0.csv)</t>
  </si>
  <si>
    <t>avg50</t>
  </si>
  <si>
    <t>SD50</t>
  </si>
  <si>
    <t>test (MAPE)</t>
  </si>
  <si>
    <t>NN (64,64,64,64,1) (citiesdataset-1.csv)</t>
  </si>
  <si>
    <t>Random Forest-100 (citiesdataset-2.csv)</t>
  </si>
  <si>
    <t>NN (64,64,64,64,1) (citiesdataset-2.csv)</t>
  </si>
  <si>
    <t>avgtrain</t>
  </si>
  <si>
    <t>avgtest</t>
  </si>
  <si>
    <t>D0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</si>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</sst>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Тестирование датасетов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датасетов'!$Q$34:$S$34</c:f>
              <c:strCache>
                <c:ptCount val="3"/>
                <c:pt idx="0">
                  <c:v>D0</c:v>
                </c:pt>
                <c:pt idx="1">
                  <c:v>D1</c:v>
                </c:pt>
                <c:pt idx="2">
                  <c:v>D2</c:v>
                </c:pt>
              </c:strCache>
            </c:strRef>
          </c:cat>
          <c:val>
            <c:numRef>
              <c:f>'Тест датасетов'!$Q$35:$S$35</c:f>
              <c:numCache>
                <c:formatCode>0.00</c:formatCode>
                <c:ptCount val="3"/>
                <c:pt idx="0">
                  <c:v>2.19298594523252</c:v>
                </c:pt>
                <c:pt idx="1">
                  <c:v>1.9375583157465095</c:v>
                </c:pt>
                <c:pt idx="2">
                  <c:v>1.1181073290499999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E-469F-8E9E-8E06403940DF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датасетов'!$Q$34:$S$34</c:f>
              <c:strCache>
                <c:ptCount val="3"/>
                <c:pt idx="0">
                  <c:v>D0</c:v>
                </c:pt>
                <c:pt idx="1">
                  <c:v>D1</c:v>
                </c:pt>
                <c:pt idx="2">
                  <c:v>D2</c:v>
                </c:pt>
              </c:strCache>
            </c:strRef>
          </c:cat>
          <c:val>
            <c:numRef>
              <c:f>'Тест датасетов'!$Q$36:$S$36</c:f>
              <c:numCache>
                <c:formatCode>0.00</c:formatCode>
                <c:ptCount val="3"/>
                <c:pt idx="0">
                  <c:v>4.7626578298428059</c:v>
                </c:pt>
                <c:pt idx="1">
                  <c:v>4.1411093366152425</c:v>
                </c:pt>
                <c:pt idx="2">
                  <c:v>2.6907165831152193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E-469F-8E9E-8E0640394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81397776"/>
        <c:axId val="2081396112"/>
      </c:barChart>
      <c:catAx>
        <c:axId val="20813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396112"/>
        <c:crosses val="autoZero"/>
        <c:auto val="1"/>
        <c:lblAlgn val="ctr"/>
        <c:lblOffset val="100"/>
        <c:noMultiLvlLbl val="0"/>
      </c:catAx>
      <c:valAx>
        <c:axId val="20813961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813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37</xdr:row>
      <xdr:rowOff>176212</xdr:rowOff>
    </xdr:from>
    <xdr:to>
      <xdr:col>21</xdr:col>
      <xdr:colOff>466725</xdr:colOff>
      <xdr:row>56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63"/>
  <sheetViews>
    <sheetView tabSelected="1" topLeftCell="H25" zoomScaleNormal="100" workbookViewId="0">
      <selection activeCell="X31" sqref="X31"/>
    </sheetView>
  </sheetViews>
  <sheetFormatPr defaultRowHeight="15" x14ac:dyDescent="0.25"/>
  <cols>
    <col min="5" max="5" width="17.7109375" customWidth="1"/>
    <col min="6" max="6" width="18.140625" customWidth="1"/>
    <col min="10" max="11" width="15" customWidth="1"/>
    <col min="14" max="14" width="14.7109375" customWidth="1"/>
    <col min="15" max="15" width="15" customWidth="1"/>
    <col min="19" max="19" width="13.28515625" customWidth="1"/>
    <col min="20" max="20" width="13.5703125" customWidth="1"/>
    <col min="24" max="24" width="14" customWidth="1"/>
    <col min="25" max="25" width="13.42578125" customWidth="1"/>
    <col min="29" max="29" width="13.140625" customWidth="1"/>
    <col min="30" max="30" width="12.5703125" customWidth="1"/>
  </cols>
  <sheetData>
    <row r="1" spans="4:30" x14ac:dyDescent="0.25">
      <c r="G1" s="5"/>
    </row>
    <row r="2" spans="4:30" x14ac:dyDescent="0.25">
      <c r="D2" s="2" t="s">
        <v>7</v>
      </c>
      <c r="F2" s="2"/>
      <c r="I2" s="2" t="s">
        <v>6</v>
      </c>
      <c r="M2" s="2" t="s">
        <v>5</v>
      </c>
      <c r="O2" s="2"/>
      <c r="R2" s="2" t="s">
        <v>11</v>
      </c>
      <c r="W2" s="2" t="s">
        <v>12</v>
      </c>
      <c r="Y2" s="2"/>
      <c r="AB2" s="2" t="s">
        <v>13</v>
      </c>
    </row>
    <row r="3" spans="4:30" x14ac:dyDescent="0.25">
      <c r="D3" s="1"/>
      <c r="E3" s="1" t="s">
        <v>4</v>
      </c>
      <c r="F3" s="1" t="s">
        <v>10</v>
      </c>
      <c r="I3" s="1"/>
      <c r="J3" s="1" t="s">
        <v>4</v>
      </c>
      <c r="K3" s="1" t="s">
        <v>10</v>
      </c>
      <c r="M3" s="1"/>
      <c r="N3" s="1" t="s">
        <v>4</v>
      </c>
      <c r="O3" s="1" t="s">
        <v>10</v>
      </c>
      <c r="R3" s="1"/>
      <c r="S3" s="1" t="s">
        <v>4</v>
      </c>
      <c r="T3" s="1" t="s">
        <v>10</v>
      </c>
      <c r="W3" s="1"/>
      <c r="X3" s="1" t="s">
        <v>4</v>
      </c>
      <c r="Y3" s="1" t="s">
        <v>10</v>
      </c>
      <c r="AB3" s="1"/>
      <c r="AC3" s="1" t="s">
        <v>4</v>
      </c>
      <c r="AD3" s="1" t="s">
        <v>10</v>
      </c>
    </row>
    <row r="4" spans="4:30" x14ac:dyDescent="0.25">
      <c r="D4" s="1">
        <v>1</v>
      </c>
      <c r="E4" s="3">
        <v>2.274791516108567</v>
      </c>
      <c r="F4" s="3">
        <v>2.2905819618307861</v>
      </c>
      <c r="I4" s="1">
        <v>1</v>
      </c>
      <c r="J4" s="3">
        <v>1.5186501644320931</v>
      </c>
      <c r="K4" s="3">
        <v>5.0967835174370419</v>
      </c>
      <c r="M4" s="1">
        <v>1</v>
      </c>
      <c r="N4" s="3">
        <v>2.0166086967244188</v>
      </c>
      <c r="O4" s="3">
        <v>3.3576458004346459</v>
      </c>
      <c r="R4" s="1">
        <v>1</v>
      </c>
      <c r="S4" s="3"/>
      <c r="T4" s="3"/>
      <c r="W4" s="1">
        <v>1</v>
      </c>
      <c r="X4" s="3">
        <v>1.162042413</v>
      </c>
      <c r="Y4" s="3">
        <v>2.1015016463036722</v>
      </c>
      <c r="AB4" s="1">
        <v>1</v>
      </c>
      <c r="AC4" s="3"/>
      <c r="AD4" s="3"/>
    </row>
    <row r="5" spans="4:30" x14ac:dyDescent="0.25">
      <c r="D5" s="1">
        <f>D4+1</f>
        <v>2</v>
      </c>
      <c r="E5" s="3">
        <v>2.01860900054873</v>
      </c>
      <c r="F5" s="3">
        <v>2.0147831059007091</v>
      </c>
      <c r="I5" s="1">
        <f>I4+1</f>
        <v>2</v>
      </c>
      <c r="J5" s="3">
        <v>2.615056034512127</v>
      </c>
      <c r="K5" s="3">
        <v>2.0827175947351448</v>
      </c>
      <c r="M5" s="1">
        <f>M4+1</f>
        <v>2</v>
      </c>
      <c r="N5" s="3">
        <v>1.8048403895128271</v>
      </c>
      <c r="O5" s="3">
        <v>3.232131609009929</v>
      </c>
      <c r="R5" s="1">
        <f>R4+1</f>
        <v>2</v>
      </c>
      <c r="S5" s="3"/>
      <c r="T5" s="3"/>
      <c r="W5" s="1">
        <f>W4+1</f>
        <v>2</v>
      </c>
      <c r="X5" s="3">
        <v>1.045282045</v>
      </c>
      <c r="Y5" s="3">
        <v>3.919665062988869</v>
      </c>
      <c r="AB5" s="1">
        <f>AB4+1</f>
        <v>2</v>
      </c>
      <c r="AC5" s="3"/>
      <c r="AD5" s="3"/>
    </row>
    <row r="6" spans="4:30" x14ac:dyDescent="0.25">
      <c r="D6" s="1">
        <f t="shared" ref="D6:D53" si="0">D5+1</f>
        <v>3</v>
      </c>
      <c r="E6" s="3">
        <v>2.368586665477272</v>
      </c>
      <c r="F6" s="3">
        <v>2.69717364904167</v>
      </c>
      <c r="I6" s="1">
        <f t="shared" ref="I6:I53" si="1">I5+1</f>
        <v>3</v>
      </c>
      <c r="J6" s="3">
        <v>2.993004777712498</v>
      </c>
      <c r="K6" s="3">
        <v>1.8030520537613419</v>
      </c>
      <c r="M6" s="1">
        <f t="shared" ref="M6:M23" si="2">M5+1</f>
        <v>3</v>
      </c>
      <c r="N6" s="3">
        <v>1.6667150598493199</v>
      </c>
      <c r="O6" s="3">
        <v>1.817072878426959</v>
      </c>
      <c r="R6" s="1">
        <f t="shared" ref="R6:R23" si="3">R5+1</f>
        <v>3</v>
      </c>
      <c r="S6" s="3"/>
      <c r="T6" s="3"/>
      <c r="W6" s="1">
        <f t="shared" ref="W6:W23" si="4">W5+1</f>
        <v>3</v>
      </c>
      <c r="X6" s="3">
        <v>1.100871634</v>
      </c>
      <c r="Y6" s="3">
        <v>1.4531086788752849</v>
      </c>
      <c r="AB6" s="1">
        <f t="shared" ref="AB6:AB23" si="5">AB5+1</f>
        <v>3</v>
      </c>
      <c r="AC6" s="3"/>
      <c r="AD6" s="3"/>
    </row>
    <row r="7" spans="4:30" x14ac:dyDescent="0.25">
      <c r="D7" s="1">
        <f t="shared" si="0"/>
        <v>4</v>
      </c>
      <c r="E7" s="3">
        <v>2.1853308381670322</v>
      </c>
      <c r="F7" s="3">
        <v>2.2553356006374532</v>
      </c>
      <c r="I7" s="1">
        <f t="shared" si="1"/>
        <v>4</v>
      </c>
      <c r="J7" s="3">
        <v>2.0458323280450341</v>
      </c>
      <c r="K7" s="3">
        <v>3.005330368905081</v>
      </c>
      <c r="M7" s="1">
        <f t="shared" si="2"/>
        <v>4</v>
      </c>
      <c r="N7" s="3">
        <v>2.098681335140641</v>
      </c>
      <c r="O7" s="3">
        <v>2.4309099072945122</v>
      </c>
      <c r="R7" s="1">
        <f t="shared" si="3"/>
        <v>4</v>
      </c>
      <c r="S7" s="3"/>
      <c r="T7" s="3"/>
      <c r="W7" s="1">
        <f t="shared" si="4"/>
        <v>4</v>
      </c>
      <c r="X7" s="3">
        <v>1.0995125530000001</v>
      </c>
      <c r="Y7" s="3">
        <v>1.8600276753537699</v>
      </c>
      <c r="AB7" s="1">
        <f t="shared" si="5"/>
        <v>4</v>
      </c>
      <c r="AC7" s="3"/>
      <c r="AD7" s="3"/>
    </row>
    <row r="8" spans="4:30" x14ac:dyDescent="0.25">
      <c r="D8" s="1">
        <f t="shared" si="0"/>
        <v>5</v>
      </c>
      <c r="E8" s="3">
        <v>2.624428572060038</v>
      </c>
      <c r="F8" s="3">
        <v>3.21617691804469</v>
      </c>
      <c r="I8" s="1">
        <f t="shared" si="1"/>
        <v>5</v>
      </c>
      <c r="J8" s="3">
        <v>2.2994785946524958</v>
      </c>
      <c r="K8" s="3">
        <v>2.0966012558065419</v>
      </c>
      <c r="M8" s="1">
        <f t="shared" si="2"/>
        <v>5</v>
      </c>
      <c r="N8" s="3">
        <v>2.0928360757667752</v>
      </c>
      <c r="O8" s="3">
        <v>4.3618126058758202</v>
      </c>
      <c r="R8" s="1">
        <f t="shared" si="3"/>
        <v>5</v>
      </c>
      <c r="S8" s="3"/>
      <c r="T8" s="3"/>
      <c r="W8" s="1">
        <f t="shared" si="4"/>
        <v>5</v>
      </c>
      <c r="X8" s="3">
        <v>1.154169325</v>
      </c>
      <c r="Y8" s="3">
        <v>1.452689465878616</v>
      </c>
      <c r="AB8" s="1">
        <f t="shared" si="5"/>
        <v>5</v>
      </c>
      <c r="AC8" s="3"/>
      <c r="AD8" s="3"/>
    </row>
    <row r="9" spans="4:30" x14ac:dyDescent="0.25">
      <c r="D9" s="1">
        <f t="shared" si="0"/>
        <v>6</v>
      </c>
      <c r="E9" s="3">
        <v>2.0634203686484511</v>
      </c>
      <c r="F9" s="3">
        <v>13.667816971457119</v>
      </c>
      <c r="I9" s="1">
        <f t="shared" si="1"/>
        <v>6</v>
      </c>
      <c r="J9" s="3">
        <v>2.8566170567691298</v>
      </c>
      <c r="K9" s="3">
        <v>9.4111431585753618</v>
      </c>
      <c r="M9" s="1">
        <f t="shared" si="2"/>
        <v>6</v>
      </c>
      <c r="N9" s="3">
        <v>1.94488781146292</v>
      </c>
      <c r="O9" s="3">
        <v>2.911553580846463</v>
      </c>
      <c r="R9" s="1">
        <f t="shared" si="3"/>
        <v>6</v>
      </c>
      <c r="S9" s="3"/>
      <c r="T9" s="3"/>
      <c r="W9" s="1">
        <f t="shared" si="4"/>
        <v>6</v>
      </c>
      <c r="X9" s="3">
        <v>1.1805436540000001</v>
      </c>
      <c r="Y9" s="3">
        <v>1.6683692397657079</v>
      </c>
      <c r="AB9" s="1">
        <f t="shared" si="5"/>
        <v>6</v>
      </c>
      <c r="AC9" s="3"/>
      <c r="AD9" s="3"/>
    </row>
    <row r="10" spans="4:30" x14ac:dyDescent="0.25">
      <c r="D10" s="1">
        <f t="shared" si="0"/>
        <v>7</v>
      </c>
      <c r="E10" s="3">
        <v>2.1940618467303499</v>
      </c>
      <c r="F10" s="3">
        <v>5.9382059127087956</v>
      </c>
      <c r="I10" s="1">
        <f t="shared" si="1"/>
        <v>7</v>
      </c>
      <c r="J10" s="3">
        <v>2.1091530879994131</v>
      </c>
      <c r="K10" s="3">
        <v>4.1744304858058978</v>
      </c>
      <c r="M10" s="1">
        <f t="shared" si="2"/>
        <v>7</v>
      </c>
      <c r="N10" s="3">
        <v>1.9459959635721209</v>
      </c>
      <c r="O10" s="3">
        <v>1.7432350290119589</v>
      </c>
      <c r="R10" s="1">
        <f t="shared" si="3"/>
        <v>7</v>
      </c>
      <c r="S10" s="3"/>
      <c r="T10" s="3"/>
      <c r="W10" s="1">
        <f t="shared" si="4"/>
        <v>7</v>
      </c>
      <c r="X10" s="3">
        <v>1.09383499</v>
      </c>
      <c r="Y10" s="3">
        <v>2.0737955956040199</v>
      </c>
      <c r="AB10" s="1">
        <f t="shared" si="5"/>
        <v>7</v>
      </c>
      <c r="AC10" s="3"/>
      <c r="AD10" s="3"/>
    </row>
    <row r="11" spans="4:30" x14ac:dyDescent="0.25">
      <c r="D11" s="1">
        <f t="shared" si="0"/>
        <v>8</v>
      </c>
      <c r="E11" s="3">
        <v>1.9336697636429969</v>
      </c>
      <c r="F11" s="3">
        <v>5.6366715146281168</v>
      </c>
      <c r="I11" s="1">
        <f t="shared" si="1"/>
        <v>8</v>
      </c>
      <c r="J11" s="3">
        <v>2.3672886453768851</v>
      </c>
      <c r="K11" s="3">
        <v>3.5036446267811119</v>
      </c>
      <c r="M11" s="1">
        <f t="shared" si="2"/>
        <v>8</v>
      </c>
      <c r="N11" s="3">
        <v>2.017251485373468</v>
      </c>
      <c r="O11" s="3">
        <v>3.4831126696534001</v>
      </c>
      <c r="R11" s="1">
        <f t="shared" si="3"/>
        <v>8</v>
      </c>
      <c r="S11" s="3"/>
      <c r="T11" s="3"/>
      <c r="W11" s="1">
        <f t="shared" si="4"/>
        <v>8</v>
      </c>
      <c r="X11" s="3">
        <v>1.1649971219999999</v>
      </c>
      <c r="Y11" s="3">
        <v>3.6721057154438341</v>
      </c>
      <c r="AB11" s="1">
        <f t="shared" si="5"/>
        <v>8</v>
      </c>
      <c r="AC11" s="3"/>
      <c r="AD11" s="3"/>
    </row>
    <row r="12" spans="4:30" x14ac:dyDescent="0.25">
      <c r="D12" s="1">
        <f t="shared" si="0"/>
        <v>9</v>
      </c>
      <c r="E12" s="3">
        <v>2.333979171632051</v>
      </c>
      <c r="F12" s="3">
        <v>1.470491899983134</v>
      </c>
      <c r="I12" s="1">
        <f t="shared" si="1"/>
        <v>9</v>
      </c>
      <c r="J12" s="3">
        <v>2.133236469741111</v>
      </c>
      <c r="K12" s="3">
        <v>7.8723253126132926</v>
      </c>
      <c r="M12" s="1">
        <f t="shared" si="2"/>
        <v>9</v>
      </c>
      <c r="N12" s="3">
        <v>2.0763408587895609</v>
      </c>
      <c r="O12" s="3">
        <v>5.9774142004261668</v>
      </c>
      <c r="R12" s="1">
        <f t="shared" si="3"/>
        <v>9</v>
      </c>
      <c r="S12" s="3"/>
      <c r="T12" s="3"/>
      <c r="W12" s="1">
        <f t="shared" si="4"/>
        <v>9</v>
      </c>
      <c r="X12" s="3">
        <v>1.1801815840000001</v>
      </c>
      <c r="Y12" s="3">
        <v>1.2760919746087329</v>
      </c>
      <c r="AB12" s="1">
        <f t="shared" si="5"/>
        <v>9</v>
      </c>
      <c r="AC12" s="3"/>
      <c r="AD12" s="3"/>
    </row>
    <row r="13" spans="4:30" x14ac:dyDescent="0.25">
      <c r="D13" s="1">
        <f t="shared" si="0"/>
        <v>10</v>
      </c>
      <c r="E13" s="3">
        <v>2.2351355984773802</v>
      </c>
      <c r="F13" s="3">
        <v>2.40520427715636</v>
      </c>
      <c r="I13" s="1">
        <f t="shared" si="1"/>
        <v>10</v>
      </c>
      <c r="J13" s="3">
        <v>1.7389516621698979</v>
      </c>
      <c r="K13" s="3">
        <v>2.733601292749483</v>
      </c>
      <c r="M13" s="1">
        <f t="shared" si="2"/>
        <v>10</v>
      </c>
      <c r="N13" s="3">
        <v>1.815059848201217</v>
      </c>
      <c r="O13" s="3">
        <v>2.2577485513990752</v>
      </c>
      <c r="R13" s="1">
        <f t="shared" si="3"/>
        <v>10</v>
      </c>
      <c r="S13" s="3"/>
      <c r="T13" s="3"/>
      <c r="W13" s="1">
        <f t="shared" si="4"/>
        <v>10</v>
      </c>
      <c r="X13" s="3">
        <v>0.93446213600000005</v>
      </c>
      <c r="Y13" s="3">
        <v>8.9051512022220756</v>
      </c>
      <c r="AB13" s="1">
        <f t="shared" si="5"/>
        <v>10</v>
      </c>
      <c r="AC13" s="3"/>
      <c r="AD13" s="3"/>
    </row>
    <row r="14" spans="4:30" x14ac:dyDescent="0.25">
      <c r="D14" s="1">
        <f t="shared" si="0"/>
        <v>11</v>
      </c>
      <c r="E14" s="3">
        <v>2.0250117616074581</v>
      </c>
      <c r="F14" s="3">
        <v>2.0296796420219012</v>
      </c>
      <c r="I14" s="1">
        <f t="shared" si="1"/>
        <v>11</v>
      </c>
      <c r="J14" s="3">
        <v>2.210441760550343</v>
      </c>
      <c r="K14" s="3">
        <v>3.4902613807534828</v>
      </c>
      <c r="M14" s="1">
        <f t="shared" si="2"/>
        <v>11</v>
      </c>
      <c r="N14" s="3">
        <v>1.6920230511004559</v>
      </c>
      <c r="O14" s="3">
        <v>7.339829308029076</v>
      </c>
      <c r="R14" s="1">
        <f t="shared" si="3"/>
        <v>11</v>
      </c>
      <c r="S14" s="3"/>
      <c r="T14" s="3"/>
      <c r="W14" s="1">
        <f t="shared" si="4"/>
        <v>11</v>
      </c>
      <c r="X14" s="3">
        <v>1.1575765499999999</v>
      </c>
      <c r="Y14" s="3">
        <v>1.7739776325922041</v>
      </c>
      <c r="AB14" s="1">
        <f t="shared" si="5"/>
        <v>11</v>
      </c>
      <c r="AC14" s="3"/>
      <c r="AD14" s="3"/>
    </row>
    <row r="15" spans="4:30" x14ac:dyDescent="0.25">
      <c r="D15" s="1">
        <f t="shared" si="0"/>
        <v>12</v>
      </c>
      <c r="E15" s="3">
        <v>2.3248716482659728</v>
      </c>
      <c r="F15" s="3">
        <v>2.2293548539123278</v>
      </c>
      <c r="I15" s="1">
        <f t="shared" si="1"/>
        <v>12</v>
      </c>
      <c r="J15" s="3">
        <v>2.25242268734157</v>
      </c>
      <c r="K15" s="3">
        <v>5.5262351805627379</v>
      </c>
      <c r="M15" s="1">
        <f t="shared" si="2"/>
        <v>12</v>
      </c>
      <c r="N15" s="3">
        <v>1.863260732421234</v>
      </c>
      <c r="O15" s="3">
        <v>1.565113708581229</v>
      </c>
      <c r="R15" s="1">
        <f t="shared" si="3"/>
        <v>12</v>
      </c>
      <c r="S15" s="3"/>
      <c r="T15" s="3"/>
      <c r="W15" s="1">
        <f t="shared" si="4"/>
        <v>12</v>
      </c>
      <c r="X15" s="3">
        <v>1.214320029</v>
      </c>
      <c r="Y15" s="3">
        <v>1.987626116081725</v>
      </c>
      <c r="AB15" s="1">
        <f t="shared" si="5"/>
        <v>12</v>
      </c>
      <c r="AC15" s="3"/>
      <c r="AD15" s="3"/>
    </row>
    <row r="16" spans="4:30" x14ac:dyDescent="0.25">
      <c r="D16" s="1">
        <f t="shared" si="0"/>
        <v>13</v>
      </c>
      <c r="E16" s="3">
        <v>1.9616210365753239</v>
      </c>
      <c r="F16" s="3">
        <v>4.9732465270925061</v>
      </c>
      <c r="I16" s="1">
        <f t="shared" si="1"/>
        <v>13</v>
      </c>
      <c r="J16" s="3">
        <v>2.103945593712111</v>
      </c>
      <c r="K16" s="3">
        <v>3.0299325566033928</v>
      </c>
      <c r="M16" s="1">
        <f t="shared" si="2"/>
        <v>13</v>
      </c>
      <c r="N16" s="3">
        <v>2.0837153141583791</v>
      </c>
      <c r="O16" s="3">
        <v>1.6385969337937749</v>
      </c>
      <c r="R16" s="1">
        <f t="shared" si="3"/>
        <v>13</v>
      </c>
      <c r="S16" s="3"/>
      <c r="T16" s="3"/>
      <c r="W16" s="1">
        <f t="shared" si="4"/>
        <v>13</v>
      </c>
      <c r="X16" s="3">
        <v>1.0562403739999999</v>
      </c>
      <c r="Y16" s="3">
        <v>1.8660867448759619</v>
      </c>
      <c r="AB16" s="1">
        <f t="shared" si="5"/>
        <v>13</v>
      </c>
      <c r="AC16" s="3"/>
      <c r="AD16" s="3"/>
    </row>
    <row r="17" spans="4:30" x14ac:dyDescent="0.25">
      <c r="D17" s="1">
        <f t="shared" si="0"/>
        <v>14</v>
      </c>
      <c r="E17" s="3">
        <v>2.168837320054247</v>
      </c>
      <c r="F17" s="3">
        <v>16.03820236462953</v>
      </c>
      <c r="I17" s="1">
        <f t="shared" si="1"/>
        <v>14</v>
      </c>
      <c r="J17" s="3">
        <v>1.8407216759559071</v>
      </c>
      <c r="K17" s="3">
        <v>2.3550797926548381</v>
      </c>
      <c r="M17" s="1">
        <f t="shared" si="2"/>
        <v>14</v>
      </c>
      <c r="N17" s="3">
        <v>2.0758520312485702</v>
      </c>
      <c r="O17" s="3">
        <v>1.9960964146064171</v>
      </c>
      <c r="R17" s="1">
        <f t="shared" si="3"/>
        <v>14</v>
      </c>
      <c r="S17" s="3"/>
      <c r="T17" s="3"/>
      <c r="W17" s="1">
        <f t="shared" si="4"/>
        <v>14</v>
      </c>
      <c r="X17" s="3">
        <v>1.144334287</v>
      </c>
      <c r="Y17" s="3">
        <v>1.5698264895467831</v>
      </c>
      <c r="AB17" s="1">
        <f t="shared" si="5"/>
        <v>14</v>
      </c>
      <c r="AC17" s="3"/>
      <c r="AD17" s="3"/>
    </row>
    <row r="18" spans="4:30" x14ac:dyDescent="0.25">
      <c r="D18" s="1">
        <f t="shared" si="0"/>
        <v>15</v>
      </c>
      <c r="E18" s="3">
        <v>2.060545425275599</v>
      </c>
      <c r="F18" s="3">
        <v>2.7223074760169621</v>
      </c>
      <c r="I18" s="1">
        <f t="shared" si="1"/>
        <v>15</v>
      </c>
      <c r="J18" s="3">
        <v>2.4968063176994879</v>
      </c>
      <c r="K18" s="3">
        <v>2.1095447695979859</v>
      </c>
      <c r="M18" s="1">
        <f t="shared" si="2"/>
        <v>15</v>
      </c>
      <c r="N18" s="3">
        <v>1.8998516900227771</v>
      </c>
      <c r="O18" s="3">
        <v>8.5762432534899382</v>
      </c>
      <c r="R18" s="1">
        <f t="shared" si="3"/>
        <v>15</v>
      </c>
      <c r="S18" s="3"/>
      <c r="T18" s="3"/>
      <c r="W18" s="1">
        <f t="shared" si="4"/>
        <v>15</v>
      </c>
      <c r="X18" s="3">
        <v>0.87991298600000001</v>
      </c>
      <c r="Y18" s="3">
        <v>6.7453926000913782</v>
      </c>
      <c r="AB18" s="1">
        <f t="shared" si="5"/>
        <v>15</v>
      </c>
      <c r="AC18" s="3"/>
      <c r="AD18" s="3"/>
    </row>
    <row r="19" spans="4:30" x14ac:dyDescent="0.25">
      <c r="D19" s="1">
        <f t="shared" si="0"/>
        <v>16</v>
      </c>
      <c r="E19" s="3">
        <v>2.4856765158002618</v>
      </c>
      <c r="F19" s="3">
        <v>3.517981038860797</v>
      </c>
      <c r="I19" s="1">
        <f t="shared" si="1"/>
        <v>16</v>
      </c>
      <c r="J19" s="3">
        <v>2.5629371511598071</v>
      </c>
      <c r="K19" s="3">
        <v>2.1765104061379201</v>
      </c>
      <c r="M19" s="1">
        <f t="shared" si="2"/>
        <v>16</v>
      </c>
      <c r="N19" s="3">
        <v>1.7955421000626841</v>
      </c>
      <c r="O19" s="3">
        <v>5.7590970765334131</v>
      </c>
      <c r="R19" s="1">
        <f t="shared" si="3"/>
        <v>16</v>
      </c>
      <c r="S19" s="3"/>
      <c r="T19" s="3"/>
      <c r="W19" s="1">
        <f t="shared" si="4"/>
        <v>16</v>
      </c>
      <c r="X19" s="3">
        <v>1.2078220319999999</v>
      </c>
      <c r="Y19" s="3">
        <v>2.6221510831318509</v>
      </c>
      <c r="AB19" s="1">
        <f t="shared" si="5"/>
        <v>16</v>
      </c>
      <c r="AC19" s="3"/>
      <c r="AD19" s="3"/>
    </row>
    <row r="20" spans="4:30" x14ac:dyDescent="0.25">
      <c r="D20" s="1">
        <f t="shared" si="0"/>
        <v>17</v>
      </c>
      <c r="E20" s="3">
        <v>2.0989143076758618</v>
      </c>
      <c r="F20" s="3">
        <v>2.3948233390581408</v>
      </c>
      <c r="I20" s="1">
        <f t="shared" si="1"/>
        <v>17</v>
      </c>
      <c r="J20" s="3">
        <v>1.8967042838224559</v>
      </c>
      <c r="K20" s="3">
        <v>1.8722691315333271</v>
      </c>
      <c r="M20" s="1">
        <f t="shared" si="2"/>
        <v>17</v>
      </c>
      <c r="N20" s="3">
        <v>1.9237063054879171</v>
      </c>
      <c r="O20" s="3">
        <v>2.571117403937643</v>
      </c>
      <c r="R20" s="1">
        <f t="shared" si="3"/>
        <v>17</v>
      </c>
      <c r="S20" s="3"/>
      <c r="T20" s="3"/>
      <c r="W20" s="1">
        <f t="shared" si="4"/>
        <v>17</v>
      </c>
      <c r="X20" s="3">
        <v>1.1861801219999999</v>
      </c>
      <c r="Y20" s="3">
        <v>2.252190023459971</v>
      </c>
      <c r="AB20" s="1">
        <f t="shared" si="5"/>
        <v>17</v>
      </c>
      <c r="AC20" s="3"/>
      <c r="AD20" s="3"/>
    </row>
    <row r="21" spans="4:30" x14ac:dyDescent="0.25">
      <c r="D21" s="1">
        <f t="shared" si="0"/>
        <v>18</v>
      </c>
      <c r="E21" s="3">
        <v>2.5546385647750012</v>
      </c>
      <c r="F21" s="3">
        <v>2.0247481505316709</v>
      </c>
      <c r="I21" s="1">
        <f t="shared" si="1"/>
        <v>18</v>
      </c>
      <c r="J21" s="3">
        <v>1.6929609749288841</v>
      </c>
      <c r="K21" s="3">
        <v>3.9979345805716582</v>
      </c>
      <c r="M21" s="1">
        <f t="shared" si="2"/>
        <v>18</v>
      </c>
      <c r="N21" s="3">
        <v>1.9034772091336269</v>
      </c>
      <c r="O21" s="3">
        <v>11.227159925611691</v>
      </c>
      <c r="R21" s="1">
        <f t="shared" si="3"/>
        <v>18</v>
      </c>
      <c r="S21" s="3"/>
      <c r="T21" s="3"/>
      <c r="W21" s="1">
        <f t="shared" si="4"/>
        <v>18</v>
      </c>
      <c r="X21" s="3">
        <v>1.1364969009999999</v>
      </c>
      <c r="Y21" s="3">
        <v>2.8395707412786728</v>
      </c>
      <c r="AB21" s="1">
        <f t="shared" si="5"/>
        <v>18</v>
      </c>
      <c r="AC21" s="3"/>
      <c r="AD21" s="3"/>
    </row>
    <row r="22" spans="4:30" x14ac:dyDescent="0.25">
      <c r="D22" s="1">
        <f t="shared" si="0"/>
        <v>19</v>
      </c>
      <c r="E22" s="3">
        <v>1.7238270610859281</v>
      </c>
      <c r="F22" s="3">
        <v>13.541958256546399</v>
      </c>
      <c r="I22" s="1">
        <f t="shared" si="1"/>
        <v>19</v>
      </c>
      <c r="J22" s="3">
        <v>2.4386859109696148</v>
      </c>
      <c r="K22" s="3">
        <v>2.942497848777017</v>
      </c>
      <c r="M22" s="1">
        <f t="shared" si="2"/>
        <v>19</v>
      </c>
      <c r="N22" s="3">
        <v>1.8319808475653141</v>
      </c>
      <c r="O22" s="3">
        <v>7.5962356821654646</v>
      </c>
      <c r="R22" s="1">
        <f t="shared" si="3"/>
        <v>19</v>
      </c>
      <c r="S22" s="3"/>
      <c r="T22" s="3"/>
      <c r="W22" s="1">
        <f t="shared" si="4"/>
        <v>19</v>
      </c>
      <c r="X22" s="3">
        <v>1.1900894129999999</v>
      </c>
      <c r="Y22" s="3">
        <v>2.1352673383788572</v>
      </c>
      <c r="AB22" s="1">
        <f t="shared" si="5"/>
        <v>19</v>
      </c>
      <c r="AC22" s="3"/>
      <c r="AD22" s="3"/>
    </row>
    <row r="23" spans="4:30" x14ac:dyDescent="0.25">
      <c r="D23" s="1">
        <f t="shared" si="0"/>
        <v>20</v>
      </c>
      <c r="E23" s="3">
        <v>2.2237619220418741</v>
      </c>
      <c r="F23" s="3">
        <v>4.1884131367970623</v>
      </c>
      <c r="I23" s="1">
        <f t="shared" si="1"/>
        <v>20</v>
      </c>
      <c r="J23" s="3">
        <v>1.357601032009667</v>
      </c>
      <c r="K23" s="3">
        <v>4.4715271372758814</v>
      </c>
      <c r="M23" s="1">
        <f t="shared" si="2"/>
        <v>20</v>
      </c>
      <c r="N23" s="3">
        <v>2.2025395093359639</v>
      </c>
      <c r="O23" s="3">
        <v>2.9800601931772719</v>
      </c>
      <c r="R23" s="1">
        <f t="shared" si="3"/>
        <v>20</v>
      </c>
      <c r="S23" s="3"/>
      <c r="T23" s="3"/>
      <c r="W23" s="1">
        <f t="shared" si="4"/>
        <v>20</v>
      </c>
      <c r="X23" s="3">
        <v>1.073276431</v>
      </c>
      <c r="Y23" s="3">
        <v>1.639736635822387</v>
      </c>
      <c r="AB23" s="1">
        <f t="shared" si="5"/>
        <v>20</v>
      </c>
      <c r="AC23" s="3"/>
      <c r="AD23" s="3"/>
    </row>
    <row r="24" spans="4:30" x14ac:dyDescent="0.25">
      <c r="D24" s="1">
        <f t="shared" si="0"/>
        <v>21</v>
      </c>
      <c r="E24" s="3">
        <v>2.5909418368976689</v>
      </c>
      <c r="F24" s="3">
        <v>2.735061565316947</v>
      </c>
      <c r="I24" s="1">
        <f t="shared" si="1"/>
        <v>21</v>
      </c>
      <c r="J24" s="3">
        <v>1.6334475571069049</v>
      </c>
      <c r="K24" s="3">
        <v>11.471393603647069</v>
      </c>
    </row>
    <row r="25" spans="4:30" x14ac:dyDescent="0.25">
      <c r="D25" s="1">
        <f t="shared" si="0"/>
        <v>22</v>
      </c>
      <c r="E25" s="3">
        <v>1.965988258962599</v>
      </c>
      <c r="F25" s="3">
        <v>9.7602868856904177</v>
      </c>
      <c r="I25" s="1">
        <f t="shared" si="1"/>
        <v>22</v>
      </c>
      <c r="J25" s="3">
        <v>1.790440573004489</v>
      </c>
      <c r="K25" s="3">
        <v>1.6879520281866529</v>
      </c>
      <c r="M25" s="1" t="s">
        <v>0</v>
      </c>
      <c r="N25" s="3">
        <f>AVERAGE(N4:N23)</f>
        <v>1.9375583157465095</v>
      </c>
      <c r="O25" s="3">
        <f>AVERAGE(O4:O23)</f>
        <v>4.1411093366152425</v>
      </c>
      <c r="R25" s="1" t="s">
        <v>0</v>
      </c>
      <c r="S25" s="3"/>
      <c r="T25" s="3"/>
      <c r="W25" s="1" t="s">
        <v>0</v>
      </c>
      <c r="X25" s="3">
        <f>AVERAGE(X4:X23)</f>
        <v>1.1181073290499999</v>
      </c>
      <c r="Y25" s="3">
        <f>AVERAGE(Y4:Y23)</f>
        <v>2.6907165831152193</v>
      </c>
      <c r="AB25" s="1" t="s">
        <v>0</v>
      </c>
      <c r="AC25" s="3"/>
      <c r="AD25" s="3"/>
    </row>
    <row r="26" spans="4:30" x14ac:dyDescent="0.25">
      <c r="D26" s="1">
        <f t="shared" si="0"/>
        <v>23</v>
      </c>
      <c r="E26" s="3">
        <v>2.3475382330108761</v>
      </c>
      <c r="F26" s="3">
        <v>2.259468432099272</v>
      </c>
      <c r="I26" s="1">
        <f t="shared" si="1"/>
        <v>23</v>
      </c>
      <c r="J26" s="3">
        <v>1.9108339159502079</v>
      </c>
      <c r="K26" s="3">
        <v>2.8982134159016111</v>
      </c>
      <c r="M26" s="1" t="s">
        <v>1</v>
      </c>
      <c r="N26" s="3">
        <f>_xlfn.STDEV.S(N4:N23)</f>
        <v>0.14484718308042885</v>
      </c>
      <c r="O26" s="3">
        <f>_xlfn.STDEV.S(O4:O23)</f>
        <v>2.7184627461630066</v>
      </c>
      <c r="R26" s="1" t="s">
        <v>1</v>
      </c>
      <c r="S26" s="3"/>
      <c r="T26" s="3"/>
      <c r="W26" s="1" t="s">
        <v>1</v>
      </c>
      <c r="X26" s="3">
        <f>_xlfn.STDEV.S(X4:X23)</f>
        <v>8.7575723830739929E-2</v>
      </c>
      <c r="Y26" s="3">
        <f>_xlfn.STDEV.S(Y4:Y23)</f>
        <v>1.9189496566065407</v>
      </c>
      <c r="AB26" s="1" t="s">
        <v>1</v>
      </c>
      <c r="AC26" s="3"/>
      <c r="AD26" s="3"/>
    </row>
    <row r="27" spans="4:30" x14ac:dyDescent="0.25">
      <c r="D27" s="1">
        <f t="shared" si="0"/>
        <v>24</v>
      </c>
      <c r="E27" s="3">
        <v>2.5673040011431629</v>
      </c>
      <c r="F27" s="3">
        <v>3.4033349599548379</v>
      </c>
      <c r="I27" s="1">
        <f t="shared" si="1"/>
        <v>24</v>
      </c>
      <c r="J27" s="3">
        <v>1.894073156880135</v>
      </c>
      <c r="K27" s="3">
        <v>6.3956052066152944</v>
      </c>
    </row>
    <row r="28" spans="4:30" x14ac:dyDescent="0.25">
      <c r="D28" s="1">
        <f t="shared" si="0"/>
        <v>25</v>
      </c>
      <c r="E28" s="3">
        <v>2.2734229222300142</v>
      </c>
      <c r="F28" s="3">
        <v>8.2411964113755651</v>
      </c>
      <c r="I28" s="1">
        <f t="shared" si="1"/>
        <v>25</v>
      </c>
      <c r="J28" s="3">
        <v>2.339911985191216</v>
      </c>
      <c r="K28" s="3">
        <v>7.9492698680917302</v>
      </c>
    </row>
    <row r="29" spans="4:30" x14ac:dyDescent="0.25">
      <c r="D29" s="1">
        <f t="shared" si="0"/>
        <v>26</v>
      </c>
      <c r="E29" s="3">
        <v>1.7752521019552869</v>
      </c>
      <c r="F29" s="3">
        <v>10.675513584753419</v>
      </c>
      <c r="I29" s="1">
        <f t="shared" si="1"/>
        <v>26</v>
      </c>
      <c r="J29" s="3">
        <v>1.742091983925949</v>
      </c>
      <c r="K29" s="3">
        <v>10.657572144694941</v>
      </c>
    </row>
    <row r="30" spans="4:30" x14ac:dyDescent="0.25">
      <c r="D30" s="1">
        <f t="shared" si="0"/>
        <v>27</v>
      </c>
      <c r="E30" s="3">
        <v>1.98460719640725</v>
      </c>
      <c r="F30" s="3">
        <v>6.1341190252874833</v>
      </c>
      <c r="I30" s="1">
        <f t="shared" si="1"/>
        <v>27</v>
      </c>
      <c r="J30" s="3">
        <v>2.1273609863814888</v>
      </c>
      <c r="K30" s="3">
        <v>1.739650677783058</v>
      </c>
    </row>
    <row r="31" spans="4:30" x14ac:dyDescent="0.25">
      <c r="D31" s="1">
        <f t="shared" si="0"/>
        <v>28</v>
      </c>
      <c r="E31" s="3">
        <v>1.860918424012227</v>
      </c>
      <c r="F31" s="3">
        <v>12.682590602992869</v>
      </c>
      <c r="I31" s="1">
        <f t="shared" si="1"/>
        <v>28</v>
      </c>
      <c r="J31" s="3">
        <v>2.023682398171009</v>
      </c>
      <c r="K31" s="3">
        <v>5.6688597232590476</v>
      </c>
    </row>
    <row r="32" spans="4:30" x14ac:dyDescent="0.25">
      <c r="D32" s="1">
        <f t="shared" si="0"/>
        <v>29</v>
      </c>
      <c r="E32" s="3">
        <v>2.2153503509921659</v>
      </c>
      <c r="F32" s="3">
        <v>2.2036861106093109</v>
      </c>
      <c r="I32" s="1">
        <f t="shared" si="1"/>
        <v>29</v>
      </c>
      <c r="J32" s="3">
        <v>2.0016226081131059</v>
      </c>
      <c r="K32" s="3">
        <v>2.3210446319047011</v>
      </c>
    </row>
    <row r="33" spans="4:19" x14ac:dyDescent="0.25">
      <c r="D33" s="1">
        <f t="shared" si="0"/>
        <v>30</v>
      </c>
      <c r="E33" s="3">
        <v>2.3448767092696041</v>
      </c>
      <c r="F33" s="3">
        <v>2.746935777413265</v>
      </c>
      <c r="I33" s="1">
        <f t="shared" si="1"/>
        <v>30</v>
      </c>
      <c r="J33" s="3">
        <v>2.901301884290056</v>
      </c>
      <c r="K33" s="3">
        <v>2.804279288403654</v>
      </c>
    </row>
    <row r="34" spans="4:19" x14ac:dyDescent="0.25">
      <c r="D34" s="1">
        <f t="shared" si="0"/>
        <v>31</v>
      </c>
      <c r="E34" s="3">
        <v>1.9463695785707431</v>
      </c>
      <c r="F34" s="3">
        <v>3.0827965628702541</v>
      </c>
      <c r="I34" s="1">
        <f t="shared" si="1"/>
        <v>31</v>
      </c>
      <c r="J34" s="3">
        <v>2.0777664253460739</v>
      </c>
      <c r="K34" s="3">
        <v>2.759626922645845</v>
      </c>
      <c r="P34" s="1"/>
      <c r="Q34" s="1" t="s">
        <v>16</v>
      </c>
      <c r="R34" s="1" t="s">
        <v>17</v>
      </c>
      <c r="S34" s="1" t="s">
        <v>18</v>
      </c>
    </row>
    <row r="35" spans="4:19" x14ac:dyDescent="0.25">
      <c r="D35" s="1">
        <f t="shared" si="0"/>
        <v>32</v>
      </c>
      <c r="E35" s="3">
        <v>2.1212525963051969</v>
      </c>
      <c r="F35" s="3">
        <v>2.1190313750450702</v>
      </c>
      <c r="I35" s="1">
        <f t="shared" si="1"/>
        <v>32</v>
      </c>
      <c r="J35" s="3">
        <v>2.0959815812717562</v>
      </c>
      <c r="K35" s="3">
        <v>1.8563843382143099</v>
      </c>
      <c r="P35" s="1" t="s">
        <v>14</v>
      </c>
      <c r="Q35" s="6">
        <v>2.19298594523252</v>
      </c>
      <c r="R35" s="6">
        <v>1.9375583157465095</v>
      </c>
      <c r="S35" s="6">
        <v>1.1181073290499999</v>
      </c>
    </row>
    <row r="36" spans="4:19" x14ac:dyDescent="0.25">
      <c r="D36" s="1">
        <f t="shared" si="0"/>
        <v>33</v>
      </c>
      <c r="E36" s="3">
        <v>2.3581158097171979</v>
      </c>
      <c r="F36" s="3">
        <v>1.838159414293598</v>
      </c>
      <c r="I36" s="1">
        <f t="shared" si="1"/>
        <v>33</v>
      </c>
      <c r="J36" s="3">
        <v>2.0394530974675371</v>
      </c>
      <c r="K36" s="3">
        <v>1.545905783972747</v>
      </c>
      <c r="P36" s="1" t="s">
        <v>15</v>
      </c>
      <c r="Q36" s="6">
        <v>4.7626578298428059</v>
      </c>
      <c r="R36" s="6">
        <v>4.1411093366152425</v>
      </c>
      <c r="S36" s="6">
        <v>2.6907165831152193</v>
      </c>
    </row>
    <row r="37" spans="4:19" x14ac:dyDescent="0.25">
      <c r="D37" s="1">
        <f t="shared" si="0"/>
        <v>34</v>
      </c>
      <c r="E37" s="3">
        <v>2.3021952067991429</v>
      </c>
      <c r="F37" s="3">
        <v>1.4680284159666419</v>
      </c>
      <c r="I37" s="1">
        <f t="shared" si="1"/>
        <v>34</v>
      </c>
      <c r="J37" s="3">
        <v>2.2216538427572301</v>
      </c>
      <c r="K37" s="3">
        <v>9.1006326308409182</v>
      </c>
    </row>
    <row r="38" spans="4:19" x14ac:dyDescent="0.25">
      <c r="D38" s="1">
        <f t="shared" si="0"/>
        <v>35</v>
      </c>
      <c r="E38" s="3">
        <v>1.653180984355437</v>
      </c>
      <c r="F38" s="3">
        <v>5.023091347666738</v>
      </c>
      <c r="I38" s="1">
        <f t="shared" si="1"/>
        <v>35</v>
      </c>
      <c r="J38" s="3">
        <v>1.7676503182239269</v>
      </c>
      <c r="K38" s="3">
        <v>2.8146111149340061</v>
      </c>
    </row>
    <row r="39" spans="4:19" x14ac:dyDescent="0.25">
      <c r="D39" s="1">
        <f t="shared" si="0"/>
        <v>36</v>
      </c>
      <c r="E39" s="3">
        <v>2.3962901736370541</v>
      </c>
      <c r="F39" s="3">
        <v>1.548859612245058</v>
      </c>
      <c r="I39" s="1">
        <f t="shared" si="1"/>
        <v>36</v>
      </c>
      <c r="J39" s="3">
        <v>1.8881401056026561</v>
      </c>
      <c r="K39" s="3">
        <v>6.7935904086275194</v>
      </c>
    </row>
    <row r="40" spans="4:19" x14ac:dyDescent="0.25">
      <c r="D40" s="1">
        <f t="shared" si="0"/>
        <v>37</v>
      </c>
      <c r="E40" s="3">
        <v>1.9594505753260529</v>
      </c>
      <c r="F40" s="3">
        <v>7.5571680407457409</v>
      </c>
      <c r="I40" s="1">
        <f t="shared" si="1"/>
        <v>37</v>
      </c>
      <c r="J40" s="3">
        <v>2.1325220958918898</v>
      </c>
      <c r="K40" s="3">
        <v>3.0454186897591322</v>
      </c>
    </row>
    <row r="41" spans="4:19" x14ac:dyDescent="0.25">
      <c r="D41" s="1">
        <f t="shared" si="0"/>
        <v>38</v>
      </c>
      <c r="E41" s="3">
        <v>2.0387304385898402</v>
      </c>
      <c r="F41" s="3">
        <v>9.0692414472275189</v>
      </c>
      <c r="I41" s="1">
        <f t="shared" si="1"/>
        <v>38</v>
      </c>
      <c r="J41" s="3">
        <v>2.0815863228267939</v>
      </c>
      <c r="K41" s="3">
        <v>2.0836804357714942</v>
      </c>
    </row>
    <row r="42" spans="4:19" x14ac:dyDescent="0.25">
      <c r="D42" s="1">
        <f t="shared" si="0"/>
        <v>39</v>
      </c>
      <c r="E42" s="3">
        <v>2.247554841804341</v>
      </c>
      <c r="F42" s="3">
        <v>6.4703981801637216</v>
      </c>
      <c r="I42" s="1">
        <f t="shared" si="1"/>
        <v>39</v>
      </c>
      <c r="J42" s="3">
        <v>2.3147351878304989</v>
      </c>
      <c r="K42" s="3">
        <v>3.391447795174571</v>
      </c>
    </row>
    <row r="43" spans="4:19" x14ac:dyDescent="0.25">
      <c r="D43" s="1">
        <f t="shared" si="0"/>
        <v>40</v>
      </c>
      <c r="E43" s="3">
        <v>1.706496719841166</v>
      </c>
      <c r="F43" s="3">
        <v>8.9228605272537127</v>
      </c>
      <c r="I43" s="1">
        <f t="shared" si="1"/>
        <v>40</v>
      </c>
      <c r="J43" s="3">
        <v>1.9891546519253931</v>
      </c>
      <c r="K43" s="3">
        <v>4.8857494288124776</v>
      </c>
    </row>
    <row r="44" spans="4:19" x14ac:dyDescent="0.25">
      <c r="D44" s="1">
        <f t="shared" si="0"/>
        <v>41</v>
      </c>
      <c r="E44" s="3">
        <v>2.1134297785582961</v>
      </c>
      <c r="F44" s="3">
        <v>1.8129106769361381</v>
      </c>
      <c r="I44" s="1">
        <f t="shared" si="1"/>
        <v>41</v>
      </c>
      <c r="J44" s="3">
        <v>2.123513415472829</v>
      </c>
      <c r="K44" s="3">
        <v>2.054671002452741</v>
      </c>
    </row>
    <row r="45" spans="4:19" x14ac:dyDescent="0.25">
      <c r="D45" s="1">
        <f t="shared" si="0"/>
        <v>42</v>
      </c>
      <c r="E45" s="3">
        <v>2.209108449304535</v>
      </c>
      <c r="F45" s="3">
        <v>2.42117601484316</v>
      </c>
      <c r="I45" s="1">
        <f t="shared" si="1"/>
        <v>42</v>
      </c>
      <c r="J45" s="3">
        <v>1.489102642777028</v>
      </c>
      <c r="K45" s="3">
        <v>2.9436119516446269</v>
      </c>
    </row>
    <row r="46" spans="4:19" x14ac:dyDescent="0.25">
      <c r="D46" s="1">
        <f t="shared" si="0"/>
        <v>43</v>
      </c>
      <c r="E46" s="3">
        <v>2.2294828809338179</v>
      </c>
      <c r="F46" s="3">
        <v>2.3296045083666468</v>
      </c>
      <c r="I46" s="1">
        <f t="shared" si="1"/>
        <v>43</v>
      </c>
      <c r="J46" s="3">
        <v>2.0823682318996299</v>
      </c>
      <c r="K46" s="3">
        <v>2.2483340993940168</v>
      </c>
    </row>
    <row r="47" spans="4:19" x14ac:dyDescent="0.25">
      <c r="D47" s="1">
        <f t="shared" si="0"/>
        <v>44</v>
      </c>
      <c r="E47" s="3">
        <v>2.3636863083627508</v>
      </c>
      <c r="F47" s="3">
        <v>1.3683748578806949</v>
      </c>
      <c r="I47" s="1">
        <f t="shared" si="1"/>
        <v>44</v>
      </c>
      <c r="J47" s="3">
        <v>3.493527309876304</v>
      </c>
      <c r="K47" s="3">
        <v>7.3121925986078713</v>
      </c>
    </row>
    <row r="48" spans="4:19" x14ac:dyDescent="0.25">
      <c r="D48" s="1">
        <f t="shared" si="0"/>
        <v>45</v>
      </c>
      <c r="E48" s="3">
        <v>2.1181303290148361</v>
      </c>
      <c r="F48" s="3">
        <v>8.885252047304407</v>
      </c>
      <c r="I48" s="1">
        <f t="shared" si="1"/>
        <v>45</v>
      </c>
      <c r="J48" s="3">
        <v>1.486273901216713</v>
      </c>
      <c r="K48" s="3">
        <v>7.3570801068655003</v>
      </c>
    </row>
    <row r="49" spans="4:11" x14ac:dyDescent="0.25">
      <c r="D49" s="1">
        <f t="shared" si="0"/>
        <v>46</v>
      </c>
      <c r="E49" s="3">
        <v>2.2027468707048881</v>
      </c>
      <c r="F49" s="3">
        <v>8.4333270794136013</v>
      </c>
      <c r="I49" s="1">
        <f t="shared" si="1"/>
        <v>46</v>
      </c>
      <c r="J49" s="3">
        <v>2.076128262468409</v>
      </c>
      <c r="K49" s="3">
        <v>1.932005828780478</v>
      </c>
    </row>
    <row r="50" spans="4:11" x14ac:dyDescent="0.25">
      <c r="D50" s="1">
        <f t="shared" si="0"/>
        <v>47</v>
      </c>
      <c r="E50" s="3">
        <v>2.2669816723485301</v>
      </c>
      <c r="F50" s="3">
        <v>2.18822399183796</v>
      </c>
      <c r="I50" s="1">
        <f t="shared" si="1"/>
        <v>47</v>
      </c>
      <c r="J50" s="3">
        <v>1.7791535955007489</v>
      </c>
      <c r="K50" s="3">
        <v>3.1894133292036329</v>
      </c>
    </row>
    <row r="51" spans="4:11" x14ac:dyDescent="0.25">
      <c r="D51" s="1">
        <f t="shared" si="0"/>
        <v>48</v>
      </c>
      <c r="E51" s="3">
        <v>2.2388133689839962</v>
      </c>
      <c r="F51" s="3">
        <v>4.6001382954668211</v>
      </c>
      <c r="I51" s="1">
        <f t="shared" si="1"/>
        <v>48</v>
      </c>
      <c r="J51" s="3">
        <v>2.0473341352975849</v>
      </c>
      <c r="K51" s="3">
        <v>1.4329394124848931</v>
      </c>
    </row>
    <row r="52" spans="4:11" x14ac:dyDescent="0.25">
      <c r="D52" s="1">
        <f t="shared" si="0"/>
        <v>49</v>
      </c>
      <c r="E52" s="3">
        <v>2.053496898900288</v>
      </c>
      <c r="F52" s="3">
        <v>1.8548802561179509</v>
      </c>
      <c r="I52" s="1">
        <f t="shared" si="1"/>
        <v>49</v>
      </c>
      <c r="J52" s="3">
        <v>1.8618550140275389</v>
      </c>
      <c r="K52" s="3">
        <v>2.868951078920595</v>
      </c>
    </row>
    <row r="53" spans="4:11" x14ac:dyDescent="0.25">
      <c r="D53" s="1">
        <f t="shared" si="0"/>
        <v>50</v>
      </c>
      <c r="E53" s="3">
        <v>2.4221924139798769</v>
      </c>
      <c r="F53" s="3">
        <v>1.9553424503108421</v>
      </c>
      <c r="I53" s="1">
        <f t="shared" si="1"/>
        <v>50</v>
      </c>
      <c r="J53" s="3">
        <v>2.57844210116532</v>
      </c>
      <c r="K53" s="3">
        <v>6.4449238575487531</v>
      </c>
    </row>
    <row r="55" spans="4:11" x14ac:dyDescent="0.25">
      <c r="D55" s="1" t="s">
        <v>8</v>
      </c>
      <c r="E55" s="3">
        <f>AVERAGE(E4:E53)</f>
        <v>2.1746724967113851</v>
      </c>
      <c r="F55" s="3">
        <f>AVERAGE(F4:F53)</f>
        <v>4.7808843010861146</v>
      </c>
      <c r="I55" s="1" t="s">
        <v>8</v>
      </c>
      <c r="J55" s="3">
        <f>AVERAGE(J4:J53)</f>
        <v>2.11043210994842</v>
      </c>
      <c r="K55" s="3">
        <f>AVERAGE(K4:K53)</f>
        <v>4.0681286770956504</v>
      </c>
    </row>
    <row r="56" spans="4:11" x14ac:dyDescent="0.25">
      <c r="D56" s="1" t="s">
        <v>9</v>
      </c>
      <c r="E56" s="3">
        <f>_xlfn.STDEV.S(E4:E55)</f>
        <v>0.22436612689470059</v>
      </c>
      <c r="F56" s="3">
        <f>_xlfn.STDEV.S(F4:F55)</f>
        <v>3.7215122258269755</v>
      </c>
      <c r="I56" s="1" t="s">
        <v>9</v>
      </c>
      <c r="J56" s="3">
        <f>_xlfn.STDEV.S(J4:J55)</f>
        <v>0.40286709902393286</v>
      </c>
      <c r="K56" s="3">
        <f>_xlfn.STDEV.S(K4:K55)</f>
        <v>2.5358921576428761</v>
      </c>
    </row>
    <row r="57" spans="4:11" x14ac:dyDescent="0.25">
      <c r="D57" s="1"/>
      <c r="E57" s="4"/>
      <c r="F57" s="4"/>
      <c r="I57" s="1"/>
      <c r="J57" s="4"/>
      <c r="K57" s="4"/>
    </row>
    <row r="58" spans="4:11" x14ac:dyDescent="0.25">
      <c r="D58" s="1" t="s">
        <v>2</v>
      </c>
      <c r="E58" s="3">
        <f>AVERAGE(E4:E23)</f>
        <v>2.19298594523252</v>
      </c>
      <c r="F58" s="3">
        <f>AVERAGE(F4:F23)</f>
        <v>4.7626578298428059</v>
      </c>
      <c r="I58" s="1" t="s">
        <v>2</v>
      </c>
      <c r="J58" s="3">
        <f>AVERAGE(J4:J23)</f>
        <v>2.1765248104780275</v>
      </c>
      <c r="K58" s="3">
        <f>AVERAGE(K4:K23)</f>
        <v>3.6875711225819274</v>
      </c>
    </row>
    <row r="59" spans="4:11" x14ac:dyDescent="0.25">
      <c r="D59" s="1" t="s">
        <v>3</v>
      </c>
      <c r="E59" s="3">
        <f>_xlfn.STDEV.S(E4:E23)</f>
        <v>0.2204606419776397</v>
      </c>
      <c r="F59" s="3">
        <f>_xlfn.STDEV.S(F4:F23)</f>
        <v>4.3633644798805014</v>
      </c>
      <c r="I59" s="1" t="s">
        <v>3</v>
      </c>
      <c r="J59" s="3">
        <f>_xlfn.STDEV.S(J4:J23)</f>
        <v>0.42606405230752287</v>
      </c>
      <c r="K59" s="3">
        <f>_xlfn.STDEV.S(K4:K23)</f>
        <v>2.0199573467083072</v>
      </c>
    </row>
    <row r="60" spans="4:11" x14ac:dyDescent="0.25">
      <c r="D60" s="1"/>
    </row>
    <row r="61" spans="4:11" x14ac:dyDescent="0.25">
      <c r="D61" s="1"/>
    </row>
    <row r="62" spans="4:11" x14ac:dyDescent="0.25">
      <c r="D62" s="1"/>
    </row>
    <row r="63" spans="4:11" x14ac:dyDescent="0.25">
      <c r="D6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 датасетов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2024-04-15T14:17:53Z</dcterms:modified>
</cp:coreProperties>
</file>