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flow vs outflow" sheetId="1" r:id="rId1"/>
    <sheet name="hybrid InOut (mae)" sheetId="2" r:id="rId2"/>
    <sheet name="Hybrid InOut (mse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2" l="1"/>
  <c r="M57" i="2"/>
  <c r="L57" i="2"/>
  <c r="N56" i="2"/>
  <c r="M56" i="2"/>
  <c r="L56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V58" i="3"/>
  <c r="U58" i="3"/>
  <c r="V57" i="3"/>
  <c r="U57" i="3"/>
  <c r="T8" i="3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7" i="3"/>
  <c r="Q58" i="3"/>
  <c r="P58" i="3"/>
  <c r="L58" i="3"/>
  <c r="K58" i="3"/>
  <c r="J58" i="3"/>
  <c r="Q57" i="3"/>
  <c r="P57" i="3"/>
  <c r="L57" i="3"/>
  <c r="K57" i="3"/>
  <c r="J57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F58" i="3"/>
  <c r="E58" i="3"/>
  <c r="F57" i="3"/>
  <c r="E5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7" i="3"/>
  <c r="V57" i="2" l="1"/>
  <c r="U57" i="2"/>
  <c r="V56" i="2"/>
  <c r="U5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I57" i="2"/>
  <c r="H57" i="2"/>
  <c r="I56" i="2"/>
  <c r="H56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R57" i="2" l="1"/>
  <c r="Q57" i="2"/>
  <c r="R56" i="2"/>
  <c r="Q56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<sst xmlns="http://schemas.openxmlformats.org/spreadsheetml/2006/main" count="74" uniqueCount="31">
  <si>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</si>
  <si>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</si>
  <si>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</si>
  <si>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</si>
  <si>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</si>
  <si>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</si>
  <si>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</si>
  <si>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</si>
  <si>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</si>
  <si>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</si>
  <si>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</si>
  <si>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</si>
  <si>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</si>
  <si>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</si>
  <si>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</si>
  <si>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</si>
  <si>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</si>
  <si>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</si>
  <si>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</si>
  <si>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</si>
  <si>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</si>
  <si>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</si>
  <si>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</si>
  <si>
    <t>Hybrid model 3 (superdataset-24-2.csv) balanced</t>
  </si>
  <si>
    <t>Random Forest-100 (superdataset-24 balanced.csv)</t>
  </si>
  <si>
    <t>f1</t>
  </si>
  <si>
    <t>Random Forest-100 (superdataset-24.csv)</t>
  </si>
  <si>
    <t>Hybrid InOut (superdataset-24 InOut.csv) without popsize</t>
  </si>
  <si>
    <t>Hybrid InOut (superdataset-24 InOut.csv)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</si>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</sst>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zoomScale="85" zoomScaleNormal="85" workbookViewId="0">
      <selection activeCell="N30" sqref="N30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>
        <v>49.107514783180036</v>
      </c>
      <c r="J5" s="3">
        <v>134.86327642810241</v>
      </c>
      <c r="T5" s="4" t="s">
        <v>6</v>
      </c>
      <c r="U5" s="3">
        <v>7.264204461305554E-2</v>
      </c>
      <c r="V5" s="3">
        <v>4.3228887583462737E-2</v>
      </c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>
        <v>50.554845597897497</v>
      </c>
      <c r="J6" s="3">
        <v>123.0757255416941</v>
      </c>
      <c r="T6" s="4" t="s">
        <v>7</v>
      </c>
      <c r="U6" s="3">
        <v>2.3959803898603488E-2</v>
      </c>
      <c r="V6" s="3">
        <v>2.2335104771984231E-2</v>
      </c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>
        <v>48.654090013140603</v>
      </c>
      <c r="J7" s="3">
        <v>135.27359816152341</v>
      </c>
      <c r="T7" s="4" t="s">
        <v>8</v>
      </c>
      <c r="U7" s="3">
        <v>3.0713954342486818E-2</v>
      </c>
      <c r="V7" s="3">
        <v>2.1039464967986778E-2</v>
      </c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>
        <v>49.627365308804201</v>
      </c>
      <c r="J8" s="3">
        <v>125.99711096520021</v>
      </c>
      <c r="T8" s="4" t="s">
        <v>9</v>
      </c>
      <c r="U8" s="3">
        <v>4.1310512307749833E-2</v>
      </c>
      <c r="V8" s="3">
        <v>2.3781856316733581E-2</v>
      </c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>
        <v>48.927728318002643</v>
      </c>
      <c r="J9" s="3">
        <v>138.24500328299411</v>
      </c>
      <c r="T9" s="4" t="s">
        <v>10</v>
      </c>
      <c r="U9" s="3">
        <v>2.50271954690078E-2</v>
      </c>
      <c r="V9" s="3">
        <v>2.041841529479135E-2</v>
      </c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>
        <v>48.651634362680703</v>
      </c>
      <c r="J10" s="3">
        <v>134.3482928430729</v>
      </c>
      <c r="T10" s="4" t="s">
        <v>11</v>
      </c>
      <c r="U10" s="3">
        <v>3.2559662622431623E-2</v>
      </c>
      <c r="V10" s="3">
        <v>2.0004175196979369E-2</v>
      </c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>
        <v>49.041788764783192</v>
      </c>
      <c r="J11" s="3">
        <v>132.26923177938281</v>
      </c>
      <c r="T11" s="4" t="s">
        <v>12</v>
      </c>
      <c r="U11" s="3">
        <v>2.8778870087341559E-2</v>
      </c>
      <c r="V11" s="3">
        <v>2.3124409737101729E-2</v>
      </c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>
        <v>49.250502628120913</v>
      </c>
      <c r="J12" s="3">
        <v>129.73158240315169</v>
      </c>
      <c r="T12" s="4" t="s">
        <v>13</v>
      </c>
      <c r="U12" s="3">
        <v>3.3758353821812428E-2</v>
      </c>
      <c r="V12" s="3">
        <v>2.6200225173465919E-2</v>
      </c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>
        <v>49.046299277266748</v>
      </c>
      <c r="J13" s="3">
        <v>129.8178529218647</v>
      </c>
      <c r="T13" s="4" t="s">
        <v>14</v>
      </c>
      <c r="U13" s="3">
        <v>3.630465788219895E-2</v>
      </c>
      <c r="V13" s="3">
        <v>3.412223027818112E-2</v>
      </c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>
        <v>49.094467805519074</v>
      </c>
      <c r="J14" s="3">
        <v>134.1822849638871</v>
      </c>
      <c r="T14" s="4" t="s">
        <v>15</v>
      </c>
      <c r="U14" s="3">
        <v>3.2049118946302912E-2</v>
      </c>
      <c r="V14" s="3">
        <v>2.4055004729948749E-2</v>
      </c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>
        <v>48.926227003942181</v>
      </c>
      <c r="J15" s="3">
        <v>137.6171240971766</v>
      </c>
      <c r="T15" s="4" t="s">
        <v>16</v>
      </c>
      <c r="U15" s="3">
        <v>5.1219637959036432E-2</v>
      </c>
      <c r="V15" s="3">
        <v>3.070318151419011E-2</v>
      </c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>
        <v>49.395703022339028</v>
      </c>
      <c r="J16" s="3">
        <v>127.99036769533819</v>
      </c>
      <c r="T16" s="4" t="s">
        <v>17</v>
      </c>
      <c r="U16" s="3">
        <v>2.5651447166123019E-2</v>
      </c>
      <c r="V16" s="3">
        <v>1.7905581965411942E-2</v>
      </c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>
        <v>49.763996386333773</v>
      </c>
      <c r="J17" s="3">
        <v>128.32789231779381</v>
      </c>
      <c r="T17" s="4" t="s">
        <v>18</v>
      </c>
      <c r="U17" s="3">
        <v>2.2056501146619889E-2</v>
      </c>
      <c r="V17" s="3">
        <v>3.007034027024013E-2</v>
      </c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>
        <v>48.699416885676733</v>
      </c>
      <c r="J18" s="3">
        <v>134.98290873276429</v>
      </c>
      <c r="T18" s="5" t="s">
        <v>19</v>
      </c>
      <c r="U18" s="3">
        <v>0.54396823973722963</v>
      </c>
      <c r="V18" s="3">
        <v>0.66301112219952218</v>
      </c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>
        <v>49.095188896189242</v>
      </c>
      <c r="J19" s="3">
        <v>131.88846355876561</v>
      </c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>
        <v>48.815519053876478</v>
      </c>
      <c r="J20" s="3">
        <v>135.44868023637559</v>
      </c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>
        <v>49.258170170827867</v>
      </c>
      <c r="J21" s="3">
        <v>133.01843072882471</v>
      </c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>
        <v>49.621047963206308</v>
      </c>
      <c r="J22" s="3">
        <v>124.82533158240319</v>
      </c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>
        <v>48.883204664914587</v>
      </c>
      <c r="J23" s="3">
        <v>132.30447800393961</v>
      </c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>
        <v>49.000320302233924</v>
      </c>
      <c r="J24" s="3">
        <v>136.79925147734741</v>
      </c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>
        <v>48.75316852825231</v>
      </c>
      <c r="J25" s="3">
        <v>134.29581746552859</v>
      </c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>
        <v>48.708023981603162</v>
      </c>
      <c r="J26" s="3">
        <v>132.77170059093899</v>
      </c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>
        <v>49.079160643889637</v>
      </c>
      <c r="J27" s="3">
        <v>133.99273801707159</v>
      </c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>
        <v>48.982261826544033</v>
      </c>
      <c r="J28" s="3">
        <v>132.50115561391991</v>
      </c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>
        <v>49.14489980289094</v>
      </c>
      <c r="J29" s="3">
        <v>130.50247537754441</v>
      </c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>
        <v>49.319745400788428</v>
      </c>
      <c r="J30" s="3">
        <v>126.5260801050558</v>
      </c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>
        <v>49.640870565046008</v>
      </c>
      <c r="J31" s="3">
        <v>131.92577150361129</v>
      </c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>
        <v>49.272973061760872</v>
      </c>
      <c r="J32" s="3">
        <v>129.34402495075511</v>
      </c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>
        <v>49.180390932982931</v>
      </c>
      <c r="J33" s="3">
        <v>131.37582403151669</v>
      </c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>
        <v>49.422370236530881</v>
      </c>
      <c r="J34" s="3">
        <v>126.6851608667105</v>
      </c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>
        <v>49.41876806833114</v>
      </c>
      <c r="J35" s="3">
        <v>132.82137229152991</v>
      </c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>
        <v>49.2398308147175</v>
      </c>
      <c r="J36" s="3">
        <v>129.7779120157584</v>
      </c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>
        <v>48.896750985545353</v>
      </c>
      <c r="J37" s="3">
        <v>131.60900853578471</v>
      </c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>
        <v>49.303677726675438</v>
      </c>
      <c r="J38" s="3">
        <v>132.68440577806959</v>
      </c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>
        <v>49.610489487516453</v>
      </c>
      <c r="J39" s="3">
        <v>130.7044648719633</v>
      </c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>
        <v>48.79650788436269</v>
      </c>
      <c r="J40" s="3">
        <v>134.17644780039399</v>
      </c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>
        <v>48.90187417871222</v>
      </c>
      <c r="J41" s="3">
        <v>131.31228496388709</v>
      </c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>
        <v>49.314324901445481</v>
      </c>
      <c r="J42" s="3">
        <v>132.79242941562711</v>
      </c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>
        <v>49.614702693823943</v>
      </c>
      <c r="J43" s="3">
        <v>127.8573670387394</v>
      </c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>
        <v>49.215839356110394</v>
      </c>
      <c r="J44" s="3">
        <v>130.07438608010511</v>
      </c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>
        <v>49.18753120893561</v>
      </c>
      <c r="J45" s="3">
        <v>132.05296126066969</v>
      </c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>
        <v>49.421499671484902</v>
      </c>
      <c r="J46" s="3">
        <v>131.9430006565988</v>
      </c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>
        <v>48.908999671484899</v>
      </c>
      <c r="J47" s="3">
        <v>132.56378857518061</v>
      </c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>
        <v>48.781440538764798</v>
      </c>
      <c r="J48" s="3">
        <v>136.28294812869339</v>
      </c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>
        <v>49.355044349540087</v>
      </c>
      <c r="J49" s="3">
        <v>131.36881812212741</v>
      </c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>
        <v>49.44378613666229</v>
      </c>
      <c r="J50" s="3">
        <v>128.86957321076821</v>
      </c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>
        <v>49.5478876478318</v>
      </c>
      <c r="J51" s="3">
        <v>133.60972422849639</v>
      </c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>
        <v>48.569850525624183</v>
      </c>
      <c r="J52" s="3">
        <v>139.34747209455031</v>
      </c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>
        <v>49.02106110381078</v>
      </c>
      <c r="J53" s="3">
        <v>134.91424162836509</v>
      </c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>
        <v>49.477261826544009</v>
      </c>
      <c r="J54" s="3">
        <v>134.77992120814179</v>
      </c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>
        <f>AVERAGE(I5:I54)</f>
        <v>49.178920499342986</v>
      </c>
      <c r="J56" s="3">
        <f>AVERAGE(J5:J54)</f>
        <v>132.00940328299413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>
        <f>_xlfn.STDEV.S(I5:I54)</f>
        <v>0.36279063201212752</v>
      </c>
      <c r="J57" s="3">
        <f>_xlfn.STDEV.S(J5:J54)</f>
        <v>3.3977007201729066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topLeftCell="A7" zoomScale="70" zoomScaleNormal="70" workbookViewId="0">
      <selection activeCell="N12" sqref="N12"/>
    </sheetView>
  </sheetViews>
  <sheetFormatPr defaultRowHeight="15" x14ac:dyDescent="0.25"/>
  <cols>
    <col min="4" max="4" width="12.7109375" customWidth="1"/>
    <col min="5" max="5" width="14.140625" customWidth="1"/>
    <col min="8" max="8" width="12" customWidth="1"/>
    <col min="9" max="9" width="13.28515625" customWidth="1"/>
    <col min="10" max="10" width="9.5703125" customWidth="1"/>
    <col min="13" max="13" width="14" customWidth="1"/>
    <col min="14" max="14" width="12" customWidth="1"/>
    <col min="15" max="15" width="8.85546875" customWidth="1"/>
    <col min="17" max="17" width="12.5703125" customWidth="1"/>
    <col min="18" max="18" width="14.7109375" customWidth="1"/>
    <col min="21" max="21" width="13.85546875" customWidth="1"/>
    <col min="22" max="22" width="13" customWidth="1"/>
  </cols>
  <sheetData>
    <row r="3" spans="3:22" x14ac:dyDescent="0.25">
      <c r="C3" s="1" t="s">
        <v>26</v>
      </c>
      <c r="E3" s="1"/>
      <c r="G3" s="1" t="s">
        <v>24</v>
      </c>
      <c r="I3" s="1"/>
      <c r="K3" s="1" t="s">
        <v>23</v>
      </c>
      <c r="M3" s="1"/>
      <c r="P3" s="1" t="s">
        <v>28</v>
      </c>
      <c r="R3" s="1"/>
      <c r="T3" s="1" t="s">
        <v>27</v>
      </c>
      <c r="V3" s="1"/>
    </row>
    <row r="4" spans="3:22" x14ac:dyDescent="0.25">
      <c r="C4" s="2"/>
      <c r="D4" s="2" t="s">
        <v>0</v>
      </c>
      <c r="E4" s="2" t="s">
        <v>1</v>
      </c>
      <c r="F4" s="2"/>
      <c r="G4" s="2"/>
      <c r="H4" s="2" t="s">
        <v>0</v>
      </c>
      <c r="I4" s="2" t="s">
        <v>1</v>
      </c>
      <c r="K4" s="2"/>
      <c r="L4" s="2" t="s">
        <v>0</v>
      </c>
      <c r="M4" s="2" t="s">
        <v>1</v>
      </c>
      <c r="N4" s="2" t="s">
        <v>25</v>
      </c>
      <c r="P4" s="2"/>
      <c r="Q4" s="2" t="s">
        <v>0</v>
      </c>
      <c r="R4" s="2" t="s">
        <v>1</v>
      </c>
      <c r="T4" s="2"/>
      <c r="U4" s="2" t="s">
        <v>0</v>
      </c>
      <c r="V4" s="2" t="s">
        <v>1</v>
      </c>
    </row>
    <row r="5" spans="3:22" x14ac:dyDescent="0.25">
      <c r="C5" s="2">
        <v>1</v>
      </c>
      <c r="D5" s="3">
        <v>36.25049026192076</v>
      </c>
      <c r="E5" s="3">
        <v>94.979852249832092</v>
      </c>
      <c r="F5" s="3"/>
      <c r="G5" s="2">
        <v>1</v>
      </c>
      <c r="H5" s="3">
        <v>43.430745052386499</v>
      </c>
      <c r="I5" s="3">
        <v>118.2650852713178</v>
      </c>
      <c r="K5" s="2">
        <v>1</v>
      </c>
      <c r="L5" s="3">
        <v>28.54277669902913</v>
      </c>
      <c r="M5" s="3">
        <v>123.99823255813951</v>
      </c>
      <c r="N5" s="3">
        <v>0.75766871165644178</v>
      </c>
      <c r="P5" s="2">
        <v>1</v>
      </c>
      <c r="Q5" s="3">
        <v>42.029528457974877</v>
      </c>
      <c r="R5" s="3">
        <v>105.8200462962963</v>
      </c>
      <c r="T5" s="2">
        <v>1</v>
      </c>
      <c r="U5" s="3">
        <v>42.931676042356067</v>
      </c>
      <c r="V5" s="3">
        <v>113.2102380952381</v>
      </c>
    </row>
    <row r="6" spans="3:22" x14ac:dyDescent="0.25">
      <c r="C6" s="2">
        <f>C5+1</f>
        <v>2</v>
      </c>
      <c r="D6" s="3">
        <v>36.564822028206841</v>
      </c>
      <c r="E6" s="3">
        <v>96.483243787777027</v>
      </c>
      <c r="F6" s="3"/>
      <c r="G6" s="2">
        <f>G5+1</f>
        <v>2</v>
      </c>
      <c r="H6" s="3">
        <v>43.84987582460225</v>
      </c>
      <c r="I6" s="3">
        <v>110.7233953488372</v>
      </c>
      <c r="K6" s="2">
        <f>K5+1</f>
        <v>2</v>
      </c>
      <c r="L6" s="3">
        <v>29.275596116504861</v>
      </c>
      <c r="M6" s="3">
        <v>109.1673953488372</v>
      </c>
      <c r="N6" s="3">
        <v>0.8</v>
      </c>
      <c r="P6" s="2">
        <f>P5+1</f>
        <v>2</v>
      </c>
      <c r="Q6" s="3">
        <v>41.983366975512922</v>
      </c>
      <c r="R6" s="3">
        <v>108.0088161375661</v>
      </c>
      <c r="T6" s="2">
        <f>T5+1</f>
        <v>2</v>
      </c>
      <c r="U6" s="3">
        <v>42.401762078094002</v>
      </c>
      <c r="V6" s="3">
        <v>115.546798941799</v>
      </c>
    </row>
    <row r="7" spans="3:22" x14ac:dyDescent="0.25">
      <c r="C7" s="2">
        <f t="shared" ref="C7:C54" si="0">C6+1</f>
        <v>3</v>
      </c>
      <c r="D7" s="3">
        <v>36.643796171927463</v>
      </c>
      <c r="E7" s="3">
        <v>97.748844862323708</v>
      </c>
      <c r="F7" s="3"/>
      <c r="G7" s="2">
        <f t="shared" ref="G7:G54" si="1">G6+1</f>
        <v>3</v>
      </c>
      <c r="H7" s="3">
        <v>43.367605743112136</v>
      </c>
      <c r="I7" s="3">
        <v>115.12675968992249</v>
      </c>
      <c r="K7" s="2">
        <f t="shared" ref="K7:K54" si="2">K6+1</f>
        <v>3</v>
      </c>
      <c r="L7" s="3">
        <v>29.76314174757281</v>
      </c>
      <c r="M7" s="3">
        <v>110.1187441860465</v>
      </c>
      <c r="N7" s="3">
        <v>0.80573248407643294</v>
      </c>
      <c r="P7" s="2">
        <f t="shared" ref="P7:P54" si="3">P6+1</f>
        <v>3</v>
      </c>
      <c r="Q7" s="3">
        <v>42.008653209794851</v>
      </c>
      <c r="R7" s="3">
        <v>110.12824074074069</v>
      </c>
      <c r="T7" s="2">
        <f t="shared" ref="T7:T54" si="4">T6+1</f>
        <v>3</v>
      </c>
      <c r="U7" s="3">
        <v>42.936035737921912</v>
      </c>
      <c r="V7" s="3">
        <v>110.5523743386243</v>
      </c>
    </row>
    <row r="8" spans="3:22" x14ac:dyDescent="0.25">
      <c r="C8" s="2">
        <f t="shared" si="0"/>
        <v>4</v>
      </c>
      <c r="D8" s="3">
        <v>36.315654801880463</v>
      </c>
      <c r="E8" s="3">
        <v>97.348623237071862</v>
      </c>
      <c r="F8" s="3"/>
      <c r="G8" s="2">
        <f t="shared" si="1"/>
        <v>4</v>
      </c>
      <c r="H8" s="3">
        <v>43.189930151338757</v>
      </c>
      <c r="I8" s="3">
        <v>117.7471937984496</v>
      </c>
      <c r="K8" s="2">
        <f t="shared" si="2"/>
        <v>4</v>
      </c>
      <c r="L8" s="3">
        <v>29.35033786407767</v>
      </c>
      <c r="M8" s="3">
        <v>110.40066666666669</v>
      </c>
      <c r="N8" s="3">
        <v>0.80499219968798741</v>
      </c>
      <c r="P8" s="2">
        <f t="shared" si="3"/>
        <v>4</v>
      </c>
      <c r="Q8" s="3">
        <v>41.736287227002038</v>
      </c>
      <c r="R8" s="3">
        <v>114.9735515873016</v>
      </c>
      <c r="T8" s="2">
        <f t="shared" si="4"/>
        <v>4</v>
      </c>
      <c r="U8" s="3">
        <v>42.771255790867002</v>
      </c>
      <c r="V8" s="3">
        <v>107.8129828042328</v>
      </c>
    </row>
    <row r="9" spans="3:22" x14ac:dyDescent="0.25">
      <c r="C9" s="2">
        <f t="shared" si="0"/>
        <v>5</v>
      </c>
      <c r="D9" s="3">
        <v>36.286648757555398</v>
      </c>
      <c r="E9" s="3">
        <v>99.289751511081249</v>
      </c>
      <c r="F9" s="3"/>
      <c r="G9" s="2">
        <f t="shared" si="1"/>
        <v>5</v>
      </c>
      <c r="H9" s="3">
        <v>43.840911913077207</v>
      </c>
      <c r="I9" s="3">
        <v>111.750465116279</v>
      </c>
      <c r="K9" s="2">
        <f t="shared" si="2"/>
        <v>5</v>
      </c>
      <c r="L9" s="3">
        <v>28.937219417475731</v>
      </c>
      <c r="M9" s="3">
        <v>114.7713488372093</v>
      </c>
      <c r="N9" s="3">
        <v>0.76650563607085342</v>
      </c>
      <c r="P9" s="2">
        <f t="shared" si="3"/>
        <v>5</v>
      </c>
      <c r="Q9" s="3">
        <v>42.398524156187982</v>
      </c>
      <c r="R9" s="3">
        <v>101.1597156084656</v>
      </c>
      <c r="T9" s="2">
        <f t="shared" si="4"/>
        <v>5</v>
      </c>
      <c r="U9" s="3">
        <v>42.649005625413658</v>
      </c>
      <c r="V9" s="3">
        <v>115.3442195767196</v>
      </c>
    </row>
    <row r="10" spans="3:22" x14ac:dyDescent="0.25">
      <c r="C10" s="2">
        <f t="shared" si="0"/>
        <v>6</v>
      </c>
      <c r="D10" s="3">
        <v>36.618913700470117</v>
      </c>
      <c r="E10" s="3">
        <v>93.387716588314291</v>
      </c>
      <c r="F10" s="3"/>
      <c r="G10" s="2">
        <f t="shared" si="1"/>
        <v>6</v>
      </c>
      <c r="H10" s="3">
        <v>43.716612339930137</v>
      </c>
      <c r="I10" s="3">
        <v>115.0925891472868</v>
      </c>
      <c r="K10" s="2">
        <f t="shared" si="2"/>
        <v>6</v>
      </c>
      <c r="L10" s="3">
        <v>29.576341747572819</v>
      </c>
      <c r="M10" s="3">
        <v>112.1330697674418</v>
      </c>
      <c r="N10" s="3">
        <v>0.80059084194977848</v>
      </c>
      <c r="P10" s="2">
        <f t="shared" si="3"/>
        <v>6</v>
      </c>
      <c r="Q10" s="3">
        <v>41.857187293183358</v>
      </c>
      <c r="R10" s="3">
        <v>107.4581746031746</v>
      </c>
      <c r="T10" s="2">
        <f t="shared" si="4"/>
        <v>6</v>
      </c>
      <c r="U10" s="3">
        <v>42.60552614162809</v>
      </c>
      <c r="V10" s="3">
        <v>116.4408333333334</v>
      </c>
    </row>
    <row r="11" spans="3:22" x14ac:dyDescent="0.25">
      <c r="C11" s="2">
        <f t="shared" si="0"/>
        <v>7</v>
      </c>
      <c r="D11" s="3">
        <v>36.19739926124916</v>
      </c>
      <c r="E11" s="3">
        <v>100.25349227669579</v>
      </c>
      <c r="F11" s="3"/>
      <c r="G11" s="2">
        <f t="shared" si="1"/>
        <v>7</v>
      </c>
      <c r="H11" s="3">
        <v>43.896332945285216</v>
      </c>
      <c r="I11" s="3">
        <v>117.8104031007752</v>
      </c>
      <c r="K11" s="2">
        <f t="shared" si="2"/>
        <v>7</v>
      </c>
      <c r="L11" s="3">
        <v>28.83534757281554</v>
      </c>
      <c r="M11" s="3">
        <v>118.96553488372091</v>
      </c>
      <c r="N11" s="3">
        <v>0.80188679245283023</v>
      </c>
      <c r="P11" s="2">
        <f t="shared" si="3"/>
        <v>7</v>
      </c>
      <c r="Q11" s="3">
        <v>41.598335539377914</v>
      </c>
      <c r="R11" s="3">
        <v>110.85732804232801</v>
      </c>
      <c r="T11" s="2">
        <f t="shared" si="4"/>
        <v>7</v>
      </c>
      <c r="U11" s="3">
        <v>42.811275645268047</v>
      </c>
      <c r="V11" s="3">
        <v>110.5954034391534</v>
      </c>
    </row>
    <row r="12" spans="3:22" x14ac:dyDescent="0.25">
      <c r="C12" s="2">
        <f t="shared" si="0"/>
        <v>8</v>
      </c>
      <c r="D12" s="3">
        <v>36.183898589657481</v>
      </c>
      <c r="E12" s="3">
        <v>98.036111484217571</v>
      </c>
      <c r="F12" s="3"/>
      <c r="G12" s="2">
        <f t="shared" si="1"/>
        <v>8</v>
      </c>
      <c r="H12" s="3">
        <v>43.378051998447802</v>
      </c>
      <c r="I12" s="3">
        <v>121.8953178294574</v>
      </c>
      <c r="K12" s="2">
        <f t="shared" si="2"/>
        <v>8</v>
      </c>
      <c r="L12" s="3">
        <v>28.8420504854369</v>
      </c>
      <c r="M12" s="3">
        <v>102.8146511627907</v>
      </c>
      <c r="N12" s="3">
        <v>0.83911671924290221</v>
      </c>
      <c r="P12" s="2">
        <f t="shared" si="3"/>
        <v>8</v>
      </c>
      <c r="Q12" s="3">
        <v>42.044665784248828</v>
      </c>
      <c r="R12" s="3">
        <v>107.36893518518519</v>
      </c>
      <c r="T12" s="2">
        <f t="shared" si="4"/>
        <v>8</v>
      </c>
      <c r="U12" s="3">
        <v>41.903606882859059</v>
      </c>
      <c r="V12" s="3">
        <v>114.02434523809519</v>
      </c>
    </row>
    <row r="13" spans="3:22" x14ac:dyDescent="0.25">
      <c r="C13" s="2">
        <f t="shared" si="0"/>
        <v>9</v>
      </c>
      <c r="D13" s="3">
        <v>36.691606783075891</v>
      </c>
      <c r="E13" s="3">
        <v>98.474016118200126</v>
      </c>
      <c r="F13" s="3"/>
      <c r="G13" s="2">
        <f t="shared" si="1"/>
        <v>9</v>
      </c>
      <c r="H13" s="3">
        <v>43.226383391540551</v>
      </c>
      <c r="I13" s="3">
        <v>119.88533333333331</v>
      </c>
      <c r="K13" s="2">
        <f t="shared" si="2"/>
        <v>9</v>
      </c>
      <c r="L13" s="3">
        <v>29.116710679611661</v>
      </c>
      <c r="M13" s="3">
        <v>120.9444496124031</v>
      </c>
      <c r="N13" s="3">
        <v>0.79876160990712064</v>
      </c>
      <c r="P13" s="2">
        <f t="shared" si="3"/>
        <v>9</v>
      </c>
      <c r="Q13" s="3">
        <v>41.871088682991413</v>
      </c>
      <c r="R13" s="3">
        <v>111.48463624338621</v>
      </c>
      <c r="T13" s="2">
        <f t="shared" si="4"/>
        <v>9</v>
      </c>
      <c r="U13" s="3">
        <v>42.014829583057598</v>
      </c>
      <c r="V13" s="3">
        <v>114.1235978835979</v>
      </c>
    </row>
    <row r="14" spans="3:22" x14ac:dyDescent="0.25">
      <c r="C14" s="2">
        <f t="shared" si="0"/>
        <v>10</v>
      </c>
      <c r="D14" s="3">
        <v>36.026000671591667</v>
      </c>
      <c r="E14" s="3">
        <v>100.2977165883143</v>
      </c>
      <c r="F14" s="3"/>
      <c r="G14" s="2">
        <f t="shared" si="1"/>
        <v>10</v>
      </c>
      <c r="H14" s="3">
        <v>43.931276678308123</v>
      </c>
      <c r="I14" s="3">
        <v>118.51361240310079</v>
      </c>
      <c r="K14" s="2">
        <f t="shared" si="2"/>
        <v>10</v>
      </c>
      <c r="L14" s="3">
        <v>28.843619417475729</v>
      </c>
      <c r="M14" s="3">
        <v>113.3839534883721</v>
      </c>
      <c r="N14" s="3">
        <v>0.80511182108626211</v>
      </c>
      <c r="P14" s="2">
        <f t="shared" si="3"/>
        <v>10</v>
      </c>
      <c r="Q14" s="3">
        <v>42.043443084050288</v>
      </c>
      <c r="R14" s="3">
        <v>108.4126058201059</v>
      </c>
      <c r="T14" s="2">
        <f t="shared" si="4"/>
        <v>10</v>
      </c>
      <c r="U14" s="3">
        <v>42.643059232296523</v>
      </c>
      <c r="V14" s="3">
        <v>113.8430158730159</v>
      </c>
    </row>
    <row r="15" spans="3:22" x14ac:dyDescent="0.25">
      <c r="C15" s="2">
        <f t="shared" si="0"/>
        <v>11</v>
      </c>
      <c r="D15" s="3">
        <v>36.252926460711883</v>
      </c>
      <c r="E15" s="3">
        <v>102.08296171927471</v>
      </c>
      <c r="F15" s="3"/>
      <c r="G15" s="2">
        <f t="shared" si="1"/>
        <v>11</v>
      </c>
      <c r="H15" s="3">
        <v>43.18726038028715</v>
      </c>
      <c r="I15" s="3">
        <v>119.2350542635659</v>
      </c>
      <c r="K15" s="2">
        <f t="shared" si="2"/>
        <v>11</v>
      </c>
      <c r="L15" s="3">
        <v>28.804664077669901</v>
      </c>
      <c r="M15" s="3">
        <v>110.9251782945736</v>
      </c>
      <c r="N15" s="3">
        <v>0.81470137825421141</v>
      </c>
      <c r="P15" s="2">
        <f t="shared" si="3"/>
        <v>11</v>
      </c>
      <c r="Q15" s="3">
        <v>42.031130046326943</v>
      </c>
      <c r="R15" s="3">
        <v>105.7789484126984</v>
      </c>
      <c r="T15" s="2">
        <f t="shared" si="4"/>
        <v>11</v>
      </c>
      <c r="U15" s="3">
        <v>42.990335870284589</v>
      </c>
      <c r="V15" s="3">
        <v>113.8879960317461</v>
      </c>
    </row>
    <row r="16" spans="3:22" x14ac:dyDescent="0.25">
      <c r="C16" s="2">
        <f t="shared" si="0"/>
        <v>12</v>
      </c>
      <c r="D16" s="3">
        <v>36.14578408327737</v>
      </c>
      <c r="E16" s="3">
        <v>96.635708529214241</v>
      </c>
      <c r="F16" s="3"/>
      <c r="G16" s="2">
        <f t="shared" si="1"/>
        <v>12</v>
      </c>
      <c r="H16" s="3">
        <v>43.213519596429947</v>
      </c>
      <c r="I16" s="3">
        <v>117.029488372093</v>
      </c>
      <c r="K16" s="2">
        <f t="shared" si="2"/>
        <v>12</v>
      </c>
      <c r="L16" s="3">
        <v>29.133992233009721</v>
      </c>
      <c r="M16" s="3">
        <v>118.32620155038759</v>
      </c>
      <c r="N16" s="3">
        <v>0.79204892966360874</v>
      </c>
      <c r="P16" s="2">
        <f t="shared" si="3"/>
        <v>12</v>
      </c>
      <c r="Q16" s="3">
        <v>41.182974851092013</v>
      </c>
      <c r="R16" s="3">
        <v>109.1799933862434</v>
      </c>
      <c r="T16" s="2">
        <f t="shared" si="4"/>
        <v>12</v>
      </c>
      <c r="U16" s="3">
        <v>42.158866644606228</v>
      </c>
      <c r="V16" s="3">
        <v>110.2759920634921</v>
      </c>
    </row>
    <row r="17" spans="3:22" x14ac:dyDescent="0.25">
      <c r="C17" s="2">
        <f t="shared" si="0"/>
        <v>13</v>
      </c>
      <c r="D17" s="3">
        <v>36.746234049697783</v>
      </c>
      <c r="E17" s="3">
        <v>94.58910006715918</v>
      </c>
      <c r="F17" s="3"/>
      <c r="G17" s="2">
        <f t="shared" si="1"/>
        <v>13</v>
      </c>
      <c r="H17" s="3">
        <v>43.269957314707007</v>
      </c>
      <c r="I17" s="3">
        <v>115.0801240310077</v>
      </c>
      <c r="K17" s="2">
        <f t="shared" si="2"/>
        <v>13</v>
      </c>
      <c r="L17" s="3">
        <v>29.41734757281553</v>
      </c>
      <c r="M17" s="3">
        <v>109.514</v>
      </c>
      <c r="N17" s="3">
        <v>0.79233226837060711</v>
      </c>
      <c r="P17" s="2">
        <f t="shared" si="3"/>
        <v>13</v>
      </c>
      <c r="Q17" s="3">
        <v>41.361027465254793</v>
      </c>
      <c r="R17" s="3">
        <v>109.8356150793651</v>
      </c>
      <c r="T17" s="2">
        <f t="shared" si="4"/>
        <v>13</v>
      </c>
      <c r="U17" s="3">
        <v>42.628631700860382</v>
      </c>
      <c r="V17" s="3">
        <v>113.8253108465608</v>
      </c>
    </row>
    <row r="18" spans="3:22" x14ac:dyDescent="0.25">
      <c r="C18" s="2">
        <f t="shared" si="0"/>
        <v>14</v>
      </c>
      <c r="D18" s="3">
        <v>36.270391202149099</v>
      </c>
      <c r="E18" s="3">
        <v>97.300141034251169</v>
      </c>
      <c r="F18" s="3"/>
      <c r="G18" s="2">
        <f t="shared" si="1"/>
        <v>14</v>
      </c>
      <c r="H18" s="3">
        <v>43.404780752813338</v>
      </c>
      <c r="I18" s="3">
        <v>119.0241550387597</v>
      </c>
      <c r="K18" s="2">
        <f t="shared" si="2"/>
        <v>14</v>
      </c>
      <c r="L18" s="3">
        <v>29.562477669902911</v>
      </c>
      <c r="M18" s="3">
        <v>116.2372713178294</v>
      </c>
      <c r="N18" s="3">
        <v>0.76650563607085342</v>
      </c>
      <c r="P18" s="2">
        <f t="shared" si="3"/>
        <v>14</v>
      </c>
      <c r="Q18" s="3">
        <v>42.876745532759777</v>
      </c>
      <c r="R18" s="3">
        <v>106.62083994708991</v>
      </c>
      <c r="T18" s="2">
        <f t="shared" si="4"/>
        <v>14</v>
      </c>
      <c r="U18" s="3">
        <v>43.418524156187978</v>
      </c>
      <c r="V18" s="3">
        <v>107.7265277777778</v>
      </c>
    </row>
    <row r="19" spans="3:22" x14ac:dyDescent="0.25">
      <c r="C19" s="2">
        <f t="shared" si="0"/>
        <v>15</v>
      </c>
      <c r="D19" s="3">
        <v>36.609529885829417</v>
      </c>
      <c r="E19" s="3">
        <v>94.231511081262582</v>
      </c>
      <c r="F19" s="3"/>
      <c r="G19" s="2">
        <f t="shared" si="1"/>
        <v>15</v>
      </c>
      <c r="H19" s="3">
        <v>43.039433449747762</v>
      </c>
      <c r="I19" s="3">
        <v>119.8191782945736</v>
      </c>
      <c r="K19" s="2">
        <f t="shared" si="2"/>
        <v>15</v>
      </c>
      <c r="L19" s="3">
        <v>29.033029126213599</v>
      </c>
      <c r="M19" s="3">
        <v>117.3830542635659</v>
      </c>
      <c r="N19" s="3">
        <v>0.80547112462006076</v>
      </c>
      <c r="P19" s="2">
        <f t="shared" si="3"/>
        <v>15</v>
      </c>
      <c r="Q19" s="3">
        <v>41.903037723362033</v>
      </c>
      <c r="R19" s="3">
        <v>105.10805555555559</v>
      </c>
      <c r="T19" s="2">
        <f t="shared" si="4"/>
        <v>15</v>
      </c>
      <c r="U19" s="3">
        <v>43.359371277299807</v>
      </c>
      <c r="V19" s="3">
        <v>106.89069444444451</v>
      </c>
    </row>
    <row r="20" spans="3:22" x14ac:dyDescent="0.25">
      <c r="C20" s="2">
        <f t="shared" si="0"/>
        <v>16</v>
      </c>
      <c r="D20" s="3">
        <v>35.792830758898589</v>
      </c>
      <c r="E20" s="3">
        <v>103.1834654130289</v>
      </c>
      <c r="F20" s="3"/>
      <c r="G20" s="2">
        <f t="shared" si="1"/>
        <v>16</v>
      </c>
      <c r="H20" s="3">
        <v>43.959666278618542</v>
      </c>
      <c r="I20" s="3">
        <v>112.06438759689919</v>
      </c>
      <c r="K20" s="2">
        <f t="shared" si="2"/>
        <v>16</v>
      </c>
      <c r="L20" s="3">
        <v>29.748283495145639</v>
      </c>
      <c r="M20" s="3">
        <v>108.6165736434108</v>
      </c>
      <c r="N20" s="3">
        <v>0.79937304075235105</v>
      </c>
      <c r="P20" s="2">
        <f t="shared" si="3"/>
        <v>16</v>
      </c>
      <c r="Q20" s="3">
        <v>41.037541363335571</v>
      </c>
      <c r="R20" s="3">
        <v>117.10166005291001</v>
      </c>
      <c r="T20" s="2">
        <f t="shared" si="4"/>
        <v>16</v>
      </c>
      <c r="U20" s="3">
        <v>42.737356055592343</v>
      </c>
      <c r="V20" s="3">
        <v>114.1889682539683</v>
      </c>
    </row>
    <row r="21" spans="3:22" x14ac:dyDescent="0.25">
      <c r="C21" s="2">
        <f t="shared" si="0"/>
        <v>17</v>
      </c>
      <c r="D21" s="3">
        <v>36.451089657488239</v>
      </c>
      <c r="E21" s="3">
        <v>93.387662860980527</v>
      </c>
      <c r="F21" s="3"/>
      <c r="G21" s="2">
        <f t="shared" si="1"/>
        <v>17</v>
      </c>
      <c r="H21" s="3">
        <v>43.204454792394252</v>
      </c>
      <c r="I21" s="3">
        <v>121.6349612403101</v>
      </c>
      <c r="K21" s="2">
        <f t="shared" si="2"/>
        <v>17</v>
      </c>
      <c r="L21" s="3">
        <v>29.77901747572816</v>
      </c>
      <c r="M21" s="3">
        <v>120.1316279069767</v>
      </c>
      <c r="N21" s="3">
        <v>0.7846153846153846</v>
      </c>
      <c r="P21" s="2">
        <f t="shared" si="3"/>
        <v>17</v>
      </c>
      <c r="Q21" s="3">
        <v>41.932756452680373</v>
      </c>
      <c r="R21" s="3">
        <v>104.8899933862433</v>
      </c>
      <c r="T21" s="2">
        <f t="shared" si="4"/>
        <v>17</v>
      </c>
      <c r="U21" s="3">
        <v>42.960213434811408</v>
      </c>
      <c r="V21" s="3">
        <v>115.0267724867725</v>
      </c>
    </row>
    <row r="22" spans="3:22" x14ac:dyDescent="0.25">
      <c r="C22" s="2">
        <f t="shared" si="0"/>
        <v>18</v>
      </c>
      <c r="D22" s="3">
        <v>36.57508059100067</v>
      </c>
      <c r="E22" s="3">
        <v>96.045970449966404</v>
      </c>
      <c r="F22" s="3"/>
      <c r="G22" s="2">
        <f t="shared" si="1"/>
        <v>18</v>
      </c>
      <c r="H22" s="3">
        <v>42.760159099728369</v>
      </c>
      <c r="I22" s="3">
        <v>122.0356124031008</v>
      </c>
      <c r="K22" s="2">
        <f t="shared" si="2"/>
        <v>18</v>
      </c>
      <c r="L22" s="3">
        <v>29.506935922330101</v>
      </c>
      <c r="M22" s="3">
        <v>114.60893023255809</v>
      </c>
      <c r="N22" s="3">
        <v>0.79320987654320985</v>
      </c>
      <c r="P22" s="2">
        <f t="shared" si="3"/>
        <v>18</v>
      </c>
      <c r="Q22" s="3">
        <v>42.249386168100607</v>
      </c>
      <c r="R22" s="3">
        <v>105.5014682539683</v>
      </c>
      <c r="T22" s="2">
        <f t="shared" si="4"/>
        <v>18</v>
      </c>
      <c r="U22" s="3">
        <v>43.040565850430198</v>
      </c>
      <c r="V22" s="3">
        <v>105.3709060846561</v>
      </c>
    </row>
    <row r="23" spans="3:22" x14ac:dyDescent="0.25">
      <c r="C23" s="2">
        <f t="shared" si="0"/>
        <v>19</v>
      </c>
      <c r="D23" s="3">
        <v>36.794140362659498</v>
      </c>
      <c r="E23" s="3">
        <v>99.390738750839489</v>
      </c>
      <c r="F23" s="3"/>
      <c r="G23" s="2">
        <f t="shared" si="1"/>
        <v>19</v>
      </c>
      <c r="H23" s="3">
        <v>43.424823438106323</v>
      </c>
      <c r="I23" s="3">
        <v>120.2225271317829</v>
      </c>
      <c r="K23" s="2">
        <f t="shared" si="2"/>
        <v>19</v>
      </c>
      <c r="L23" s="3">
        <v>29.156866019417478</v>
      </c>
      <c r="M23" s="3">
        <v>119.40339534883719</v>
      </c>
      <c r="N23" s="3">
        <v>0.79315707620528775</v>
      </c>
      <c r="P23" s="2">
        <f t="shared" si="3"/>
        <v>19</v>
      </c>
      <c r="Q23" s="3">
        <v>42.003702845797491</v>
      </c>
      <c r="R23" s="3">
        <v>113.38062830687829</v>
      </c>
      <c r="T23" s="2">
        <f t="shared" si="4"/>
        <v>19</v>
      </c>
      <c r="U23" s="3">
        <v>42.544645929847803</v>
      </c>
      <c r="V23" s="3">
        <v>115.0999338624339</v>
      </c>
    </row>
    <row r="24" spans="3:22" x14ac:dyDescent="0.25">
      <c r="C24" s="2">
        <f t="shared" si="0"/>
        <v>20</v>
      </c>
      <c r="D24" s="3">
        <v>36.2575083948959</v>
      </c>
      <c r="E24" s="3">
        <v>96.450214909335131</v>
      </c>
      <c r="F24" s="3"/>
      <c r="G24" s="2">
        <f t="shared" si="1"/>
        <v>20</v>
      </c>
      <c r="H24" s="3">
        <v>43.703779588668993</v>
      </c>
      <c r="I24" s="3">
        <v>113.2233953488372</v>
      </c>
      <c r="K24" s="2">
        <f t="shared" si="2"/>
        <v>20</v>
      </c>
      <c r="L24" s="3">
        <v>29.39706019417476</v>
      </c>
      <c r="M24" s="3">
        <v>127.41474418604651</v>
      </c>
      <c r="N24" s="3">
        <v>0.73817034700315465</v>
      </c>
      <c r="P24" s="2">
        <f t="shared" si="3"/>
        <v>20</v>
      </c>
      <c r="Q24" s="3">
        <v>40.983330575777643</v>
      </c>
      <c r="R24" s="3">
        <v>112.6608002645503</v>
      </c>
      <c r="T24" s="2">
        <f t="shared" si="4"/>
        <v>20</v>
      </c>
      <c r="U24" s="3">
        <v>42.708072468563913</v>
      </c>
      <c r="V24" s="3">
        <v>111.1607473544974</v>
      </c>
    </row>
    <row r="25" spans="3:22" x14ac:dyDescent="0.25">
      <c r="C25" s="2">
        <f t="shared" si="0"/>
        <v>21</v>
      </c>
      <c r="D25" s="3">
        <v>36.032928139691073</v>
      </c>
      <c r="E25" s="3">
        <v>98.2770920080591</v>
      </c>
      <c r="F25" s="3"/>
      <c r="G25" s="2">
        <f t="shared" si="1"/>
        <v>21</v>
      </c>
      <c r="H25" s="3">
        <v>44.456162204113298</v>
      </c>
      <c r="I25" s="3">
        <v>113.77570542635659</v>
      </c>
      <c r="K25" s="2">
        <f t="shared" si="2"/>
        <v>21</v>
      </c>
      <c r="L25" s="3">
        <v>29.4663223300971</v>
      </c>
      <c r="M25" s="3">
        <v>112.466465116279</v>
      </c>
      <c r="N25" s="3">
        <v>0.77708978328173373</v>
      </c>
      <c r="P25" s="2">
        <f t="shared" si="3"/>
        <v>21</v>
      </c>
      <c r="Q25" s="3">
        <v>41.780327597617493</v>
      </c>
      <c r="R25" s="3">
        <v>106.3442724867725</v>
      </c>
      <c r="T25" s="2">
        <f t="shared" si="4"/>
        <v>21</v>
      </c>
      <c r="U25" s="3">
        <v>44.195410324288559</v>
      </c>
      <c r="V25" s="3">
        <v>102.92511243386249</v>
      </c>
    </row>
    <row r="26" spans="3:22" x14ac:dyDescent="0.25">
      <c r="C26" s="2">
        <f t="shared" si="0"/>
        <v>22</v>
      </c>
      <c r="D26" s="3">
        <v>36.348527535258562</v>
      </c>
      <c r="E26" s="3">
        <v>97.128663532572176</v>
      </c>
      <c r="F26" s="3"/>
      <c r="G26" s="2">
        <f t="shared" si="1"/>
        <v>22</v>
      </c>
      <c r="H26" s="3">
        <v>43.454850601474583</v>
      </c>
      <c r="I26" s="3">
        <v>115.80220155038759</v>
      </c>
      <c r="K26" s="2">
        <f t="shared" si="2"/>
        <v>22</v>
      </c>
      <c r="L26" s="3">
        <v>28.599483495145641</v>
      </c>
      <c r="M26" s="3">
        <v>109.5321705426357</v>
      </c>
      <c r="N26" s="3">
        <v>0.81942336874051602</v>
      </c>
      <c r="P26" s="2">
        <f t="shared" si="3"/>
        <v>22</v>
      </c>
      <c r="Q26" s="3">
        <v>42.082534745201848</v>
      </c>
      <c r="R26" s="3">
        <v>105.54343915343919</v>
      </c>
      <c r="T26" s="2">
        <f t="shared" si="4"/>
        <v>22</v>
      </c>
      <c r="U26" s="3">
        <v>42.539669093315688</v>
      </c>
      <c r="V26" s="3">
        <v>119.1875330687831</v>
      </c>
    </row>
    <row r="27" spans="3:22" x14ac:dyDescent="0.25">
      <c r="C27" s="2">
        <f t="shared" si="0"/>
        <v>23</v>
      </c>
      <c r="D27" s="3">
        <v>36.182026527871059</v>
      </c>
      <c r="E27" s="3">
        <v>96.354936198791123</v>
      </c>
      <c r="F27" s="3"/>
      <c r="G27" s="2">
        <f t="shared" si="1"/>
        <v>23</v>
      </c>
      <c r="H27" s="3">
        <v>44.039689561505618</v>
      </c>
      <c r="I27" s="3">
        <v>112.85266666666671</v>
      </c>
      <c r="K27" s="2">
        <f t="shared" si="2"/>
        <v>23</v>
      </c>
      <c r="L27" s="3">
        <v>29.18619417475729</v>
      </c>
      <c r="M27" s="3">
        <v>124.7911782945736</v>
      </c>
      <c r="N27" s="3">
        <v>0.78437500000000004</v>
      </c>
      <c r="P27" s="2">
        <f t="shared" si="3"/>
        <v>23</v>
      </c>
      <c r="Q27" s="3">
        <v>41.853722700198567</v>
      </c>
      <c r="R27" s="3">
        <v>108.9538492063493</v>
      </c>
      <c r="T27" s="2">
        <f t="shared" si="4"/>
        <v>23</v>
      </c>
      <c r="U27" s="3">
        <v>43.169199205823958</v>
      </c>
      <c r="V27" s="3">
        <v>113.3158399470899</v>
      </c>
    </row>
    <row r="28" spans="3:22" x14ac:dyDescent="0.25">
      <c r="C28" s="2">
        <f t="shared" si="0"/>
        <v>24</v>
      </c>
      <c r="D28" s="3">
        <v>36.324605439892537</v>
      </c>
      <c r="E28" s="3">
        <v>98.824002686366683</v>
      </c>
      <c r="F28" s="3"/>
      <c r="G28" s="2">
        <f t="shared" si="1"/>
        <v>24</v>
      </c>
      <c r="H28" s="3">
        <v>43.756682188591377</v>
      </c>
      <c r="I28" s="3">
        <v>112.72755038759691</v>
      </c>
      <c r="K28" s="2">
        <f t="shared" si="2"/>
        <v>24</v>
      </c>
      <c r="L28" s="3">
        <v>29.473211650485439</v>
      </c>
      <c r="M28" s="3">
        <v>116.1480775193798</v>
      </c>
      <c r="N28" s="3">
        <v>0.79384615384615387</v>
      </c>
      <c r="P28" s="2">
        <f t="shared" si="3"/>
        <v>24</v>
      </c>
      <c r="Q28" s="3">
        <v>41.800880211780289</v>
      </c>
      <c r="R28" s="3">
        <v>106.2033928571429</v>
      </c>
      <c r="T28" s="2">
        <f t="shared" si="4"/>
        <v>24</v>
      </c>
      <c r="U28" s="3">
        <v>43.113949371277307</v>
      </c>
      <c r="V28" s="3">
        <v>110.1356415343916</v>
      </c>
    </row>
    <row r="29" spans="3:22" x14ac:dyDescent="0.25">
      <c r="C29" s="2">
        <f t="shared" si="0"/>
        <v>25</v>
      </c>
      <c r="D29" s="3">
        <v>36.442033243787769</v>
      </c>
      <c r="E29" s="3">
        <v>99.533089321692415</v>
      </c>
      <c r="F29" s="3"/>
      <c r="G29" s="2">
        <f t="shared" si="1"/>
        <v>25</v>
      </c>
      <c r="H29" s="3">
        <v>43.747481567714402</v>
      </c>
      <c r="I29" s="3">
        <v>115.1509612403101</v>
      </c>
      <c r="K29" s="2">
        <f t="shared" si="2"/>
        <v>25</v>
      </c>
      <c r="L29" s="3">
        <v>28.78107961165048</v>
      </c>
      <c r="M29" s="3">
        <v>117.0292713178294</v>
      </c>
      <c r="N29" s="3">
        <v>0.80181543116490184</v>
      </c>
      <c r="P29" s="2">
        <f t="shared" si="3"/>
        <v>25</v>
      </c>
      <c r="Q29" s="3">
        <v>42.516897749834577</v>
      </c>
      <c r="R29" s="3">
        <v>104.1888888888889</v>
      </c>
      <c r="T29" s="2">
        <f t="shared" si="4"/>
        <v>25</v>
      </c>
      <c r="U29" s="3">
        <v>43.018021178027787</v>
      </c>
      <c r="V29" s="3">
        <v>114.11869047619049</v>
      </c>
    </row>
    <row r="30" spans="3:22" x14ac:dyDescent="0.25">
      <c r="C30" s="2">
        <f t="shared" si="0"/>
        <v>26</v>
      </c>
      <c r="D30" s="3">
        <v>36.466579919408993</v>
      </c>
      <c r="E30" s="3">
        <v>95.2527333781061</v>
      </c>
      <c r="F30" s="3"/>
      <c r="G30" s="2">
        <f t="shared" si="1"/>
        <v>26</v>
      </c>
      <c r="H30" s="3">
        <v>43.459840900271629</v>
      </c>
      <c r="I30" s="3">
        <v>122.9879069767442</v>
      </c>
      <c r="K30" s="2">
        <f t="shared" si="2"/>
        <v>26</v>
      </c>
      <c r="L30" s="3">
        <v>28.977157281553399</v>
      </c>
      <c r="M30" s="3">
        <v>118.323488372093</v>
      </c>
      <c r="N30" s="3">
        <v>0.78627145085803429</v>
      </c>
      <c r="P30" s="2">
        <f t="shared" si="3"/>
        <v>26</v>
      </c>
      <c r="Q30" s="3">
        <v>41.209943745863697</v>
      </c>
      <c r="R30" s="3">
        <v>112.4409391534391</v>
      </c>
      <c r="T30" s="2">
        <f t="shared" si="4"/>
        <v>26</v>
      </c>
      <c r="U30" s="3">
        <v>42.736968894771699</v>
      </c>
      <c r="V30" s="3">
        <v>113.6920502645503</v>
      </c>
    </row>
    <row r="31" spans="3:22" x14ac:dyDescent="0.25">
      <c r="C31" s="2">
        <f t="shared" si="0"/>
        <v>27</v>
      </c>
      <c r="D31" s="3">
        <v>36.325110812625923</v>
      </c>
      <c r="E31" s="3">
        <v>94.601356615177977</v>
      </c>
      <c r="F31" s="3"/>
      <c r="G31" s="2">
        <f t="shared" si="1"/>
        <v>27</v>
      </c>
      <c r="H31" s="3">
        <v>43.291105937136187</v>
      </c>
      <c r="I31" s="3">
        <v>118.3451007751938</v>
      </c>
      <c r="K31" s="2">
        <f t="shared" si="2"/>
        <v>27</v>
      </c>
      <c r="L31" s="3">
        <v>29.697161165048549</v>
      </c>
      <c r="M31" s="3">
        <v>115.2740775193798</v>
      </c>
      <c r="N31" s="3">
        <v>0.80798771121351765</v>
      </c>
      <c r="P31" s="2">
        <f t="shared" si="3"/>
        <v>27</v>
      </c>
      <c r="Q31" s="3">
        <v>42.199770019854448</v>
      </c>
      <c r="R31" s="3">
        <v>105.30139550264551</v>
      </c>
      <c r="T31" s="2">
        <f t="shared" si="4"/>
        <v>27</v>
      </c>
      <c r="U31" s="3">
        <v>42.74030939774984</v>
      </c>
      <c r="V31" s="3">
        <v>109.94958333333339</v>
      </c>
    </row>
    <row r="32" spans="3:22" x14ac:dyDescent="0.25">
      <c r="C32" s="2">
        <f t="shared" si="0"/>
        <v>28</v>
      </c>
      <c r="D32" s="3">
        <v>36.250290463398258</v>
      </c>
      <c r="E32" s="3">
        <v>100.1417058428475</v>
      </c>
      <c r="F32" s="3"/>
      <c r="G32" s="2">
        <f t="shared" si="1"/>
        <v>28</v>
      </c>
      <c r="H32" s="3">
        <v>43.491470702367089</v>
      </c>
      <c r="I32" s="3">
        <v>114.3388837209302</v>
      </c>
      <c r="K32" s="2">
        <f t="shared" si="2"/>
        <v>28</v>
      </c>
      <c r="L32" s="3">
        <v>29.25571262135923</v>
      </c>
      <c r="M32" s="3">
        <v>102.7415503875969</v>
      </c>
      <c r="N32" s="3">
        <v>0.81860465116279069</v>
      </c>
      <c r="P32" s="2">
        <f t="shared" si="3"/>
        <v>28</v>
      </c>
      <c r="Q32" s="3">
        <v>41.383234612839217</v>
      </c>
      <c r="R32" s="3">
        <v>114.2919708994709</v>
      </c>
      <c r="T32" s="2">
        <f t="shared" si="4"/>
        <v>28</v>
      </c>
      <c r="U32" s="3">
        <v>42.273403375248201</v>
      </c>
      <c r="V32" s="3">
        <v>113.30990740740739</v>
      </c>
    </row>
    <row r="33" spans="3:22" x14ac:dyDescent="0.25">
      <c r="C33" s="2">
        <f t="shared" si="0"/>
        <v>29</v>
      </c>
      <c r="D33" s="3">
        <v>36.823623237071857</v>
      </c>
      <c r="E33" s="3">
        <v>94.03676292813968</v>
      </c>
      <c r="F33" s="3"/>
      <c r="G33" s="2">
        <f t="shared" si="1"/>
        <v>29</v>
      </c>
      <c r="H33" s="3">
        <v>43.60195964299573</v>
      </c>
      <c r="I33" s="3">
        <v>123.07263565891471</v>
      </c>
      <c r="K33" s="2">
        <f t="shared" si="2"/>
        <v>29</v>
      </c>
      <c r="L33" s="3">
        <v>28.295246601941749</v>
      </c>
      <c r="M33" s="3">
        <v>115.2389302325581</v>
      </c>
      <c r="N33" s="3">
        <v>0.82170542635658927</v>
      </c>
      <c r="P33" s="2">
        <f t="shared" si="3"/>
        <v>29</v>
      </c>
      <c r="Q33" s="3">
        <v>41.544253805426877</v>
      </c>
      <c r="R33" s="3">
        <v>110.4055224867725</v>
      </c>
      <c r="T33" s="2">
        <f t="shared" si="4"/>
        <v>29</v>
      </c>
      <c r="U33" s="3">
        <v>42.639659166115173</v>
      </c>
      <c r="V33" s="3">
        <v>108.0595502645503</v>
      </c>
    </row>
    <row r="34" spans="3:22" x14ac:dyDescent="0.25">
      <c r="C34" s="2">
        <f t="shared" si="0"/>
        <v>30</v>
      </c>
      <c r="D34" s="3">
        <v>35.892008059100057</v>
      </c>
      <c r="E34" s="3">
        <v>97.004472800537258</v>
      </c>
      <c r="F34" s="3"/>
      <c r="G34" s="2">
        <f t="shared" si="1"/>
        <v>30</v>
      </c>
      <c r="H34" s="3">
        <v>43.665242530073733</v>
      </c>
      <c r="I34" s="3">
        <v>112.6728682170542</v>
      </c>
      <c r="K34" s="2">
        <f t="shared" si="2"/>
        <v>30</v>
      </c>
      <c r="L34" s="3">
        <v>28.65601553398059</v>
      </c>
      <c r="M34" s="3">
        <v>120.9732093023256</v>
      </c>
      <c r="N34" s="3">
        <v>0.78063540090771555</v>
      </c>
      <c r="P34" s="2">
        <f t="shared" si="3"/>
        <v>30</v>
      </c>
      <c r="Q34" s="3">
        <v>41.751489080079438</v>
      </c>
      <c r="R34" s="3">
        <v>109.3350066137567</v>
      </c>
      <c r="T34" s="2">
        <f t="shared" si="4"/>
        <v>30</v>
      </c>
      <c r="U34" s="3">
        <v>43.352210456651243</v>
      </c>
      <c r="V34" s="3">
        <v>108.39755952380951</v>
      </c>
    </row>
    <row r="35" spans="3:22" x14ac:dyDescent="0.25">
      <c r="C35" s="2">
        <f t="shared" si="0"/>
        <v>31</v>
      </c>
      <c r="D35" s="3">
        <v>36.660036937541967</v>
      </c>
      <c r="E35" s="3">
        <v>93.270080591000664</v>
      </c>
      <c r="F35" s="3"/>
      <c r="G35" s="2">
        <f t="shared" si="1"/>
        <v>31</v>
      </c>
      <c r="H35" s="3">
        <v>43.876208769887469</v>
      </c>
      <c r="I35" s="3">
        <v>114.46843410852711</v>
      </c>
      <c r="K35" s="2">
        <f t="shared" si="2"/>
        <v>31</v>
      </c>
      <c r="L35" s="3">
        <v>28.936586407766999</v>
      </c>
      <c r="M35" s="3">
        <v>121.3154418604651</v>
      </c>
      <c r="N35" s="3">
        <v>0.77725118483412325</v>
      </c>
      <c r="P35" s="2">
        <f t="shared" si="3"/>
        <v>31</v>
      </c>
      <c r="Q35" s="3">
        <v>41.331130046326948</v>
      </c>
      <c r="R35" s="3">
        <v>110.285462962963</v>
      </c>
      <c r="T35" s="2">
        <f t="shared" si="4"/>
        <v>31</v>
      </c>
      <c r="U35" s="3">
        <v>42.383409993381903</v>
      </c>
      <c r="V35" s="3">
        <v>107.8047883597884</v>
      </c>
    </row>
    <row r="36" spans="3:22" x14ac:dyDescent="0.25">
      <c r="C36" s="2">
        <f t="shared" si="0"/>
        <v>32</v>
      </c>
      <c r="D36" s="3">
        <v>36.224593687038293</v>
      </c>
      <c r="E36" s="3">
        <v>97.239603760913383</v>
      </c>
      <c r="F36" s="3"/>
      <c r="G36" s="2">
        <f t="shared" si="1"/>
        <v>32</v>
      </c>
      <c r="H36" s="3">
        <v>44.118727202173083</v>
      </c>
      <c r="I36" s="3">
        <v>112.714511627907</v>
      </c>
      <c r="K36" s="2">
        <f t="shared" si="2"/>
        <v>32</v>
      </c>
      <c r="L36" s="3">
        <v>29.18210485436893</v>
      </c>
      <c r="M36" s="3">
        <v>123.3179069767442</v>
      </c>
      <c r="N36" s="3">
        <v>0.78603945371775419</v>
      </c>
      <c r="P36" s="2">
        <f t="shared" si="3"/>
        <v>32</v>
      </c>
      <c r="Q36" s="3">
        <v>41.782541363335582</v>
      </c>
      <c r="R36" s="3">
        <v>108.253492063492</v>
      </c>
      <c r="T36" s="2">
        <f t="shared" si="4"/>
        <v>32</v>
      </c>
      <c r="U36" s="3">
        <v>42.466308735936487</v>
      </c>
      <c r="V36" s="3">
        <v>109.04320105820111</v>
      </c>
    </row>
    <row r="37" spans="3:22" x14ac:dyDescent="0.25">
      <c r="C37" s="2">
        <f t="shared" si="0"/>
        <v>33</v>
      </c>
      <c r="D37" s="3">
        <v>35.847968435191397</v>
      </c>
      <c r="E37" s="3">
        <v>99.326984553391526</v>
      </c>
      <c r="F37" s="3"/>
      <c r="G37" s="2">
        <f t="shared" si="1"/>
        <v>33</v>
      </c>
      <c r="H37" s="3">
        <v>44.330349243306173</v>
      </c>
      <c r="I37" s="3">
        <v>111.1287751937984</v>
      </c>
      <c r="K37" s="2">
        <f t="shared" si="2"/>
        <v>33</v>
      </c>
      <c r="L37" s="3">
        <v>28.7780932038835</v>
      </c>
      <c r="M37" s="3">
        <v>109.7702015503876</v>
      </c>
      <c r="N37" s="3">
        <v>0.82949308755760376</v>
      </c>
      <c r="P37" s="2">
        <f t="shared" si="3"/>
        <v>33</v>
      </c>
      <c r="Q37" s="3">
        <v>42.720474851092007</v>
      </c>
      <c r="R37" s="3">
        <v>104.4275264550265</v>
      </c>
      <c r="T37" s="2">
        <f t="shared" si="4"/>
        <v>33</v>
      </c>
      <c r="U37" s="3">
        <v>42.137531436135021</v>
      </c>
      <c r="V37" s="3">
        <v>107.7612830687831</v>
      </c>
    </row>
    <row r="38" spans="3:22" x14ac:dyDescent="0.25">
      <c r="C38" s="2">
        <f t="shared" si="0"/>
        <v>34</v>
      </c>
      <c r="D38" s="3">
        <v>36.218990933512423</v>
      </c>
      <c r="E38" s="3">
        <v>103.0932505036937</v>
      </c>
      <c r="F38" s="3"/>
      <c r="G38" s="2">
        <f t="shared" si="1"/>
        <v>34</v>
      </c>
      <c r="H38" s="3">
        <v>43.668909584788508</v>
      </c>
      <c r="I38" s="3">
        <v>115.9584186046511</v>
      </c>
      <c r="K38" s="2">
        <f t="shared" si="2"/>
        <v>34</v>
      </c>
      <c r="L38" s="3">
        <v>28.7431067961165</v>
      </c>
      <c r="M38" s="3">
        <v>120.3958604651163</v>
      </c>
      <c r="N38" s="3">
        <v>0.79034690799396667</v>
      </c>
      <c r="P38" s="2">
        <f t="shared" si="3"/>
        <v>34</v>
      </c>
      <c r="Q38" s="3">
        <v>42.025198544010593</v>
      </c>
      <c r="R38" s="3">
        <v>105.4864682539683</v>
      </c>
      <c r="T38" s="2">
        <f t="shared" si="4"/>
        <v>34</v>
      </c>
      <c r="U38" s="3">
        <v>43.304746856386508</v>
      </c>
      <c r="V38" s="3">
        <v>103.34669312169321</v>
      </c>
    </row>
    <row r="39" spans="3:22" x14ac:dyDescent="0.25">
      <c r="C39" s="2">
        <f t="shared" si="0"/>
        <v>35</v>
      </c>
      <c r="D39" s="3">
        <v>36.131537944929477</v>
      </c>
      <c r="E39" s="3">
        <v>101.5870718603089</v>
      </c>
      <c r="F39" s="3"/>
      <c r="G39" s="2">
        <f t="shared" si="1"/>
        <v>35</v>
      </c>
      <c r="H39" s="3">
        <v>43.896313542879312</v>
      </c>
      <c r="I39" s="3">
        <v>115.75125581395351</v>
      </c>
      <c r="K39" s="2">
        <f t="shared" si="2"/>
        <v>35</v>
      </c>
      <c r="L39" s="3">
        <v>28.788733980582521</v>
      </c>
      <c r="M39" s="3">
        <v>117.49573643410849</v>
      </c>
      <c r="N39" s="3">
        <v>0.81957186544342508</v>
      </c>
      <c r="P39" s="2">
        <f t="shared" si="3"/>
        <v>35</v>
      </c>
      <c r="Q39" s="3">
        <v>41.541861350099289</v>
      </c>
      <c r="R39" s="3">
        <v>106.8370767195767</v>
      </c>
      <c r="T39" s="2">
        <f t="shared" si="4"/>
        <v>35</v>
      </c>
      <c r="U39" s="3">
        <v>42.990734612839198</v>
      </c>
      <c r="V39" s="3">
        <v>111.28826058201059</v>
      </c>
    </row>
    <row r="40" spans="3:22" x14ac:dyDescent="0.25">
      <c r="C40" s="2">
        <f t="shared" si="0"/>
        <v>36</v>
      </c>
      <c r="D40" s="3">
        <v>36.536971121558103</v>
      </c>
      <c r="E40" s="3">
        <v>97.55313633310945</v>
      </c>
      <c r="F40" s="3"/>
      <c r="G40" s="2">
        <f t="shared" si="1"/>
        <v>36</v>
      </c>
      <c r="H40" s="3">
        <v>43.502180830422972</v>
      </c>
      <c r="I40" s="3">
        <v>114.5008062015504</v>
      </c>
      <c r="K40" s="2">
        <f t="shared" si="2"/>
        <v>36</v>
      </c>
      <c r="L40" s="3">
        <v>30.076306796116508</v>
      </c>
      <c r="M40" s="3">
        <v>118.6706511627907</v>
      </c>
      <c r="N40" s="3">
        <v>0.76774193548387093</v>
      </c>
      <c r="P40" s="2">
        <f t="shared" si="3"/>
        <v>36</v>
      </c>
      <c r="Q40" s="3">
        <v>41.479751819986767</v>
      </c>
      <c r="R40" s="3">
        <v>111.32463624338629</v>
      </c>
      <c r="T40" s="2">
        <f t="shared" si="4"/>
        <v>36</v>
      </c>
      <c r="U40" s="3">
        <v>42.988168431502309</v>
      </c>
      <c r="V40" s="3">
        <v>111.2536375661376</v>
      </c>
    </row>
    <row r="41" spans="3:22" x14ac:dyDescent="0.25">
      <c r="C41" s="2">
        <f t="shared" si="0"/>
        <v>37</v>
      </c>
      <c r="D41" s="3">
        <v>36.420387844190728</v>
      </c>
      <c r="E41" s="3">
        <v>96.219798522498323</v>
      </c>
      <c r="F41" s="3"/>
      <c r="G41" s="2">
        <f t="shared" si="1"/>
        <v>37</v>
      </c>
      <c r="H41" s="3">
        <v>44.126612339930148</v>
      </c>
      <c r="I41" s="3">
        <v>113.9693023255814</v>
      </c>
      <c r="K41" s="2">
        <f t="shared" si="2"/>
        <v>37</v>
      </c>
      <c r="L41" s="3">
        <v>29.38170097087378</v>
      </c>
      <c r="M41" s="3">
        <v>124.61127131782941</v>
      </c>
      <c r="N41" s="3">
        <v>0.77429467084639492</v>
      </c>
      <c r="P41" s="2">
        <f t="shared" si="3"/>
        <v>37</v>
      </c>
      <c r="Q41" s="3">
        <v>41.760794176042367</v>
      </c>
      <c r="R41" s="3">
        <v>106.62059523809521</v>
      </c>
      <c r="T41" s="2">
        <f t="shared" si="4"/>
        <v>37</v>
      </c>
      <c r="U41" s="3">
        <v>42.930206816677703</v>
      </c>
      <c r="V41" s="3">
        <v>109.44046957671959</v>
      </c>
    </row>
    <row r="42" spans="3:22" x14ac:dyDescent="0.25">
      <c r="C42" s="2">
        <f t="shared" si="0"/>
        <v>38</v>
      </c>
      <c r="D42" s="3">
        <v>36.270983881799872</v>
      </c>
      <c r="E42" s="3">
        <v>97.743116185359298</v>
      </c>
      <c r="F42" s="3"/>
      <c r="G42" s="2">
        <f t="shared" si="1"/>
        <v>38</v>
      </c>
      <c r="H42" s="3">
        <v>43.355358944509113</v>
      </c>
      <c r="I42" s="3">
        <v>119.3431627906976</v>
      </c>
      <c r="K42" s="2">
        <f t="shared" si="2"/>
        <v>38</v>
      </c>
      <c r="L42" s="3">
        <v>29.389184466019419</v>
      </c>
      <c r="M42" s="3">
        <v>113.5119689922481</v>
      </c>
      <c r="N42" s="3">
        <v>0.80124223602484479</v>
      </c>
      <c r="P42" s="2">
        <f t="shared" si="3"/>
        <v>38</v>
      </c>
      <c r="Q42" s="3">
        <v>42.239973527465303</v>
      </c>
      <c r="R42" s="3">
        <v>106.4708664021164</v>
      </c>
      <c r="T42" s="2">
        <f t="shared" si="4"/>
        <v>38</v>
      </c>
      <c r="U42" s="3">
        <v>43.137845797485113</v>
      </c>
      <c r="V42" s="3">
        <v>105.8178108465609</v>
      </c>
    </row>
    <row r="43" spans="3:22" x14ac:dyDescent="0.25">
      <c r="C43" s="2">
        <f t="shared" si="0"/>
        <v>39</v>
      </c>
      <c r="D43" s="3">
        <v>36.426939220953649</v>
      </c>
      <c r="E43" s="3">
        <v>97.416400268636664</v>
      </c>
      <c r="F43" s="3"/>
      <c r="G43" s="2">
        <f t="shared" si="1"/>
        <v>39</v>
      </c>
      <c r="H43" s="3">
        <v>43.784695382227397</v>
      </c>
      <c r="I43" s="3">
        <v>113.6342015503876</v>
      </c>
      <c r="K43" s="2">
        <f t="shared" si="2"/>
        <v>39</v>
      </c>
      <c r="L43" s="3">
        <v>29.286539805825239</v>
      </c>
      <c r="M43" s="3">
        <v>121.346015503876</v>
      </c>
      <c r="N43" s="3">
        <v>0.77672955974842761</v>
      </c>
      <c r="P43" s="2">
        <f t="shared" si="3"/>
        <v>39</v>
      </c>
      <c r="Q43" s="3">
        <v>41.569578093977533</v>
      </c>
      <c r="R43" s="3">
        <v>108.7422751322751</v>
      </c>
      <c r="T43" s="2">
        <f t="shared" si="4"/>
        <v>39</v>
      </c>
      <c r="U43" s="3">
        <v>42.529118133686303</v>
      </c>
      <c r="V43" s="3">
        <v>113.2455291005291</v>
      </c>
    </row>
    <row r="44" spans="3:22" x14ac:dyDescent="0.25">
      <c r="C44" s="2">
        <f t="shared" si="0"/>
        <v>40</v>
      </c>
      <c r="D44" s="3">
        <v>36.580224983210208</v>
      </c>
      <c r="E44" s="3">
        <v>98.837897918065821</v>
      </c>
      <c r="F44" s="3"/>
      <c r="G44" s="2">
        <f t="shared" si="1"/>
        <v>40</v>
      </c>
      <c r="H44" s="3">
        <v>44.737163368257669</v>
      </c>
      <c r="I44" s="3">
        <v>109.4500620155038</v>
      </c>
      <c r="K44" s="2">
        <f t="shared" si="2"/>
        <v>40</v>
      </c>
      <c r="L44" s="3">
        <v>29.596271844660201</v>
      </c>
      <c r="M44" s="3">
        <v>123.35846511627911</v>
      </c>
      <c r="N44" s="3">
        <v>0.77588871715610508</v>
      </c>
      <c r="P44" s="2">
        <f t="shared" si="3"/>
        <v>40</v>
      </c>
      <c r="Q44" s="3">
        <v>41.58090668431506</v>
      </c>
      <c r="R44" s="3">
        <v>110.1578042328043</v>
      </c>
      <c r="T44" s="2">
        <f t="shared" si="4"/>
        <v>40</v>
      </c>
      <c r="U44" s="3">
        <v>43.157554599602932</v>
      </c>
      <c r="V44" s="3">
        <v>107.7580291005291</v>
      </c>
    </row>
    <row r="45" spans="3:22" x14ac:dyDescent="0.25">
      <c r="C45" s="2">
        <f t="shared" si="0"/>
        <v>41</v>
      </c>
      <c r="D45" s="3">
        <v>36.05014271323035</v>
      </c>
      <c r="E45" s="3">
        <v>100.5845466756212</v>
      </c>
      <c r="F45" s="3"/>
      <c r="G45" s="2">
        <f t="shared" si="1"/>
        <v>41</v>
      </c>
      <c r="H45" s="3">
        <v>43.968172293364361</v>
      </c>
      <c r="I45" s="3">
        <v>111.95638759689921</v>
      </c>
      <c r="K45" s="2">
        <f t="shared" si="2"/>
        <v>41</v>
      </c>
      <c r="L45" s="3">
        <v>28.662598058252431</v>
      </c>
      <c r="M45" s="3">
        <v>115.2447596899225</v>
      </c>
      <c r="N45" s="3">
        <v>0.79375000000000007</v>
      </c>
      <c r="P45" s="2">
        <f t="shared" si="3"/>
        <v>41</v>
      </c>
      <c r="Q45" s="3">
        <v>41.91743712772999</v>
      </c>
      <c r="R45" s="3">
        <v>105.3581216931217</v>
      </c>
      <c r="T45" s="2">
        <f t="shared" si="4"/>
        <v>41</v>
      </c>
      <c r="U45" s="3">
        <v>43.399030443414993</v>
      </c>
      <c r="V45" s="3">
        <v>111.7703968253968</v>
      </c>
    </row>
    <row r="46" spans="3:22" x14ac:dyDescent="0.25">
      <c r="C46" s="2">
        <f t="shared" si="0"/>
        <v>42</v>
      </c>
      <c r="D46" s="3">
        <v>36.079655809267962</v>
      </c>
      <c r="E46" s="3">
        <v>101.0010611148422</v>
      </c>
      <c r="F46" s="3"/>
      <c r="G46" s="2">
        <f t="shared" si="1"/>
        <v>42</v>
      </c>
      <c r="H46" s="3">
        <v>43.86357392316647</v>
      </c>
      <c r="I46" s="3">
        <v>112.93046511627909</v>
      </c>
      <c r="K46" s="2">
        <f t="shared" si="2"/>
        <v>42</v>
      </c>
      <c r="L46" s="3">
        <v>29.516248543689318</v>
      </c>
      <c r="M46" s="3">
        <v>110.1347751937984</v>
      </c>
      <c r="N46" s="3">
        <v>0.80124223602484479</v>
      </c>
      <c r="P46" s="2">
        <f t="shared" si="3"/>
        <v>42</v>
      </c>
      <c r="Q46" s="3">
        <v>41.652951687624103</v>
      </c>
      <c r="R46" s="3">
        <v>106.8763293650794</v>
      </c>
      <c r="T46" s="2">
        <f t="shared" si="4"/>
        <v>42</v>
      </c>
      <c r="U46" s="3">
        <v>42.909612839179367</v>
      </c>
      <c r="V46" s="3">
        <v>110.6335714285714</v>
      </c>
    </row>
    <row r="47" spans="3:22" x14ac:dyDescent="0.25">
      <c r="C47" s="2">
        <f t="shared" si="0"/>
        <v>43</v>
      </c>
      <c r="D47" s="3">
        <v>36.607090329079917</v>
      </c>
      <c r="E47" s="3">
        <v>96.363955674949636</v>
      </c>
      <c r="F47" s="3"/>
      <c r="G47" s="2">
        <f t="shared" si="1"/>
        <v>43</v>
      </c>
      <c r="H47" s="3">
        <v>43.395269693441982</v>
      </c>
      <c r="I47" s="3">
        <v>120.3364496124031</v>
      </c>
      <c r="K47" s="2">
        <f t="shared" si="2"/>
        <v>43</v>
      </c>
      <c r="L47" s="3">
        <v>28.528050485436889</v>
      </c>
      <c r="M47" s="3">
        <v>112.36159689922481</v>
      </c>
      <c r="N47" s="3">
        <v>0.81860465116279069</v>
      </c>
      <c r="P47" s="2">
        <f t="shared" si="3"/>
        <v>43</v>
      </c>
      <c r="Q47" s="3">
        <v>41.675914956982183</v>
      </c>
      <c r="R47" s="3">
        <v>105.0068055555556</v>
      </c>
      <c r="T47" s="2">
        <f t="shared" si="4"/>
        <v>43</v>
      </c>
      <c r="U47" s="3">
        <v>43.144440767703522</v>
      </c>
      <c r="V47" s="3">
        <v>105.8499404761905</v>
      </c>
    </row>
    <row r="48" spans="3:22" x14ac:dyDescent="0.25">
      <c r="C48" s="2">
        <f t="shared" si="0"/>
        <v>44</v>
      </c>
      <c r="D48" s="3">
        <v>36.545847884486243</v>
      </c>
      <c r="E48" s="3">
        <v>96.194110141034244</v>
      </c>
      <c r="F48" s="3"/>
      <c r="G48" s="2">
        <f t="shared" si="1"/>
        <v>44</v>
      </c>
      <c r="H48" s="3">
        <v>43.773395421032198</v>
      </c>
      <c r="I48" s="3">
        <v>117.9351472868217</v>
      </c>
      <c r="K48" s="2">
        <f t="shared" si="2"/>
        <v>44</v>
      </c>
      <c r="L48" s="3">
        <v>29.645153398058259</v>
      </c>
      <c r="M48" s="3">
        <v>113.7286666666667</v>
      </c>
      <c r="N48" s="3">
        <v>0.78806907378335955</v>
      </c>
      <c r="P48" s="2">
        <f t="shared" si="3"/>
        <v>44</v>
      </c>
      <c r="Q48" s="3">
        <v>40.992546326935823</v>
      </c>
      <c r="R48" s="3">
        <v>117.6397817460317</v>
      </c>
      <c r="T48" s="2">
        <f t="shared" si="4"/>
        <v>44</v>
      </c>
      <c r="U48" s="3">
        <v>42.800592322964953</v>
      </c>
      <c r="V48" s="3">
        <v>110.7671494708995</v>
      </c>
    </row>
    <row r="49" spans="3:22" x14ac:dyDescent="0.25">
      <c r="C49" s="2">
        <f t="shared" si="0"/>
        <v>45</v>
      </c>
      <c r="D49" s="3">
        <v>36.522953324378783</v>
      </c>
      <c r="E49" s="3">
        <v>96.968206850235063</v>
      </c>
      <c r="F49" s="3"/>
      <c r="G49" s="2">
        <f t="shared" si="1"/>
        <v>45</v>
      </c>
      <c r="H49" s="3">
        <v>42.605254171517267</v>
      </c>
      <c r="I49" s="3">
        <v>125.3234573643411</v>
      </c>
      <c r="K49" s="2">
        <f t="shared" si="2"/>
        <v>45</v>
      </c>
      <c r="L49" s="3">
        <v>29.550780582524279</v>
      </c>
      <c r="M49" s="3">
        <v>111.3416899224806</v>
      </c>
      <c r="N49" s="3">
        <v>0.79620853080568721</v>
      </c>
      <c r="P49" s="2">
        <f t="shared" si="3"/>
        <v>45</v>
      </c>
      <c r="Q49" s="3">
        <v>41.435238252812731</v>
      </c>
      <c r="R49" s="3">
        <v>112.39012566137571</v>
      </c>
      <c r="T49" s="2">
        <f t="shared" si="4"/>
        <v>45</v>
      </c>
      <c r="U49" s="3">
        <v>41.952918596955683</v>
      </c>
      <c r="V49" s="3">
        <v>113.86871693121689</v>
      </c>
    </row>
    <row r="50" spans="3:22" x14ac:dyDescent="0.25">
      <c r="C50" s="2">
        <f t="shared" si="0"/>
        <v>46</v>
      </c>
      <c r="D50" s="3">
        <v>36.430255204835461</v>
      </c>
      <c r="E50" s="3">
        <v>95.112108797850908</v>
      </c>
      <c r="F50" s="3"/>
      <c r="G50" s="2">
        <f t="shared" si="1"/>
        <v>46</v>
      </c>
      <c r="H50" s="3">
        <v>44.037710516103992</v>
      </c>
      <c r="I50" s="3">
        <v>109.1608992248062</v>
      </c>
      <c r="K50" s="2">
        <f t="shared" si="2"/>
        <v>46</v>
      </c>
      <c r="L50" s="3">
        <v>28.2679572815534</v>
      </c>
      <c r="M50" s="3">
        <v>123.9783410852713</v>
      </c>
      <c r="N50" s="3">
        <v>0.79083969465648862</v>
      </c>
      <c r="P50" s="2">
        <f t="shared" si="3"/>
        <v>46</v>
      </c>
      <c r="Q50" s="3">
        <v>41.96742720052945</v>
      </c>
      <c r="R50" s="3">
        <v>106.2122619047619</v>
      </c>
      <c r="T50" s="2">
        <f t="shared" si="4"/>
        <v>46</v>
      </c>
      <c r="U50" s="3">
        <v>43.038198213103897</v>
      </c>
      <c r="V50" s="3">
        <v>109.0930357142857</v>
      </c>
    </row>
    <row r="51" spans="3:22" x14ac:dyDescent="0.25">
      <c r="C51" s="2">
        <f t="shared" si="0"/>
        <v>47</v>
      </c>
      <c r="D51" s="3">
        <v>36.563228676964407</v>
      </c>
      <c r="E51" s="3">
        <v>93.650114170584288</v>
      </c>
      <c r="F51" s="3"/>
      <c r="G51" s="2">
        <f t="shared" si="1"/>
        <v>47</v>
      </c>
      <c r="H51" s="3">
        <v>43.096041909196742</v>
      </c>
      <c r="I51" s="3">
        <v>127.15589147286821</v>
      </c>
      <c r="K51" s="2">
        <f t="shared" si="2"/>
        <v>47</v>
      </c>
      <c r="L51" s="3">
        <v>29.397234951456308</v>
      </c>
      <c r="M51" s="3">
        <v>123.1785736434108</v>
      </c>
      <c r="N51" s="3">
        <v>0.78382581648522553</v>
      </c>
      <c r="P51" s="2">
        <f t="shared" si="3"/>
        <v>47</v>
      </c>
      <c r="Q51" s="3">
        <v>41.857400727994722</v>
      </c>
      <c r="R51" s="3">
        <v>102.1218518518518</v>
      </c>
      <c r="T51" s="2">
        <f t="shared" si="4"/>
        <v>47</v>
      </c>
      <c r="U51" s="3">
        <v>43.012478491065522</v>
      </c>
      <c r="V51" s="3">
        <v>110.2868187830688</v>
      </c>
    </row>
    <row r="52" spans="3:22" x14ac:dyDescent="0.25">
      <c r="C52" s="2">
        <f t="shared" si="0"/>
        <v>48</v>
      </c>
      <c r="D52" s="3">
        <v>36.368292478173267</v>
      </c>
      <c r="E52" s="3">
        <v>100.5610275352585</v>
      </c>
      <c r="F52" s="3"/>
      <c r="G52" s="2">
        <f t="shared" si="1"/>
        <v>48</v>
      </c>
      <c r="H52" s="3">
        <v>43.462572759022123</v>
      </c>
      <c r="I52" s="3">
        <v>116.93624806201549</v>
      </c>
      <c r="K52" s="2">
        <f t="shared" si="2"/>
        <v>48</v>
      </c>
      <c r="L52" s="3">
        <v>29.040407766990288</v>
      </c>
      <c r="M52" s="3">
        <v>105.93891472868221</v>
      </c>
      <c r="N52" s="3">
        <v>0.8168557536466774</v>
      </c>
      <c r="P52" s="2">
        <f t="shared" si="3"/>
        <v>48</v>
      </c>
      <c r="Q52" s="3">
        <v>42.221313699536744</v>
      </c>
      <c r="R52" s="3">
        <v>106.6325396825397</v>
      </c>
      <c r="T52" s="2">
        <f t="shared" si="4"/>
        <v>48</v>
      </c>
      <c r="U52" s="3">
        <v>42.814978491065517</v>
      </c>
      <c r="V52" s="3">
        <v>106.0479563492064</v>
      </c>
    </row>
    <row r="53" spans="3:22" x14ac:dyDescent="0.25">
      <c r="C53" s="2">
        <f t="shared" si="0"/>
        <v>49</v>
      </c>
      <c r="D53" s="3">
        <v>36.253844862323703</v>
      </c>
      <c r="E53" s="3">
        <v>96.358596373404978</v>
      </c>
      <c r="F53" s="3"/>
      <c r="G53" s="2">
        <f t="shared" si="1"/>
        <v>49</v>
      </c>
      <c r="H53" s="3">
        <v>44.291505626697713</v>
      </c>
      <c r="I53" s="3">
        <v>111.8055813953488</v>
      </c>
      <c r="K53" s="2">
        <f t="shared" si="2"/>
        <v>49</v>
      </c>
      <c r="L53" s="3">
        <v>29.20989902912622</v>
      </c>
      <c r="M53" s="3">
        <v>111.4723410852713</v>
      </c>
      <c r="N53" s="3">
        <v>0.78387096774193554</v>
      </c>
      <c r="P53" s="2">
        <f t="shared" si="3"/>
        <v>49</v>
      </c>
      <c r="Q53" s="3">
        <v>42.150349106551957</v>
      </c>
      <c r="R53" s="3">
        <v>102.0744642857143</v>
      </c>
      <c r="T53" s="2">
        <f t="shared" si="4"/>
        <v>49</v>
      </c>
      <c r="U53" s="3">
        <v>43.11228821972206</v>
      </c>
      <c r="V53" s="3">
        <v>107.2581084656085</v>
      </c>
    </row>
    <row r="54" spans="3:22" x14ac:dyDescent="0.25">
      <c r="C54" s="2">
        <f t="shared" si="0"/>
        <v>50</v>
      </c>
      <c r="D54" s="3">
        <v>36.361413700470123</v>
      </c>
      <c r="E54" s="3">
        <v>100.1011820013432</v>
      </c>
      <c r="F54" s="3"/>
      <c r="G54" s="2">
        <f t="shared" si="1"/>
        <v>50</v>
      </c>
      <c r="H54" s="3">
        <v>44.229868063639891</v>
      </c>
      <c r="I54" s="3">
        <v>112.03973643410851</v>
      </c>
      <c r="K54" s="2">
        <f t="shared" si="2"/>
        <v>50</v>
      </c>
      <c r="L54" s="3">
        <v>29.428594174757279</v>
      </c>
      <c r="M54" s="3">
        <v>119.8724186046511</v>
      </c>
      <c r="N54" s="3">
        <v>0.81031866464339908</v>
      </c>
      <c r="P54" s="2">
        <f t="shared" si="3"/>
        <v>50</v>
      </c>
      <c r="Q54" s="3">
        <v>42.191235936465937</v>
      </c>
      <c r="R54" s="3">
        <v>105.682208994709</v>
      </c>
      <c r="T54" s="2">
        <f t="shared" si="4"/>
        <v>50</v>
      </c>
      <c r="U54" s="3">
        <v>42.816221045665131</v>
      </c>
      <c r="V54" s="3">
        <v>112.7418849206349</v>
      </c>
    </row>
    <row r="56" spans="3:22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F56" s="3"/>
      <c r="G56" s="2" t="s">
        <v>2</v>
      </c>
      <c r="H56" s="3">
        <f>AVERAGE(H5:H54)</f>
        <v>43.641598603026779</v>
      </c>
      <c r="I56" s="3">
        <f>AVERAGE(I5:I54)</f>
        <v>116.28809426356592</v>
      </c>
      <c r="K56" s="2" t="s">
        <v>2</v>
      </c>
      <c r="L56" s="3">
        <f>AVERAGE(L5:L54)</f>
        <v>29.168319067961161</v>
      </c>
      <c r="M56" s="3">
        <f>AVERAGE(M5:M54)</f>
        <v>115.85646077519377</v>
      </c>
      <c r="N56" s="3">
        <f>AVERAGE(N5:N54)</f>
        <v>0.79467782527036457</v>
      </c>
      <c r="P56" s="2" t="s">
        <v>2</v>
      </c>
      <c r="Q56" s="3">
        <f>AVERAGE(Q5:Q54)</f>
        <v>41.826995863666468</v>
      </c>
      <c r="R56" s="3">
        <f>AVERAGE(R5:R54)</f>
        <v>108.14678849206348</v>
      </c>
      <c r="T56" s="2" t="s">
        <v>2</v>
      </c>
      <c r="U56" s="3">
        <f>AVERAGE(U5:U54)</f>
        <v>42.82039602911982</v>
      </c>
      <c r="V56" s="3">
        <f>AVERAGE(V5:V54)</f>
        <v>110.86232817460321</v>
      </c>
    </row>
    <row r="57" spans="3:22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F57" s="3"/>
      <c r="G57" s="2" t="s">
        <v>3</v>
      </c>
      <c r="H57" s="3">
        <f>_xlfn.STDEV.S(H5:H54)</f>
        <v>0.42557014512045621</v>
      </c>
      <c r="I57" s="3">
        <f>_xlfn.STDEV.S(I5:I54)</f>
        <v>4.1512051854914294</v>
      </c>
      <c r="K57" s="2" t="s">
        <v>3</v>
      </c>
      <c r="L57" s="3">
        <f>_xlfn.STDEV.S(L5:L54)</f>
        <v>0.4125823778607039</v>
      </c>
      <c r="M57" s="3">
        <f>_xlfn.STDEV.S(M5:M54)</f>
        <v>5.8477901523651816</v>
      </c>
      <c r="N57" s="3">
        <f>_xlfn.STDEV.S(N5:N54)</f>
        <v>1.9067980952349326E-2</v>
      </c>
      <c r="P57" s="2" t="s">
        <v>3</v>
      </c>
      <c r="Q57" s="3">
        <f>_xlfn.STDEV.S(Q5:Q54)</f>
        <v>0.40859411175834076</v>
      </c>
      <c r="R57" s="3">
        <f>_xlfn.STDEV.S(R5:R54)</f>
        <v>3.6463784392854417</v>
      </c>
      <c r="T57" s="2" t="s">
        <v>3</v>
      </c>
      <c r="U57" s="3">
        <f>_xlfn.STDEV.S(U5:U54)</f>
        <v>0.42174306573187897</v>
      </c>
      <c r="V57" s="3">
        <f>_xlfn.STDEV.S(V5:V54)</f>
        <v>3.5469345251178352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58"/>
  <sheetViews>
    <sheetView tabSelected="1" topLeftCell="A19" zoomScale="70" zoomScaleNormal="70" workbookViewId="0">
      <selection activeCell="X46" sqref="X46"/>
    </sheetView>
  </sheetViews>
  <sheetFormatPr defaultRowHeight="15" x14ac:dyDescent="0.25"/>
  <cols>
    <col min="5" max="5" width="14.28515625" customWidth="1"/>
    <col min="6" max="6" width="11.5703125" customWidth="1"/>
    <col min="10" max="10" width="12.5703125" customWidth="1"/>
    <col min="11" max="11" width="12.140625" customWidth="1"/>
    <col min="16" max="16" width="12.140625" customWidth="1"/>
    <col min="17" max="17" width="13.42578125" customWidth="1"/>
    <col min="21" max="21" width="12.85546875" customWidth="1"/>
    <col min="22" max="22" width="12.140625" customWidth="1"/>
  </cols>
  <sheetData>
    <row r="4" spans="4:22" x14ac:dyDescent="0.25">
      <c r="D4" s="1" t="s">
        <v>26</v>
      </c>
      <c r="F4" s="1"/>
      <c r="I4" s="1" t="s">
        <v>23</v>
      </c>
      <c r="K4" s="1"/>
      <c r="O4" s="1" t="s">
        <v>24</v>
      </c>
      <c r="Q4" s="1"/>
      <c r="T4" s="1" t="s">
        <v>28</v>
      </c>
      <c r="V4" s="1"/>
    </row>
    <row r="5" spans="4:22" x14ac:dyDescent="0.25">
      <c r="D5" s="2"/>
      <c r="E5" s="2" t="s">
        <v>29</v>
      </c>
      <c r="F5" s="2" t="s">
        <v>30</v>
      </c>
      <c r="I5" s="2"/>
      <c r="J5" s="2" t="s">
        <v>29</v>
      </c>
      <c r="K5" s="2" t="s">
        <v>30</v>
      </c>
      <c r="L5" s="2" t="s">
        <v>25</v>
      </c>
      <c r="O5" s="2"/>
      <c r="P5" s="2" t="s">
        <v>29</v>
      </c>
      <c r="Q5" s="2" t="s">
        <v>30</v>
      </c>
      <c r="T5" s="2"/>
      <c r="U5" s="2" t="s">
        <v>29</v>
      </c>
      <c r="V5" s="2" t="s">
        <v>30</v>
      </c>
    </row>
    <row r="6" spans="4:22" x14ac:dyDescent="0.25">
      <c r="D6" s="2">
        <v>1</v>
      </c>
      <c r="E6" s="6">
        <v>3.9012656255087122E-3</v>
      </c>
      <c r="F6" s="6">
        <v>2.6872809770650489E-2</v>
      </c>
      <c r="I6" s="2">
        <v>1</v>
      </c>
      <c r="J6" s="6">
        <v>2.391262031874846E-3</v>
      </c>
      <c r="K6" s="6">
        <v>4.0948014046377781E-2</v>
      </c>
      <c r="L6" s="3">
        <v>0.81230769230769229</v>
      </c>
      <c r="O6" s="2">
        <v>1</v>
      </c>
      <c r="P6" s="6">
        <v>5.1911747277417174E-3</v>
      </c>
      <c r="Q6" s="6">
        <v>3.7289262492994912E-2</v>
      </c>
      <c r="T6" s="2">
        <v>1</v>
      </c>
      <c r="U6" s="6">
        <v>2.8558499463235079E-4</v>
      </c>
      <c r="V6" s="6">
        <v>1.6786658934273451E-3</v>
      </c>
    </row>
    <row r="7" spans="4:22" x14ac:dyDescent="0.25">
      <c r="D7" s="2">
        <f>D6+1</f>
        <v>2</v>
      </c>
      <c r="E7" s="6">
        <v>3.8802144292124029E-3</v>
      </c>
      <c r="F7" s="6">
        <v>2.8297882858074969E-2</v>
      </c>
      <c r="I7" s="2">
        <f>I6+1</f>
        <v>2</v>
      </c>
      <c r="J7" s="6">
        <v>2.3978940363166188E-3</v>
      </c>
      <c r="K7" s="6">
        <v>4.3215360845487542E-2</v>
      </c>
      <c r="L7" s="3">
        <v>0.79179810725552047</v>
      </c>
      <c r="O7" s="2">
        <f>O6+1</f>
        <v>2</v>
      </c>
      <c r="P7" s="6">
        <v>5.2141855584596922E-3</v>
      </c>
      <c r="Q7" s="6">
        <v>4.0009702819772799E-2</v>
      </c>
      <c r="T7" s="2">
        <f>T6+1</f>
        <v>2</v>
      </c>
      <c r="U7" s="6">
        <v>2.8857350859058439E-4</v>
      </c>
      <c r="V7" s="6">
        <v>1.679043547985867E-3</v>
      </c>
    </row>
    <row r="8" spans="4:22" x14ac:dyDescent="0.25">
      <c r="D8" s="2">
        <f t="shared" ref="D8:D55" si="0">D7+1</f>
        <v>3</v>
      </c>
      <c r="E8" s="6">
        <v>3.8304198092593668E-3</v>
      </c>
      <c r="F8" s="6">
        <v>2.6811164812730631E-2</v>
      </c>
      <c r="I8" s="2">
        <f t="shared" ref="I8:I55" si="1">I7+1</f>
        <v>3</v>
      </c>
      <c r="J8" s="6">
        <v>2.2779911878064011E-3</v>
      </c>
      <c r="K8" s="6">
        <v>4.3969682257020602E-2</v>
      </c>
      <c r="L8" s="3">
        <v>0.79939209726443772</v>
      </c>
      <c r="O8" s="2">
        <f t="shared" ref="O8:O55" si="2">O7+1</f>
        <v>3</v>
      </c>
      <c r="P8" s="6">
        <v>5.180859693226029E-3</v>
      </c>
      <c r="Q8" s="6">
        <v>3.8074174329044252E-2</v>
      </c>
      <c r="T8" s="2">
        <f t="shared" ref="T8:T55" si="3">T7+1</f>
        <v>3</v>
      </c>
      <c r="U8" s="6">
        <v>2.8729822933100911E-4</v>
      </c>
      <c r="V8" s="6">
        <v>1.8880709649758741E-3</v>
      </c>
    </row>
    <row r="9" spans="4:22" x14ac:dyDescent="0.25">
      <c r="D9" s="2">
        <f t="shared" si="0"/>
        <v>4</v>
      </c>
      <c r="E9" s="6">
        <v>3.6859332530850609E-3</v>
      </c>
      <c r="F9" s="6">
        <v>2.8402875125575131E-2</v>
      </c>
      <c r="I9" s="2">
        <f t="shared" si="1"/>
        <v>4</v>
      </c>
      <c r="J9" s="6">
        <v>2.2900315147796162E-3</v>
      </c>
      <c r="K9" s="6">
        <v>4.2621135641546848E-2</v>
      </c>
      <c r="L9" s="3">
        <v>0.78988941548183256</v>
      </c>
      <c r="O9" s="2">
        <f t="shared" si="2"/>
        <v>4</v>
      </c>
      <c r="P9" s="6">
        <v>5.468373495288773E-3</v>
      </c>
      <c r="Q9" s="6">
        <v>3.15431174781119E-2</v>
      </c>
      <c r="T9" s="2">
        <f t="shared" si="3"/>
        <v>4</v>
      </c>
      <c r="U9" s="6">
        <v>2.8218423966598448E-4</v>
      </c>
      <c r="V9" s="6">
        <v>1.786305702369649E-3</v>
      </c>
    </row>
    <row r="10" spans="4:22" x14ac:dyDescent="0.25">
      <c r="D10" s="2">
        <f t="shared" si="0"/>
        <v>5</v>
      </c>
      <c r="E10" s="6">
        <v>3.80306349724318E-3</v>
      </c>
      <c r="F10" s="6">
        <v>2.5853134642315759E-2</v>
      </c>
      <c r="I10" s="2">
        <f t="shared" si="1"/>
        <v>5</v>
      </c>
      <c r="J10" s="6">
        <v>2.3783926723840239E-3</v>
      </c>
      <c r="K10" s="6">
        <v>3.668755783788237E-2</v>
      </c>
      <c r="L10" s="3">
        <v>0.8160741885625965</v>
      </c>
      <c r="O10" s="2">
        <f t="shared" si="2"/>
        <v>5</v>
      </c>
      <c r="P10" s="6">
        <v>5.1031278821172098E-3</v>
      </c>
      <c r="Q10" s="6">
        <v>4.0175649122820442E-2</v>
      </c>
      <c r="T10" s="2">
        <f t="shared" si="3"/>
        <v>5</v>
      </c>
      <c r="U10" s="6">
        <v>2.5275245952057439E-4</v>
      </c>
      <c r="V10" s="6">
        <v>2.2353311775636831E-3</v>
      </c>
    </row>
    <row r="11" spans="4:22" x14ac:dyDescent="0.25">
      <c r="D11" s="2">
        <f t="shared" si="0"/>
        <v>6</v>
      </c>
      <c r="E11" s="6">
        <v>3.768815482112625E-3</v>
      </c>
      <c r="F11" s="6">
        <v>3.0369313080958471E-2</v>
      </c>
      <c r="I11" s="2">
        <f t="shared" si="1"/>
        <v>6</v>
      </c>
      <c r="J11" s="6">
        <v>2.2889343681886899E-3</v>
      </c>
      <c r="K11" s="6">
        <v>4.2272773997519851E-2</v>
      </c>
      <c r="L11" s="3">
        <v>0.74763406940063082</v>
      </c>
      <c r="O11" s="2">
        <f t="shared" si="2"/>
        <v>6</v>
      </c>
      <c r="P11" s="6">
        <v>5.2784055957786208E-3</v>
      </c>
      <c r="Q11" s="6">
        <v>4.2036394828651368E-2</v>
      </c>
      <c r="T11" s="2">
        <f t="shared" si="3"/>
        <v>6</v>
      </c>
      <c r="U11" s="6">
        <v>2.6747419151931638E-4</v>
      </c>
      <c r="V11" s="6">
        <v>1.8694163724561909E-3</v>
      </c>
    </row>
    <row r="12" spans="4:22" x14ac:dyDescent="0.25">
      <c r="D12" s="2">
        <f t="shared" si="0"/>
        <v>7</v>
      </c>
      <c r="E12" s="6">
        <v>3.8064013351161341E-3</v>
      </c>
      <c r="F12" s="6">
        <v>2.9039274741696479E-2</v>
      </c>
      <c r="I12" s="2">
        <f t="shared" si="1"/>
        <v>7</v>
      </c>
      <c r="J12" s="6">
        <v>2.3323737357418611E-3</v>
      </c>
      <c r="K12" s="6">
        <v>4.3913526346508538E-2</v>
      </c>
      <c r="L12" s="3">
        <v>0.7828843106180664</v>
      </c>
      <c r="O12" s="2">
        <f t="shared" si="2"/>
        <v>7</v>
      </c>
      <c r="P12" s="6">
        <v>5.27454555385221E-3</v>
      </c>
      <c r="Q12" s="6">
        <v>4.1285351829287553E-2</v>
      </c>
      <c r="T12" s="2">
        <f t="shared" si="3"/>
        <v>7</v>
      </c>
      <c r="U12" s="6">
        <v>2.6608696883588837E-4</v>
      </c>
      <c r="V12" s="6">
        <v>2.1889729709457452E-3</v>
      </c>
    </row>
    <row r="13" spans="4:22" x14ac:dyDescent="0.25">
      <c r="D13" s="2">
        <f t="shared" si="0"/>
        <v>8</v>
      </c>
      <c r="E13" s="6">
        <v>3.8383955338046928E-3</v>
      </c>
      <c r="F13" s="6">
        <v>2.7928201559299069E-2</v>
      </c>
      <c r="I13" s="2">
        <f t="shared" si="1"/>
        <v>8</v>
      </c>
      <c r="J13" s="6">
        <v>2.4038562420530011E-3</v>
      </c>
      <c r="K13" s="6">
        <v>3.8376925073173578E-2</v>
      </c>
      <c r="L13" s="3">
        <v>0.77300613496932535</v>
      </c>
      <c r="O13" s="2">
        <f t="shared" si="2"/>
        <v>8</v>
      </c>
      <c r="P13" s="6">
        <v>5.2925715366095721E-3</v>
      </c>
      <c r="Q13" s="6">
        <v>3.8607968163734678E-2</v>
      </c>
      <c r="T13" s="2">
        <f t="shared" si="3"/>
        <v>8</v>
      </c>
      <c r="U13" s="6">
        <v>2.8205511837727838E-4</v>
      </c>
      <c r="V13" s="6">
        <v>1.959925911859475E-3</v>
      </c>
    </row>
    <row r="14" spans="4:22" x14ac:dyDescent="0.25">
      <c r="D14" s="2">
        <f t="shared" si="0"/>
        <v>9</v>
      </c>
      <c r="E14" s="6">
        <v>3.8991542600385911E-3</v>
      </c>
      <c r="F14" s="6">
        <v>2.8141538016755889E-2</v>
      </c>
      <c r="I14" s="2">
        <f t="shared" si="1"/>
        <v>9</v>
      </c>
      <c r="J14" s="6">
        <v>2.291354245688485E-3</v>
      </c>
      <c r="K14" s="6">
        <v>3.8412021080727173E-2</v>
      </c>
      <c r="L14" s="3">
        <v>0.80503144654088055</v>
      </c>
      <c r="O14" s="2">
        <f t="shared" si="2"/>
        <v>9</v>
      </c>
      <c r="P14" s="6">
        <v>5.4537412613167068E-3</v>
      </c>
      <c r="Q14" s="6">
        <v>3.4528929775381328E-2</v>
      </c>
      <c r="T14" s="2">
        <f t="shared" si="3"/>
        <v>9</v>
      </c>
      <c r="U14" s="6">
        <v>2.8073995860248771E-4</v>
      </c>
      <c r="V14" s="6">
        <v>1.727547756588067E-3</v>
      </c>
    </row>
    <row r="15" spans="4:22" x14ac:dyDescent="0.25">
      <c r="D15" s="2">
        <f t="shared" si="0"/>
        <v>10</v>
      </c>
      <c r="E15" s="6">
        <v>3.8535817048818829E-3</v>
      </c>
      <c r="F15" s="6">
        <v>2.687925624265711E-2</v>
      </c>
      <c r="I15" s="2">
        <f t="shared" si="1"/>
        <v>10</v>
      </c>
      <c r="J15" s="6">
        <v>2.3557814740312339E-3</v>
      </c>
      <c r="K15" s="6">
        <v>4.2978346439805262E-2</v>
      </c>
      <c r="L15" s="3">
        <v>0.79503105590062106</v>
      </c>
      <c r="O15" s="2">
        <f t="shared" si="2"/>
        <v>10</v>
      </c>
      <c r="P15" s="6">
        <v>5.8130660688287912E-3</v>
      </c>
      <c r="Q15" s="6">
        <v>3.2412609188747783E-2</v>
      </c>
      <c r="T15" s="2">
        <f t="shared" si="3"/>
        <v>10</v>
      </c>
      <c r="U15" s="6">
        <v>2.7483373552834048E-4</v>
      </c>
      <c r="V15" s="6">
        <v>2.1073071768263388E-3</v>
      </c>
    </row>
    <row r="16" spans="4:22" x14ac:dyDescent="0.25">
      <c r="D16" s="2">
        <f t="shared" si="0"/>
        <v>11</v>
      </c>
      <c r="E16" s="6">
        <v>3.8035737978991042E-3</v>
      </c>
      <c r="F16" s="6">
        <v>2.882085174650945E-2</v>
      </c>
      <c r="I16" s="2">
        <f t="shared" si="1"/>
        <v>11</v>
      </c>
      <c r="J16" s="6">
        <v>2.2744555776081079E-3</v>
      </c>
      <c r="K16" s="6">
        <v>4.1971829196144742E-2</v>
      </c>
      <c r="L16" s="3">
        <v>0.80804953560371506</v>
      </c>
      <c r="O16" s="2">
        <f t="shared" si="2"/>
        <v>11</v>
      </c>
      <c r="P16" s="6">
        <v>5.6025011087142296E-3</v>
      </c>
      <c r="Q16" s="6">
        <v>3.3466712529964887E-2</v>
      </c>
      <c r="T16" s="2">
        <f t="shared" si="3"/>
        <v>11</v>
      </c>
      <c r="U16" s="6">
        <v>2.6667154166308278E-4</v>
      </c>
      <c r="V16" s="6">
        <v>1.952558064283631E-3</v>
      </c>
    </row>
    <row r="17" spans="4:22" x14ac:dyDescent="0.25">
      <c r="D17" s="2">
        <f t="shared" si="0"/>
        <v>12</v>
      </c>
      <c r="E17" s="6">
        <v>3.7016948072582652E-3</v>
      </c>
      <c r="F17" s="6">
        <v>2.975635506976828E-2</v>
      </c>
      <c r="I17" s="2">
        <f t="shared" si="1"/>
        <v>12</v>
      </c>
      <c r="J17" s="6">
        <v>2.3805558943991519E-3</v>
      </c>
      <c r="K17" s="6">
        <v>4.3170265180189432E-2</v>
      </c>
      <c r="L17" s="3">
        <v>0.7869362363919129</v>
      </c>
      <c r="O17" s="2">
        <f t="shared" si="2"/>
        <v>12</v>
      </c>
      <c r="P17" s="6">
        <v>5.4034423904782232E-3</v>
      </c>
      <c r="Q17" s="6">
        <v>3.4399042336621152E-2</v>
      </c>
      <c r="T17" s="2">
        <f t="shared" si="3"/>
        <v>12</v>
      </c>
      <c r="U17" s="6">
        <v>2.8222145983890727E-4</v>
      </c>
      <c r="V17" s="6">
        <v>1.8126296677150339E-3</v>
      </c>
    </row>
    <row r="18" spans="4:22" x14ac:dyDescent="0.25">
      <c r="D18" s="2">
        <f t="shared" si="0"/>
        <v>13</v>
      </c>
      <c r="E18" s="6">
        <v>3.7794792730085069E-3</v>
      </c>
      <c r="F18" s="6">
        <v>2.734510818016956E-2</v>
      </c>
      <c r="I18" s="2">
        <f t="shared" si="1"/>
        <v>13</v>
      </c>
      <c r="J18" s="6">
        <v>2.431484396152117E-3</v>
      </c>
      <c r="K18" s="6">
        <v>4.2377875969672497E-2</v>
      </c>
      <c r="L18" s="3">
        <v>0.79999999999999993</v>
      </c>
      <c r="O18" s="2">
        <f t="shared" si="2"/>
        <v>13</v>
      </c>
      <c r="P18" s="6">
        <v>5.2581342885430751E-3</v>
      </c>
      <c r="Q18" s="6">
        <v>4.2876616713096491E-2</v>
      </c>
      <c r="T18" s="2">
        <f t="shared" si="3"/>
        <v>13</v>
      </c>
      <c r="U18" s="6">
        <v>2.7528646573176567E-4</v>
      </c>
      <c r="V18" s="6">
        <v>1.8427465313565539E-3</v>
      </c>
    </row>
    <row r="19" spans="4:22" x14ac:dyDescent="0.25">
      <c r="D19" s="2">
        <f t="shared" si="0"/>
        <v>14</v>
      </c>
      <c r="E19" s="6">
        <v>3.9511753103124696E-3</v>
      </c>
      <c r="F19" s="6">
        <v>2.549298724019286E-2</v>
      </c>
      <c r="I19" s="2">
        <f t="shared" si="1"/>
        <v>14</v>
      </c>
      <c r="J19" s="6">
        <v>2.341128058811003E-3</v>
      </c>
      <c r="K19" s="6">
        <v>5.1459457959142862E-2</v>
      </c>
      <c r="L19" s="3">
        <v>0.74882995319812795</v>
      </c>
      <c r="O19" s="2">
        <f t="shared" si="2"/>
        <v>14</v>
      </c>
      <c r="P19" s="6">
        <v>5.2671522738366363E-3</v>
      </c>
      <c r="Q19" s="6">
        <v>3.7045971579997158E-2</v>
      </c>
      <c r="T19" s="2">
        <f t="shared" si="3"/>
        <v>14</v>
      </c>
      <c r="U19" s="6">
        <v>2.7261342925833602E-4</v>
      </c>
      <c r="V19" s="6">
        <v>1.810092900900537E-3</v>
      </c>
    </row>
    <row r="20" spans="4:22" x14ac:dyDescent="0.25">
      <c r="D20" s="2">
        <f t="shared" si="0"/>
        <v>15</v>
      </c>
      <c r="E20" s="6">
        <v>3.9310945414033054E-3</v>
      </c>
      <c r="F20" s="6">
        <v>2.4181809072906651E-2</v>
      </c>
      <c r="I20" s="2">
        <f t="shared" si="1"/>
        <v>15</v>
      </c>
      <c r="J20" s="6">
        <v>2.26447072690054E-3</v>
      </c>
      <c r="K20" s="6">
        <v>4.2573025337194981E-2</v>
      </c>
      <c r="L20" s="3">
        <v>0.75968992248062017</v>
      </c>
      <c r="O20" s="2">
        <f t="shared" si="2"/>
        <v>15</v>
      </c>
      <c r="P20" s="6">
        <v>5.1706973629096617E-3</v>
      </c>
      <c r="Q20" s="6">
        <v>4.0310097637199907E-2</v>
      </c>
      <c r="T20" s="2">
        <f t="shared" si="3"/>
        <v>15</v>
      </c>
      <c r="U20" s="6">
        <v>2.8117986381584763E-4</v>
      </c>
      <c r="V20" s="6">
        <v>1.8604167379825359E-3</v>
      </c>
    </row>
    <row r="21" spans="4:22" x14ac:dyDescent="0.25">
      <c r="D21" s="2">
        <f t="shared" si="0"/>
        <v>16</v>
      </c>
      <c r="E21" s="6">
        <v>3.8895802447439631E-3</v>
      </c>
      <c r="F21" s="6">
        <v>2.5848474995463978E-2</v>
      </c>
      <c r="I21" s="2">
        <f t="shared" si="1"/>
        <v>16</v>
      </c>
      <c r="J21" s="6">
        <v>2.3571493206002792E-3</v>
      </c>
      <c r="K21" s="6">
        <v>4.6183176669816688E-2</v>
      </c>
      <c r="L21" s="3">
        <v>0.81298299845440491</v>
      </c>
      <c r="O21" s="2">
        <f t="shared" si="2"/>
        <v>16</v>
      </c>
      <c r="P21" s="6">
        <v>5.4670301867762042E-3</v>
      </c>
      <c r="Q21" s="6">
        <v>3.2025653440341521E-2</v>
      </c>
      <c r="T21" s="2">
        <f t="shared" si="3"/>
        <v>16</v>
      </c>
      <c r="U21" s="6">
        <v>2.8206137363806451E-4</v>
      </c>
      <c r="V21" s="6">
        <v>1.783536565982278E-3</v>
      </c>
    </row>
    <row r="22" spans="4:22" x14ac:dyDescent="0.25">
      <c r="D22" s="2">
        <f t="shared" si="0"/>
        <v>17</v>
      </c>
      <c r="E22" s="6">
        <v>3.9347203993610304E-3</v>
      </c>
      <c r="F22" s="6">
        <v>2.6240046834724091E-2</v>
      </c>
      <c r="I22" s="2">
        <f t="shared" si="1"/>
        <v>17</v>
      </c>
      <c r="J22" s="6">
        <v>2.1860525453640911E-3</v>
      </c>
      <c r="K22" s="6">
        <v>3.9149088462882127E-2</v>
      </c>
      <c r="L22" s="3">
        <v>0.79198767334360565</v>
      </c>
      <c r="O22" s="2">
        <f t="shared" si="2"/>
        <v>17</v>
      </c>
      <c r="P22" s="6">
        <v>5.041479712558394E-3</v>
      </c>
      <c r="Q22" s="6">
        <v>4.218228158604679E-2</v>
      </c>
      <c r="T22" s="2">
        <f t="shared" si="3"/>
        <v>17</v>
      </c>
      <c r="U22" s="6">
        <v>2.8038516018903171E-4</v>
      </c>
      <c r="V22" s="6">
        <v>1.851063283562478E-3</v>
      </c>
    </row>
    <row r="23" spans="4:22" x14ac:dyDescent="0.25">
      <c r="D23" s="2">
        <f t="shared" si="0"/>
        <v>18</v>
      </c>
      <c r="E23" s="6">
        <v>3.8073867233460409E-3</v>
      </c>
      <c r="F23" s="6">
        <v>2.8783177102295769E-2</v>
      </c>
      <c r="I23" s="2">
        <f t="shared" si="1"/>
        <v>18</v>
      </c>
      <c r="J23" s="6">
        <v>2.3617591797011339E-3</v>
      </c>
      <c r="K23" s="6">
        <v>3.5255791612495688E-2</v>
      </c>
      <c r="L23" s="3">
        <v>0.79746835443037978</v>
      </c>
      <c r="O23" s="2">
        <f t="shared" si="2"/>
        <v>18</v>
      </c>
      <c r="P23" s="6">
        <v>5.424090178761126E-3</v>
      </c>
      <c r="Q23" s="6">
        <v>3.7239089494750542E-2</v>
      </c>
      <c r="T23" s="2">
        <f t="shared" si="3"/>
        <v>18</v>
      </c>
      <c r="U23" s="6">
        <v>2.8268791589672088E-4</v>
      </c>
      <c r="V23" s="6">
        <v>1.9592279381919668E-3</v>
      </c>
    </row>
    <row r="24" spans="4:22" x14ac:dyDescent="0.25">
      <c r="D24" s="2">
        <f t="shared" si="0"/>
        <v>19</v>
      </c>
      <c r="E24" s="6">
        <v>3.905734568014658E-3</v>
      </c>
      <c r="F24" s="6">
        <v>2.481079967838417E-2</v>
      </c>
      <c r="I24" s="2">
        <f t="shared" si="1"/>
        <v>19</v>
      </c>
      <c r="J24" s="6">
        <v>2.1964123979553241E-3</v>
      </c>
      <c r="K24" s="6">
        <v>4.0324129451059183E-2</v>
      </c>
      <c r="L24" s="3">
        <v>0.78834355828220848</v>
      </c>
      <c r="O24" s="2">
        <f t="shared" si="2"/>
        <v>19</v>
      </c>
      <c r="P24" s="6">
        <v>5.5196800914131686E-3</v>
      </c>
      <c r="Q24" s="6">
        <v>3.2777826682756493E-2</v>
      </c>
      <c r="T24" s="2">
        <f t="shared" si="3"/>
        <v>19</v>
      </c>
      <c r="U24" s="6">
        <v>2.8791327610658821E-4</v>
      </c>
      <c r="V24" s="6">
        <v>2.131619281678627E-3</v>
      </c>
    </row>
    <row r="25" spans="4:22" x14ac:dyDescent="0.25">
      <c r="D25" s="2">
        <f t="shared" si="0"/>
        <v>20</v>
      </c>
      <c r="E25" s="6">
        <v>3.8327794613647959E-3</v>
      </c>
      <c r="F25" s="6">
        <v>2.6490374757372689E-2</v>
      </c>
      <c r="I25" s="2">
        <f t="shared" si="1"/>
        <v>20</v>
      </c>
      <c r="J25" s="6">
        <v>2.4529145815414119E-3</v>
      </c>
      <c r="K25" s="6">
        <v>4.797708566986477E-2</v>
      </c>
      <c r="L25" s="3">
        <v>0.7835365853658538</v>
      </c>
      <c r="O25" s="2">
        <f t="shared" si="2"/>
        <v>20</v>
      </c>
      <c r="P25" s="6">
        <v>5.3013429000414248E-3</v>
      </c>
      <c r="Q25" s="6">
        <v>4.0414566519607342E-2</v>
      </c>
      <c r="T25" s="2">
        <f t="shared" si="3"/>
        <v>20</v>
      </c>
      <c r="U25" s="6">
        <v>2.8050131287454951E-4</v>
      </c>
      <c r="V25" s="6">
        <v>1.9405561871363641E-3</v>
      </c>
    </row>
    <row r="26" spans="4:22" x14ac:dyDescent="0.25">
      <c r="D26" s="2">
        <f t="shared" si="0"/>
        <v>21</v>
      </c>
      <c r="E26" s="6">
        <v>3.7937332617988938E-3</v>
      </c>
      <c r="F26" s="6">
        <v>2.8047402593543391E-2</v>
      </c>
      <c r="I26" s="2">
        <f t="shared" si="1"/>
        <v>21</v>
      </c>
      <c r="J26" s="6">
        <v>2.1744239739035711E-3</v>
      </c>
      <c r="K26" s="6">
        <v>5.5659255276931233E-2</v>
      </c>
      <c r="L26" s="3">
        <v>0.79273827534039343</v>
      </c>
      <c r="O26" s="2">
        <f t="shared" si="2"/>
        <v>21</v>
      </c>
      <c r="P26" s="6">
        <v>5.3427424014135657E-3</v>
      </c>
      <c r="Q26" s="6">
        <v>3.618736686420973E-2</v>
      </c>
      <c r="T26" s="2">
        <f t="shared" si="3"/>
        <v>21</v>
      </c>
      <c r="U26" s="6">
        <v>2.6510665576293731E-4</v>
      </c>
      <c r="V26" s="6">
        <v>1.8891158930595959E-3</v>
      </c>
    </row>
    <row r="27" spans="4:22" x14ac:dyDescent="0.25">
      <c r="D27" s="2">
        <f t="shared" si="0"/>
        <v>22</v>
      </c>
      <c r="E27" s="6">
        <v>3.8909347802066349E-3</v>
      </c>
      <c r="F27" s="6">
        <v>2.5780589083182689E-2</v>
      </c>
      <c r="I27" s="2">
        <f t="shared" si="1"/>
        <v>22</v>
      </c>
      <c r="J27" s="6">
        <v>2.2777230589300151E-3</v>
      </c>
      <c r="K27" s="6">
        <v>3.7660849534028713E-2</v>
      </c>
      <c r="L27" s="3">
        <v>0.7736757624398074</v>
      </c>
      <c r="O27" s="2">
        <f t="shared" si="2"/>
        <v>22</v>
      </c>
      <c r="P27" s="6">
        <v>5.2340150580500533E-3</v>
      </c>
      <c r="Q27" s="6">
        <v>3.7772602686318678E-2</v>
      </c>
      <c r="T27" s="2">
        <f t="shared" si="3"/>
        <v>22</v>
      </c>
      <c r="U27" s="6">
        <v>2.6505598615559218E-4</v>
      </c>
      <c r="V27" s="6">
        <v>1.866964929142408E-3</v>
      </c>
    </row>
    <row r="28" spans="4:22" x14ac:dyDescent="0.25">
      <c r="D28" s="2">
        <f t="shared" si="0"/>
        <v>23</v>
      </c>
      <c r="E28" s="6">
        <v>3.876071983761956E-3</v>
      </c>
      <c r="F28" s="6">
        <v>2.5570233238790499E-2</v>
      </c>
      <c r="I28" s="2">
        <f t="shared" si="1"/>
        <v>23</v>
      </c>
      <c r="J28" s="6">
        <v>2.3124203750001268E-3</v>
      </c>
      <c r="K28" s="6">
        <v>4.8767196379948821E-2</v>
      </c>
      <c r="L28" s="3">
        <v>0.77862595419847325</v>
      </c>
      <c r="O28" s="2">
        <f t="shared" si="2"/>
        <v>23</v>
      </c>
      <c r="P28" s="6">
        <v>5.1169344717237331E-3</v>
      </c>
      <c r="Q28" s="6">
        <v>4.2146481891007059E-2</v>
      </c>
      <c r="T28" s="2">
        <f t="shared" si="3"/>
        <v>23</v>
      </c>
      <c r="U28" s="6">
        <v>2.9608743776476221E-4</v>
      </c>
      <c r="V28" s="6">
        <v>1.6389203469035021E-3</v>
      </c>
    </row>
    <row r="29" spans="4:22" x14ac:dyDescent="0.25">
      <c r="D29" s="2">
        <f t="shared" si="0"/>
        <v>24</v>
      </c>
      <c r="E29" s="6">
        <v>3.940080044885135E-3</v>
      </c>
      <c r="F29" s="6">
        <v>2.8819020744889162E-2</v>
      </c>
      <c r="I29" s="2">
        <f t="shared" si="1"/>
        <v>24</v>
      </c>
      <c r="J29" s="6">
        <v>2.3450938621728651E-3</v>
      </c>
      <c r="K29" s="6">
        <v>4.1457099270587647E-2</v>
      </c>
      <c r="L29" s="3">
        <v>0.81047765793528515</v>
      </c>
      <c r="O29" s="2">
        <f t="shared" si="2"/>
        <v>24</v>
      </c>
      <c r="P29" s="6">
        <v>5.2495054542448863E-3</v>
      </c>
      <c r="Q29" s="6">
        <v>3.8206870208343451E-2</v>
      </c>
      <c r="T29" s="2">
        <f t="shared" si="3"/>
        <v>24</v>
      </c>
      <c r="U29" s="6">
        <v>2.6944229309438568E-4</v>
      </c>
      <c r="V29" s="6">
        <v>2.151061165637964E-3</v>
      </c>
    </row>
    <row r="30" spans="4:22" x14ac:dyDescent="0.25">
      <c r="D30" s="2">
        <f t="shared" si="0"/>
        <v>25</v>
      </c>
      <c r="E30" s="6">
        <v>3.783030765446027E-3</v>
      </c>
      <c r="F30" s="6">
        <v>3.0057788823361881E-2</v>
      </c>
      <c r="I30" s="2">
        <f t="shared" si="1"/>
        <v>25</v>
      </c>
      <c r="J30" s="6">
        <v>2.229569637612836E-3</v>
      </c>
      <c r="K30" s="6">
        <v>3.5433756264604037E-2</v>
      </c>
      <c r="L30" s="3">
        <v>0.84274809160305331</v>
      </c>
      <c r="O30" s="2">
        <f t="shared" si="2"/>
        <v>25</v>
      </c>
      <c r="P30" s="6">
        <v>5.4625795406965947E-3</v>
      </c>
      <c r="Q30" s="6">
        <v>3.3970448276033599E-2</v>
      </c>
      <c r="T30" s="2">
        <f t="shared" si="3"/>
        <v>25</v>
      </c>
      <c r="U30" s="6">
        <v>2.7419923231142588E-4</v>
      </c>
      <c r="V30" s="6">
        <v>2.0394675543528892E-3</v>
      </c>
    </row>
    <row r="31" spans="4:22" x14ac:dyDescent="0.25">
      <c r="D31" s="2">
        <f t="shared" si="0"/>
        <v>26</v>
      </c>
      <c r="E31" s="6">
        <v>3.8163153264058592E-3</v>
      </c>
      <c r="F31" s="6">
        <v>3.036462570137707E-2</v>
      </c>
      <c r="I31" s="2">
        <f t="shared" si="1"/>
        <v>26</v>
      </c>
      <c r="J31" s="6">
        <v>2.4534026874602601E-3</v>
      </c>
      <c r="K31" s="6">
        <v>4.2724816718360002E-2</v>
      </c>
      <c r="L31" s="3">
        <v>0.78980891719745228</v>
      </c>
      <c r="O31" s="2">
        <f t="shared" si="2"/>
        <v>26</v>
      </c>
      <c r="P31" s="6">
        <v>5.5194584439677181E-3</v>
      </c>
      <c r="Q31" s="6">
        <v>3.7378100179754278E-2</v>
      </c>
      <c r="T31" s="2">
        <f t="shared" si="3"/>
        <v>26</v>
      </c>
      <c r="U31" s="6">
        <v>2.824793618757456E-4</v>
      </c>
      <c r="V31" s="6">
        <v>1.873961580840763E-3</v>
      </c>
    </row>
    <row r="32" spans="4:22" x14ac:dyDescent="0.25">
      <c r="D32" s="2">
        <f t="shared" si="0"/>
        <v>27</v>
      </c>
      <c r="E32" s="6">
        <v>3.9225142717788566E-3</v>
      </c>
      <c r="F32" s="6">
        <v>2.6176243985086022E-2</v>
      </c>
      <c r="I32" s="2">
        <f t="shared" si="1"/>
        <v>27</v>
      </c>
      <c r="J32" s="6">
        <v>2.407106318371351E-3</v>
      </c>
      <c r="K32" s="6">
        <v>3.5744319357362379E-2</v>
      </c>
      <c r="L32" s="3">
        <v>0.82170542635658927</v>
      </c>
      <c r="O32" s="2">
        <f t="shared" si="2"/>
        <v>27</v>
      </c>
      <c r="P32" s="6">
        <v>5.5495457232637149E-3</v>
      </c>
      <c r="Q32" s="6">
        <v>3.1297516777640352E-2</v>
      </c>
      <c r="T32" s="2">
        <f t="shared" si="3"/>
        <v>27</v>
      </c>
      <c r="U32" s="6">
        <v>2.7370229275646449E-4</v>
      </c>
      <c r="V32" s="6">
        <v>1.965699644763676E-3</v>
      </c>
    </row>
    <row r="33" spans="4:22" x14ac:dyDescent="0.25">
      <c r="D33" s="2">
        <f t="shared" si="0"/>
        <v>28</v>
      </c>
      <c r="E33" s="6">
        <v>3.825211961441108E-3</v>
      </c>
      <c r="F33" s="6">
        <v>2.77923234996077E-2</v>
      </c>
      <c r="I33" s="2">
        <f t="shared" si="1"/>
        <v>28</v>
      </c>
      <c r="J33" s="6">
        <v>2.506023367552743E-3</v>
      </c>
      <c r="K33" s="6">
        <v>3.7318153916841942E-2</v>
      </c>
      <c r="L33" s="3">
        <v>0.80373831775700932</v>
      </c>
      <c r="O33" s="2">
        <f t="shared" si="2"/>
        <v>28</v>
      </c>
      <c r="P33" s="6">
        <v>5.5077782644669506E-3</v>
      </c>
      <c r="Q33" s="6">
        <v>4.2105325526634457E-2</v>
      </c>
      <c r="T33" s="2">
        <f t="shared" si="3"/>
        <v>28</v>
      </c>
      <c r="U33" s="6">
        <v>2.639110412568047E-4</v>
      </c>
      <c r="V33" s="6">
        <v>2.0997973515815061E-3</v>
      </c>
    </row>
    <row r="34" spans="4:22" x14ac:dyDescent="0.25">
      <c r="D34" s="2">
        <f t="shared" si="0"/>
        <v>29</v>
      </c>
      <c r="E34" s="6">
        <v>3.7196619024681249E-3</v>
      </c>
      <c r="F34" s="6">
        <v>3.1133483508790579E-2</v>
      </c>
      <c r="I34" s="2">
        <f t="shared" si="1"/>
        <v>29</v>
      </c>
      <c r="J34" s="6">
        <v>2.244617798552249E-3</v>
      </c>
      <c r="K34" s="6">
        <v>4.593919085169363E-2</v>
      </c>
      <c r="L34" s="3">
        <v>0.7951070336391437</v>
      </c>
      <c r="O34" s="2">
        <f t="shared" si="2"/>
        <v>29</v>
      </c>
      <c r="P34" s="6">
        <v>5.4490850418254756E-3</v>
      </c>
      <c r="Q34" s="6">
        <v>3.2878530087935003E-2</v>
      </c>
      <c r="T34" s="2">
        <f t="shared" si="3"/>
        <v>29</v>
      </c>
      <c r="U34" s="6">
        <v>2.7943233565800262E-4</v>
      </c>
      <c r="V34" s="6">
        <v>1.8489563918710681E-3</v>
      </c>
    </row>
    <row r="35" spans="4:22" x14ac:dyDescent="0.25">
      <c r="D35" s="2">
        <f t="shared" si="0"/>
        <v>30</v>
      </c>
      <c r="E35" s="6">
        <v>3.882863579783511E-3</v>
      </c>
      <c r="F35" s="6">
        <v>2.667409849898604E-2</v>
      </c>
      <c r="I35" s="2">
        <f t="shared" si="1"/>
        <v>30</v>
      </c>
      <c r="J35" s="6">
        <v>2.3415161450651969E-3</v>
      </c>
      <c r="K35" s="6">
        <v>4.07953701514355E-2</v>
      </c>
      <c r="L35" s="3">
        <v>0.81776416539050534</v>
      </c>
      <c r="O35" s="2">
        <f t="shared" si="2"/>
        <v>30</v>
      </c>
      <c r="P35" s="6">
        <v>5.3039774358518707E-3</v>
      </c>
      <c r="Q35" s="6">
        <v>4.0712688069284068E-2</v>
      </c>
      <c r="T35" s="2">
        <f t="shared" si="3"/>
        <v>30</v>
      </c>
      <c r="U35" s="6">
        <v>2.7343151656183869E-4</v>
      </c>
      <c r="V35" s="6">
        <v>2.495343558949756E-3</v>
      </c>
    </row>
    <row r="36" spans="4:22" x14ac:dyDescent="0.25">
      <c r="D36" s="2">
        <f t="shared" si="0"/>
        <v>31</v>
      </c>
      <c r="E36" s="6">
        <v>3.8561259247562869E-3</v>
      </c>
      <c r="F36" s="6">
        <v>2.6440087674392359E-2</v>
      </c>
      <c r="I36" s="2">
        <f t="shared" si="1"/>
        <v>31</v>
      </c>
      <c r="J36" s="6">
        <v>2.2805435989045092E-3</v>
      </c>
      <c r="K36" s="6">
        <v>4.2737422707125251E-2</v>
      </c>
      <c r="L36" s="3">
        <v>0.800632911392405</v>
      </c>
      <c r="O36" s="2">
        <f t="shared" si="2"/>
        <v>31</v>
      </c>
      <c r="P36" s="6">
        <v>5.3688114109919621E-3</v>
      </c>
      <c r="Q36" s="6">
        <v>3.2744975134607383E-2</v>
      </c>
      <c r="T36" s="2">
        <f t="shared" si="3"/>
        <v>31</v>
      </c>
      <c r="U36" s="6">
        <v>2.7514141894843499E-4</v>
      </c>
      <c r="V36" s="6">
        <v>2.189356134677327E-3</v>
      </c>
    </row>
    <row r="37" spans="4:22" x14ac:dyDescent="0.25">
      <c r="D37" s="2">
        <f t="shared" si="0"/>
        <v>32</v>
      </c>
      <c r="E37" s="6">
        <v>3.87087215101141E-3</v>
      </c>
      <c r="F37" s="6">
        <v>2.8551800829002751E-2</v>
      </c>
      <c r="I37" s="2">
        <f t="shared" si="1"/>
        <v>32</v>
      </c>
      <c r="J37" s="6">
        <v>2.5110020701934999E-3</v>
      </c>
      <c r="K37" s="6">
        <v>3.9947196903748518E-2</v>
      </c>
      <c r="L37" s="3">
        <v>0.7801857585139319</v>
      </c>
      <c r="O37" s="2">
        <f t="shared" si="2"/>
        <v>32</v>
      </c>
      <c r="P37" s="6">
        <v>5.2471898872556424E-3</v>
      </c>
      <c r="Q37" s="6">
        <v>3.7208707989786413E-2</v>
      </c>
      <c r="T37" s="2">
        <f t="shared" si="3"/>
        <v>32</v>
      </c>
      <c r="U37" s="6">
        <v>2.83278570477053E-4</v>
      </c>
      <c r="V37" s="6">
        <v>1.841975440358259E-3</v>
      </c>
    </row>
    <row r="38" spans="4:22" x14ac:dyDescent="0.25">
      <c r="D38" s="2">
        <f t="shared" si="0"/>
        <v>33</v>
      </c>
      <c r="E38" s="6">
        <v>3.8285427536956982E-3</v>
      </c>
      <c r="F38" s="6">
        <v>2.6971365282784019E-2</v>
      </c>
      <c r="I38" s="2">
        <f t="shared" si="1"/>
        <v>33</v>
      </c>
      <c r="J38" s="6">
        <v>2.303151649634527E-3</v>
      </c>
      <c r="K38" s="6">
        <v>4.780370713903706E-2</v>
      </c>
      <c r="L38" s="3">
        <v>0.76623376623376627</v>
      </c>
      <c r="O38" s="2">
        <f t="shared" si="2"/>
        <v>33</v>
      </c>
      <c r="P38" s="6">
        <v>5.2342271973812339E-3</v>
      </c>
      <c r="Q38" s="6">
        <v>3.7238410216032927E-2</v>
      </c>
      <c r="T38" s="2">
        <f t="shared" si="3"/>
        <v>33</v>
      </c>
      <c r="U38" s="6">
        <v>2.8629807004144941E-4</v>
      </c>
      <c r="V38" s="6">
        <v>1.53625834792611E-3</v>
      </c>
    </row>
    <row r="39" spans="4:22" x14ac:dyDescent="0.25">
      <c r="D39" s="2">
        <f t="shared" si="0"/>
        <v>34</v>
      </c>
      <c r="E39" s="6">
        <v>3.816965740176077E-3</v>
      </c>
      <c r="F39" s="6">
        <v>2.8085421339488811E-2</v>
      </c>
      <c r="I39" s="2">
        <f t="shared" si="1"/>
        <v>34</v>
      </c>
      <c r="J39" s="6">
        <v>2.1098169598145079E-3</v>
      </c>
      <c r="K39" s="6">
        <v>5.5796331724179818E-2</v>
      </c>
      <c r="L39" s="3">
        <v>0.78713629402756502</v>
      </c>
      <c r="O39" s="2">
        <f t="shared" si="2"/>
        <v>34</v>
      </c>
      <c r="P39" s="6">
        <v>5.2655104371927136E-3</v>
      </c>
      <c r="Q39" s="6">
        <v>3.8214392377676931E-2</v>
      </c>
      <c r="T39" s="2">
        <f t="shared" si="3"/>
        <v>34</v>
      </c>
      <c r="U39" s="6">
        <v>2.9042681481217139E-4</v>
      </c>
      <c r="V39" s="6">
        <v>1.6904772910178759E-3</v>
      </c>
    </row>
    <row r="40" spans="4:22" x14ac:dyDescent="0.25">
      <c r="D40" s="2">
        <f t="shared" si="0"/>
        <v>35</v>
      </c>
      <c r="E40" s="6">
        <v>3.8379187546036348E-3</v>
      </c>
      <c r="F40" s="6">
        <v>2.77635868504937E-2</v>
      </c>
      <c r="I40" s="2">
        <f t="shared" si="1"/>
        <v>35</v>
      </c>
      <c r="J40" s="6">
        <v>2.2523285435636542E-3</v>
      </c>
      <c r="K40" s="6">
        <v>3.9747867801670889E-2</v>
      </c>
      <c r="L40" s="3">
        <v>0.77388535031847139</v>
      </c>
      <c r="O40" s="2">
        <f t="shared" si="2"/>
        <v>35</v>
      </c>
      <c r="P40" s="6">
        <v>5.3294397660726776E-3</v>
      </c>
      <c r="Q40" s="6">
        <v>3.4714095179805511E-2</v>
      </c>
      <c r="T40" s="2">
        <f t="shared" si="3"/>
        <v>35</v>
      </c>
      <c r="U40" s="6">
        <v>2.7687360659302192E-4</v>
      </c>
      <c r="V40" s="6">
        <v>1.7162998281276009E-3</v>
      </c>
    </row>
    <row r="41" spans="4:22" x14ac:dyDescent="0.25">
      <c r="D41" s="2">
        <f t="shared" si="0"/>
        <v>36</v>
      </c>
      <c r="E41" s="6">
        <v>3.8568270057973589E-3</v>
      </c>
      <c r="F41" s="6">
        <v>2.7218575965366941E-2</v>
      </c>
      <c r="I41" s="2">
        <f t="shared" si="1"/>
        <v>36</v>
      </c>
      <c r="J41" s="6">
        <v>2.2945393486126938E-3</v>
      </c>
      <c r="K41" s="6">
        <v>4.8745732694807878E-2</v>
      </c>
      <c r="L41" s="3">
        <v>0.77588871715610508</v>
      </c>
      <c r="O41" s="2">
        <f t="shared" si="2"/>
        <v>36</v>
      </c>
      <c r="P41" s="6">
        <v>5.325833668107279E-3</v>
      </c>
      <c r="Q41" s="6">
        <v>3.8117873029251438E-2</v>
      </c>
      <c r="T41" s="2">
        <f t="shared" si="3"/>
        <v>36</v>
      </c>
      <c r="U41" s="6">
        <v>2.7443804891252443E-4</v>
      </c>
      <c r="V41" s="6">
        <v>1.8008172775875371E-3</v>
      </c>
    </row>
    <row r="42" spans="4:22" x14ac:dyDescent="0.25">
      <c r="D42" s="2">
        <f t="shared" si="0"/>
        <v>37</v>
      </c>
      <c r="E42" s="6">
        <v>3.80889543350832E-3</v>
      </c>
      <c r="F42" s="6">
        <v>2.9723421719144799E-2</v>
      </c>
      <c r="I42" s="2">
        <f t="shared" si="1"/>
        <v>37</v>
      </c>
      <c r="J42" s="6">
        <v>2.288001825676587E-3</v>
      </c>
      <c r="K42" s="6">
        <v>4.3075594192940513E-2</v>
      </c>
      <c r="L42" s="3">
        <v>0.78516228748068007</v>
      </c>
      <c r="O42" s="2">
        <f t="shared" si="2"/>
        <v>37</v>
      </c>
      <c r="P42" s="6">
        <v>5.4478537952985864E-3</v>
      </c>
      <c r="Q42" s="6">
        <v>3.6167233375428633E-2</v>
      </c>
      <c r="T42" s="2">
        <f t="shared" si="3"/>
        <v>37</v>
      </c>
      <c r="U42" s="6">
        <v>2.7503386303945202E-4</v>
      </c>
      <c r="V42" s="6">
        <v>1.8351099254747311E-3</v>
      </c>
    </row>
    <row r="43" spans="4:22" x14ac:dyDescent="0.25">
      <c r="D43" s="2">
        <f t="shared" si="0"/>
        <v>38</v>
      </c>
      <c r="E43" s="6">
        <v>4.0074705160596091E-3</v>
      </c>
      <c r="F43" s="6">
        <v>2.5739825124919659E-2</v>
      </c>
      <c r="I43" s="2">
        <f t="shared" si="1"/>
        <v>38</v>
      </c>
      <c r="J43" s="6">
        <v>2.423563033685986E-3</v>
      </c>
      <c r="K43" s="6">
        <v>4.2338548833756977E-2</v>
      </c>
      <c r="L43" s="3">
        <v>0.79443585780525494</v>
      </c>
      <c r="O43" s="2">
        <f t="shared" si="2"/>
        <v>38</v>
      </c>
      <c r="P43" s="6">
        <v>5.2765339452991913E-3</v>
      </c>
      <c r="Q43" s="6">
        <v>3.7476804174930212E-2</v>
      </c>
      <c r="T43" s="2">
        <f t="shared" si="3"/>
        <v>38</v>
      </c>
      <c r="U43" s="6">
        <v>2.8283385645146142E-4</v>
      </c>
      <c r="V43" s="6">
        <v>1.6670966805418319E-3</v>
      </c>
    </row>
    <row r="44" spans="4:22" x14ac:dyDescent="0.25">
      <c r="D44" s="2">
        <f t="shared" si="0"/>
        <v>39</v>
      </c>
      <c r="E44" s="6">
        <v>3.8453490871246292E-3</v>
      </c>
      <c r="F44" s="6">
        <v>2.6779323254488101E-2</v>
      </c>
      <c r="I44" s="2">
        <f t="shared" si="1"/>
        <v>39</v>
      </c>
      <c r="J44" s="6">
        <v>2.388971425546916E-3</v>
      </c>
      <c r="K44" s="6">
        <v>3.6352192833459189E-2</v>
      </c>
      <c r="L44" s="3">
        <v>0.79812206572769939</v>
      </c>
      <c r="O44" s="2">
        <f t="shared" si="2"/>
        <v>39</v>
      </c>
      <c r="P44" s="6">
        <v>5.3306063923264004E-3</v>
      </c>
      <c r="Q44" s="6">
        <v>3.9127465273078837E-2</v>
      </c>
      <c r="T44" s="2">
        <f t="shared" si="3"/>
        <v>39</v>
      </c>
      <c r="U44" s="6">
        <v>2.7598338156576362E-4</v>
      </c>
      <c r="V44" s="6">
        <v>1.704387347063997E-3</v>
      </c>
    </row>
    <row r="45" spans="4:22" x14ac:dyDescent="0.25">
      <c r="D45" s="2">
        <f t="shared" si="0"/>
        <v>40</v>
      </c>
      <c r="E45" s="6">
        <v>3.8696770321489972E-3</v>
      </c>
      <c r="F45" s="6">
        <v>2.401601120272474E-2</v>
      </c>
      <c r="I45" s="2">
        <f t="shared" si="1"/>
        <v>40</v>
      </c>
      <c r="J45" s="6">
        <v>2.4922714517398329E-3</v>
      </c>
      <c r="K45" s="6">
        <v>4.0800889597690793E-2</v>
      </c>
      <c r="L45" s="3">
        <v>0.79938744257274119</v>
      </c>
      <c r="O45" s="2">
        <f t="shared" si="2"/>
        <v>40</v>
      </c>
      <c r="P45" s="6">
        <v>5.4225217959446396E-3</v>
      </c>
      <c r="Q45" s="6">
        <v>3.115448937054368E-2</v>
      </c>
      <c r="T45" s="2">
        <f t="shared" si="3"/>
        <v>40</v>
      </c>
      <c r="U45" s="6">
        <v>2.6898340371371039E-4</v>
      </c>
      <c r="V45" s="6">
        <v>1.9362956392754279E-3</v>
      </c>
    </row>
    <row r="46" spans="4:22" x14ac:dyDescent="0.25">
      <c r="D46" s="2">
        <f t="shared" si="0"/>
        <v>41</v>
      </c>
      <c r="E46" s="6">
        <v>3.85987498298773E-3</v>
      </c>
      <c r="F46" s="6">
        <v>2.8005137930539891E-2</v>
      </c>
      <c r="I46" s="2">
        <f t="shared" si="1"/>
        <v>41</v>
      </c>
      <c r="J46" s="6">
        <v>2.3914064669824692E-3</v>
      </c>
      <c r="K46" s="6">
        <v>4.0431063757478007E-2</v>
      </c>
      <c r="L46" s="3">
        <v>0.80751173708920188</v>
      </c>
      <c r="O46" s="2">
        <f t="shared" si="2"/>
        <v>41</v>
      </c>
      <c r="P46" s="6">
        <v>5.2318905146100684E-3</v>
      </c>
      <c r="Q46" s="6">
        <v>4.1342842286630592E-2</v>
      </c>
      <c r="T46" s="2">
        <f t="shared" si="3"/>
        <v>41</v>
      </c>
      <c r="U46" s="6">
        <v>2.6978222615113139E-4</v>
      </c>
      <c r="V46" s="6">
        <v>2.0590196045819878E-3</v>
      </c>
    </row>
    <row r="47" spans="4:22" x14ac:dyDescent="0.25">
      <c r="D47" s="2">
        <f t="shared" si="0"/>
        <v>42</v>
      </c>
      <c r="E47" s="6">
        <v>3.709589710884737E-3</v>
      </c>
      <c r="F47" s="6">
        <v>3.0798913894152791E-2</v>
      </c>
      <c r="I47" s="2">
        <f t="shared" si="1"/>
        <v>42</v>
      </c>
      <c r="J47" s="6">
        <v>2.2041593701282659E-3</v>
      </c>
      <c r="K47" s="6">
        <v>4.261545709814709E-2</v>
      </c>
      <c r="L47" s="3">
        <v>0.80989180834621333</v>
      </c>
      <c r="O47" s="2">
        <f t="shared" si="2"/>
        <v>42</v>
      </c>
      <c r="P47" s="6">
        <v>5.3057993177645472E-3</v>
      </c>
      <c r="Q47" s="6">
        <v>3.5930833587261388E-2</v>
      </c>
      <c r="T47" s="2">
        <f t="shared" si="3"/>
        <v>42</v>
      </c>
      <c r="U47" s="6">
        <v>2.802447189882187E-4</v>
      </c>
      <c r="V47" s="6">
        <v>1.931987300833237E-3</v>
      </c>
    </row>
    <row r="48" spans="4:22" x14ac:dyDescent="0.25">
      <c r="D48" s="2">
        <f t="shared" si="0"/>
        <v>43</v>
      </c>
      <c r="E48" s="6">
        <v>3.839143271601504E-3</v>
      </c>
      <c r="F48" s="6">
        <v>2.8537236460197641E-2</v>
      </c>
      <c r="I48" s="2">
        <f t="shared" si="1"/>
        <v>43</v>
      </c>
      <c r="J48" s="6">
        <v>2.22816568582122E-3</v>
      </c>
      <c r="K48" s="6">
        <v>4.5681342310716022E-2</v>
      </c>
      <c r="L48" s="3">
        <v>0.77934272300469476</v>
      </c>
      <c r="O48" s="2">
        <f t="shared" si="2"/>
        <v>43</v>
      </c>
      <c r="P48" s="6">
        <v>5.522080114134317E-3</v>
      </c>
      <c r="Q48" s="6">
        <v>3.2453708552701022E-2</v>
      </c>
      <c r="T48" s="2">
        <f t="shared" si="3"/>
        <v>43</v>
      </c>
      <c r="U48" s="6">
        <v>2.7160034129008738E-4</v>
      </c>
      <c r="V48" s="6">
        <v>2.051699732346572E-3</v>
      </c>
    </row>
    <row r="49" spans="4:22" x14ac:dyDescent="0.25">
      <c r="D49" s="2">
        <f t="shared" si="0"/>
        <v>44</v>
      </c>
      <c r="E49" s="6">
        <v>3.7703139498748012E-3</v>
      </c>
      <c r="F49" s="6">
        <v>2.8668062253393911E-2</v>
      </c>
      <c r="I49" s="2">
        <f t="shared" si="1"/>
        <v>44</v>
      </c>
      <c r="J49" s="6">
        <v>2.365442355217579E-3</v>
      </c>
      <c r="K49" s="6">
        <v>4.3565816652842509E-2</v>
      </c>
      <c r="L49" s="3">
        <v>0.76265822784810133</v>
      </c>
      <c r="O49" s="2">
        <f t="shared" si="2"/>
        <v>44</v>
      </c>
      <c r="P49" s="6">
        <v>5.2161367539720971E-3</v>
      </c>
      <c r="Q49" s="6">
        <v>4.0356156507227049E-2</v>
      </c>
      <c r="T49" s="2">
        <f t="shared" si="3"/>
        <v>44</v>
      </c>
      <c r="U49" s="6">
        <v>2.9343953266311831E-4</v>
      </c>
      <c r="V49" s="6">
        <v>1.581982634482508E-3</v>
      </c>
    </row>
    <row r="50" spans="4:22" x14ac:dyDescent="0.25">
      <c r="D50" s="2">
        <f t="shared" si="0"/>
        <v>45</v>
      </c>
      <c r="E50" s="6">
        <v>3.8507157867619509E-3</v>
      </c>
      <c r="F50" s="6">
        <v>2.8005740654497211E-2</v>
      </c>
      <c r="I50" s="2">
        <f t="shared" si="1"/>
        <v>45</v>
      </c>
      <c r="J50" s="6">
        <v>2.588019533024879E-3</v>
      </c>
      <c r="K50" s="6">
        <v>4.2381724983813013E-2</v>
      </c>
      <c r="L50" s="3">
        <v>0.798165137614679</v>
      </c>
      <c r="O50" s="2">
        <f t="shared" si="2"/>
        <v>45</v>
      </c>
      <c r="P50" s="6">
        <v>5.4366776615265098E-3</v>
      </c>
      <c r="Q50" s="6">
        <v>3.2899570011463639E-2</v>
      </c>
      <c r="T50" s="2">
        <f t="shared" si="3"/>
        <v>45</v>
      </c>
      <c r="U50" s="6">
        <v>2.8383967926924771E-4</v>
      </c>
      <c r="V50" s="6">
        <v>1.691380689496444E-3</v>
      </c>
    </row>
    <row r="51" spans="4:22" x14ac:dyDescent="0.25">
      <c r="D51" s="2">
        <f t="shared" si="0"/>
        <v>46</v>
      </c>
      <c r="E51" s="6">
        <v>3.8623685416919211E-3</v>
      </c>
      <c r="F51" s="6">
        <v>2.612216900567654E-2</v>
      </c>
      <c r="I51" s="2">
        <f t="shared" si="1"/>
        <v>46</v>
      </c>
      <c r="J51" s="6">
        <v>2.3912216835490011E-3</v>
      </c>
      <c r="K51" s="6">
        <v>4.4446139933558212E-2</v>
      </c>
      <c r="L51" s="3">
        <v>0.78525641025641035</v>
      </c>
      <c r="O51" s="2">
        <f t="shared" si="2"/>
        <v>46</v>
      </c>
      <c r="P51" s="6">
        <v>5.3271645640347214E-3</v>
      </c>
      <c r="Q51" s="6">
        <v>4.1365252540332888E-2</v>
      </c>
      <c r="T51" s="2">
        <f t="shared" si="3"/>
        <v>46</v>
      </c>
      <c r="U51" s="6">
        <v>2.6463926676858303E-4</v>
      </c>
      <c r="V51" s="6">
        <v>1.835449651559644E-3</v>
      </c>
    </row>
    <row r="52" spans="4:22" x14ac:dyDescent="0.25">
      <c r="D52" s="2">
        <f t="shared" si="0"/>
        <v>47</v>
      </c>
      <c r="E52" s="6">
        <v>3.721545626216185E-3</v>
      </c>
      <c r="F52" s="6">
        <v>2.9210147704990919E-2</v>
      </c>
      <c r="I52" s="2">
        <f t="shared" si="1"/>
        <v>47</v>
      </c>
      <c r="J52" s="6">
        <v>2.1621781111888479E-3</v>
      </c>
      <c r="K52" s="6">
        <v>3.6948185377561581E-2</v>
      </c>
      <c r="L52" s="3">
        <v>0.79815100154083207</v>
      </c>
      <c r="O52" s="2">
        <f t="shared" si="2"/>
        <v>47</v>
      </c>
      <c r="P52" s="6">
        <v>5.0482037532829354E-3</v>
      </c>
      <c r="Q52" s="6">
        <v>4.5024587581712433E-2</v>
      </c>
      <c r="T52" s="2">
        <f t="shared" si="3"/>
        <v>47</v>
      </c>
      <c r="U52" s="6">
        <v>2.7769668292362669E-4</v>
      </c>
      <c r="V52" s="6">
        <v>1.59517500908647E-3</v>
      </c>
    </row>
    <row r="53" spans="4:22" x14ac:dyDescent="0.25">
      <c r="D53" s="2">
        <f t="shared" si="0"/>
        <v>48</v>
      </c>
      <c r="E53" s="6">
        <v>3.7979591781253392E-3</v>
      </c>
      <c r="F53" s="6">
        <v>2.8592664583893521E-2</v>
      </c>
      <c r="I53" s="2">
        <f t="shared" si="1"/>
        <v>48</v>
      </c>
      <c r="J53" s="6">
        <v>2.2947299160000268E-3</v>
      </c>
      <c r="K53" s="6">
        <v>4.1969868187845608E-2</v>
      </c>
      <c r="L53" s="3">
        <v>0.78759689922480625</v>
      </c>
      <c r="O53" s="2">
        <f t="shared" si="2"/>
        <v>48</v>
      </c>
      <c r="P53" s="6">
        <v>5.2478846032914519E-3</v>
      </c>
      <c r="Q53" s="6">
        <v>3.8185897780785648E-2</v>
      </c>
      <c r="T53" s="2">
        <f t="shared" si="3"/>
        <v>48</v>
      </c>
      <c r="U53" s="6">
        <v>2.8081645909501572E-4</v>
      </c>
      <c r="V53" s="6">
        <v>1.748033145024104E-3</v>
      </c>
    </row>
    <row r="54" spans="4:22" x14ac:dyDescent="0.25">
      <c r="D54" s="2">
        <f t="shared" si="0"/>
        <v>49</v>
      </c>
      <c r="E54" s="6">
        <v>3.8286546026109719E-3</v>
      </c>
      <c r="F54" s="6">
        <v>2.8166956626693759E-2</v>
      </c>
      <c r="I54" s="2">
        <f t="shared" si="1"/>
        <v>49</v>
      </c>
      <c r="J54" s="6">
        <v>2.3907826949118491E-3</v>
      </c>
      <c r="K54" s="6">
        <v>4.0359541561741971E-2</v>
      </c>
      <c r="L54" s="3">
        <v>0.78260869565217395</v>
      </c>
      <c r="O54" s="2">
        <f t="shared" si="2"/>
        <v>49</v>
      </c>
      <c r="P54" s="6">
        <v>5.2417863278543843E-3</v>
      </c>
      <c r="Q54" s="6">
        <v>3.693099772576542E-2</v>
      </c>
      <c r="T54" s="2">
        <f t="shared" si="3"/>
        <v>49</v>
      </c>
      <c r="U54" s="6">
        <v>2.7816736620419632E-4</v>
      </c>
      <c r="V54" s="6">
        <v>1.7561916632067829E-3</v>
      </c>
    </row>
    <row r="55" spans="4:22" x14ac:dyDescent="0.25">
      <c r="D55" s="2">
        <f t="shared" si="0"/>
        <v>50</v>
      </c>
      <c r="E55" s="6">
        <v>3.7450634272971472E-3</v>
      </c>
      <c r="F55" s="6">
        <v>2.8923390865649719E-2</v>
      </c>
      <c r="I55" s="2">
        <f t="shared" si="1"/>
        <v>50</v>
      </c>
      <c r="J55" s="6">
        <v>2.3471215913599469E-3</v>
      </c>
      <c r="K55" s="6">
        <v>4.2691093590889712E-2</v>
      </c>
      <c r="L55" s="3">
        <v>0.81039755351681964</v>
      </c>
      <c r="O55" s="2">
        <f t="shared" si="2"/>
        <v>50</v>
      </c>
      <c r="P55" s="6">
        <v>5.2340891366356194E-3</v>
      </c>
      <c r="Q55" s="6">
        <v>3.8096639259442448E-2</v>
      </c>
      <c r="T55" s="2">
        <f t="shared" si="3"/>
        <v>50</v>
      </c>
      <c r="U55" s="6">
        <v>2.8808526957764698E-4</v>
      </c>
      <c r="V55" s="6">
        <v>1.6048732102058631E-3</v>
      </c>
    </row>
    <row r="56" spans="4:22" x14ac:dyDescent="0.25">
      <c r="E56" s="7"/>
      <c r="F56" s="7"/>
      <c r="J56" s="7"/>
      <c r="K56" s="7"/>
      <c r="P56" s="7"/>
      <c r="Q56" s="7"/>
      <c r="U56" s="7"/>
      <c r="V56" s="7"/>
    </row>
    <row r="57" spans="4:22" x14ac:dyDescent="0.25">
      <c r="D57" s="2" t="s">
        <v>2</v>
      </c>
      <c r="E57" s="6">
        <f>AVERAGE(E6:E55)</f>
        <v>3.8367751082377033E-3</v>
      </c>
      <c r="F57" s="6">
        <f>AVERAGE(F6:F55)</f>
        <v>2.7662021688572166E-2</v>
      </c>
      <c r="I57" s="2" t="s">
        <v>2</v>
      </c>
      <c r="J57" s="6">
        <f>AVERAGE(J6:J55)</f>
        <v>2.3330713745615184E-3</v>
      </c>
      <c r="K57" s="6">
        <f>AVERAGE(K6:K55)</f>
        <v>4.247545589358636E-2</v>
      </c>
      <c r="L57" s="3">
        <f>AVERAGE(L6:L55)</f>
        <v>0.79199827166065406</v>
      </c>
      <c r="O57" s="2" t="s">
        <v>2</v>
      </c>
      <c r="P57" s="6">
        <f>AVERAGE(P6:P55)</f>
        <v>5.3304292949146606E-3</v>
      </c>
      <c r="Q57" s="6">
        <f>AVERAGE(Q6:Q55)</f>
        <v>3.7322157621411098E-2</v>
      </c>
      <c r="T57" s="2" t="s">
        <v>2</v>
      </c>
      <c r="U57" s="6">
        <f>AVERAGE(U6:U55)</f>
        <v>2.7759111868601164E-4</v>
      </c>
      <c r="V57" s="6">
        <f>AVERAGE(V6:V55)</f>
        <v>1.8741637920753132E-3</v>
      </c>
    </row>
    <row r="58" spans="4:22" x14ac:dyDescent="0.25">
      <c r="D58" s="2" t="s">
        <v>3</v>
      </c>
      <c r="E58" s="6">
        <f>_xlfn.STDEV.S(E6:E55)</f>
        <v>6.7713886455263164E-5</v>
      </c>
      <c r="F58" s="6">
        <f>_xlfn.STDEV.S(F6:F55)</f>
        <v>1.6698090965107128E-3</v>
      </c>
      <c r="I58" s="2" t="s">
        <v>3</v>
      </c>
      <c r="J58" s="6">
        <f>_xlfn.STDEV.S(J6:J55)</f>
        <v>9.7283190713152312E-5</v>
      </c>
      <c r="K58" s="6">
        <f>_xlfn.STDEV.S(K6:K55)</f>
        <v>4.5089779626359388E-3</v>
      </c>
      <c r="L58" s="3">
        <f>_xlfn.STDEV.S(L6:L55)</f>
        <v>1.8275731132312845E-2</v>
      </c>
      <c r="O58" s="2" t="s">
        <v>3</v>
      </c>
      <c r="P58" s="6">
        <f>_xlfn.STDEV.S(P6:P55)</f>
        <v>1.4805935773898901E-4</v>
      </c>
      <c r="Q58" s="6">
        <f>_xlfn.STDEV.S(Q6:Q55)</f>
        <v>3.5363409602866859E-3</v>
      </c>
      <c r="T58" s="2" t="s">
        <v>3</v>
      </c>
      <c r="U58" s="6">
        <f>_xlfn.STDEV.S(U6:U55)</f>
        <v>8.5762644550634087E-6</v>
      </c>
      <c r="V58" s="6">
        <f>_xlfn.STDEV.S(V6:V55)</f>
        <v>1.9322453541536377E-4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inflow vs outflow</vt:lpstr>
      <vt:lpstr>hybrid InOut (mae)</vt:lpstr>
      <vt:lpstr>Hybrid InOut (mse)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2024-09-18T08:12:44Z</dcterms:modified>
</cp:coreProperties>
</file>