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+ ch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E70" i="4"/>
  <c r="D70" i="4"/>
  <c r="X32" i="4" l="1"/>
</calcChain>
</file>

<file path=xl/sharedStrings.xml><?xml version="1.0" encoding="utf-8"?>
<sst xmlns="http://schemas.openxmlformats.org/spreadsheetml/2006/main" count="159" uniqueCount="58">
  <si>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</si>
  <si>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</si>
  <si>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</si>
  <si>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</si>
  <si>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</si>
  <si>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</si>
  <si>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</si>
  <si>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</si>
  <si>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</si>
  <si>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</si>
  <si>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</si>
  <si>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</si>
  <si>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</si>
  <si>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</si>
  <si>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</si>
  <si>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</si>
  <si>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</si>
  <si>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</si>
  <si>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</si>
  <si>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</si>
  <si>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</si>
  <si>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</si>
  <si>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</si>
  <si>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</si>
  <si>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</si>
  <si>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</si>
  <si>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</si>
  <si>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</si>
  <si>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</si>
  <si>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</si>
  <si>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</si>
  <si>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</si>
  <si>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</si>
  <si>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</si>
  <si>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</si>
  <si>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</si>
  <si>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</si>
  <si>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</si>
  <si>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</si>
  <si>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</si>
  <si>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</si>
  <si>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</si>
  <si>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</si>
  <si>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</si>
  <si>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</si>
  <si>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</si>
  <si>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</si>
  <si>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</si>
  <si>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</si>
  <si>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</si>
  <si>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real</t>
  </si>
  <si>
    <t>prediction (no changes)</t>
  </si>
  <si>
    <t>pred (major changes)</t>
  </si>
  <si>
    <t>pred (no changes)</t>
  </si>
  <si>
    <t>prediction (with changes)</t>
  </si>
  <si>
    <t>Цивильский</t>
  </si>
  <si>
    <t>город Михайловка</t>
  </si>
  <si>
    <t>Кормиловский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</si>
</sst>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2.768270290490648E-2"/>
          <c:w val="0.94216769299429448"/>
          <c:h val="0.89157116190055252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changes)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-78.749999999999901</c:v>
                </c:pt>
                <c:pt idx="1">
                  <c:v>16.199999999999989</c:v>
                </c:pt>
                <c:pt idx="2">
                  <c:v>-256.73999999999961</c:v>
                </c:pt>
                <c:pt idx="3">
                  <c:v>-88.059999999999832</c:v>
                </c:pt>
                <c:pt idx="4">
                  <c:v>-181.11999999999981</c:v>
                </c:pt>
                <c:pt idx="5">
                  <c:v>-261.94999999999987</c:v>
                </c:pt>
                <c:pt idx="6">
                  <c:v>-186.52</c:v>
                </c:pt>
                <c:pt idx="7">
                  <c:v>-199.47000000000011</c:v>
                </c:pt>
                <c:pt idx="8">
                  <c:v>-302.77000000000032</c:v>
                </c:pt>
                <c:pt idx="9">
                  <c:v>56.37</c:v>
                </c:pt>
                <c:pt idx="10">
                  <c:v>-147.9899999999999</c:v>
                </c:pt>
                <c:pt idx="11">
                  <c:v>-126.85</c:v>
                </c:pt>
                <c:pt idx="12">
                  <c:v>-187.78</c:v>
                </c:pt>
                <c:pt idx="13">
                  <c:v>-179.64</c:v>
                </c:pt>
                <c:pt idx="14">
                  <c:v>-136.37999999999991</c:v>
                </c:pt>
                <c:pt idx="15">
                  <c:v>-68.259999999999891</c:v>
                </c:pt>
                <c:pt idx="16">
                  <c:v>-156.45000000000019</c:v>
                </c:pt>
                <c:pt idx="17">
                  <c:v>-150.97</c:v>
                </c:pt>
                <c:pt idx="18">
                  <c:v>11.79999999999999</c:v>
                </c:pt>
                <c:pt idx="19">
                  <c:v>-28.490000000000009</c:v>
                </c:pt>
                <c:pt idx="20">
                  <c:v>-163.22999999999979</c:v>
                </c:pt>
                <c:pt idx="21">
                  <c:v>-199.15999999999991</c:v>
                </c:pt>
                <c:pt idx="22">
                  <c:v>-385.68999999999988</c:v>
                </c:pt>
                <c:pt idx="23">
                  <c:v>-153.38999999999999</c:v>
                </c:pt>
                <c:pt idx="24">
                  <c:v>-13.20999999999999</c:v>
                </c:pt>
                <c:pt idx="25">
                  <c:v>-121.01</c:v>
                </c:pt>
                <c:pt idx="26">
                  <c:v>-100.94</c:v>
                </c:pt>
                <c:pt idx="27">
                  <c:v>-192.22</c:v>
                </c:pt>
                <c:pt idx="28">
                  <c:v>-232.42000000000041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changes)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-72.919999999999973</c:v>
                </c:pt>
                <c:pt idx="1">
                  <c:v>-69.39</c:v>
                </c:pt>
                <c:pt idx="2">
                  <c:v>-103.4999999999999</c:v>
                </c:pt>
                <c:pt idx="3">
                  <c:v>-60.98</c:v>
                </c:pt>
                <c:pt idx="4">
                  <c:v>-26.03</c:v>
                </c:pt>
                <c:pt idx="5">
                  <c:v>-63.529999999999987</c:v>
                </c:pt>
                <c:pt idx="6">
                  <c:v>-66.910000000000082</c:v>
                </c:pt>
                <c:pt idx="7">
                  <c:v>28.79999999999999</c:v>
                </c:pt>
                <c:pt idx="8">
                  <c:v>-114.95</c:v>
                </c:pt>
                <c:pt idx="9">
                  <c:v>131.78</c:v>
                </c:pt>
                <c:pt idx="10">
                  <c:v>-84.729999999999947</c:v>
                </c:pt>
                <c:pt idx="11">
                  <c:v>-107.67999999999989</c:v>
                </c:pt>
                <c:pt idx="12">
                  <c:v>-128.62</c:v>
                </c:pt>
                <c:pt idx="13">
                  <c:v>-208.3900000000001</c:v>
                </c:pt>
                <c:pt idx="14">
                  <c:v>-92.459999999999951</c:v>
                </c:pt>
                <c:pt idx="15">
                  <c:v>-91.84999999999998</c:v>
                </c:pt>
                <c:pt idx="16">
                  <c:v>-107.55</c:v>
                </c:pt>
                <c:pt idx="17">
                  <c:v>-98.489999999999966</c:v>
                </c:pt>
                <c:pt idx="18">
                  <c:v>9.0299999999999816</c:v>
                </c:pt>
                <c:pt idx="19">
                  <c:v>-24.160000000000021</c:v>
                </c:pt>
                <c:pt idx="20">
                  <c:v>-17.309999999999992</c:v>
                </c:pt>
                <c:pt idx="21">
                  <c:v>4.8999999999999941</c:v>
                </c:pt>
                <c:pt idx="22">
                  <c:v>-195.11000000000021</c:v>
                </c:pt>
                <c:pt idx="23">
                  <c:v>-23.409999999999989</c:v>
                </c:pt>
                <c:pt idx="24">
                  <c:v>-50.880000000000038</c:v>
                </c:pt>
                <c:pt idx="25">
                  <c:v>-111.88</c:v>
                </c:pt>
                <c:pt idx="26">
                  <c:v>-100.94</c:v>
                </c:pt>
                <c:pt idx="27">
                  <c:v>-199.71</c:v>
                </c:pt>
                <c:pt idx="28">
                  <c:v>-234.7600000000003</c:v>
                </c:pt>
                <c:pt idx="29">
                  <c:v>-200.12000000000009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394605</xdr:colOff>
      <xdr:row>37</xdr:row>
      <xdr:rowOff>36737</xdr:rowOff>
    </xdr:from>
    <xdr:to>
      <xdr:col>21</xdr:col>
      <xdr:colOff>1687285</xdr:colOff>
      <xdr:row>64</xdr:row>
      <xdr:rowOff>13607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J35" sqref="J35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55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56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57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E34" sqref="E34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55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56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57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573514.04293999961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828015.21829999832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4676977.1911799992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3389505.0557000008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5939939.1027599983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zoomScale="70" zoomScaleNormal="70" workbookViewId="0">
      <selection activeCell="C70" sqref="C70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53</v>
      </c>
      <c r="W1" s="16" t="s">
        <v>52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4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-78.749999999999901</v>
      </c>
      <c r="W2" s="15">
        <v>-72.919999999999973</v>
      </c>
      <c r="X2" s="11">
        <f t="shared" ref="X2:X31" si="0">IF(W2&gt;V2,1,0)</f>
        <v>1</v>
      </c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4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16.199999999999989</v>
      </c>
      <c r="W3" s="15">
        <v>-69.39</v>
      </c>
      <c r="X3" s="11">
        <f t="shared" si="0"/>
        <v>0</v>
      </c>
    </row>
    <row r="4" spans="1:24" x14ac:dyDescent="0.25">
      <c r="A4" s="6">
        <v>97641000</v>
      </c>
      <c r="B4" s="6">
        <v>2021</v>
      </c>
      <c r="C4" s="6" t="s">
        <v>55</v>
      </c>
      <c r="D4" s="6">
        <v>0</v>
      </c>
      <c r="E4" s="11">
        <v>-246</v>
      </c>
      <c r="F4" s="11">
        <v>34498.999999999993</v>
      </c>
      <c r="G4" s="11">
        <v>7235.9999999999973</v>
      </c>
      <c r="H4" s="6">
        <v>18166.422620000001</v>
      </c>
      <c r="I4" s="11">
        <v>15435.899999999992</v>
      </c>
      <c r="J4" s="11">
        <v>2286.9999999999986</v>
      </c>
      <c r="K4" s="11">
        <v>1199846.2190299996</v>
      </c>
      <c r="L4" s="6">
        <v>30.3</v>
      </c>
      <c r="M4" s="11">
        <v>113.99999999999925</v>
      </c>
      <c r="N4" s="11">
        <v>57.999999999999737</v>
      </c>
      <c r="O4" s="11">
        <v>664.79999999999927</v>
      </c>
      <c r="P4" s="11">
        <v>208310</v>
      </c>
      <c r="Q4" s="11">
        <v>59763.609999999986</v>
      </c>
      <c r="R4" s="11">
        <v>1881565.3498999991</v>
      </c>
      <c r="S4" s="11">
        <v>40.999999999999908</v>
      </c>
      <c r="T4" s="11">
        <v>2013.9999999999993</v>
      </c>
      <c r="U4" s="11">
        <v>3889344.5399099961</v>
      </c>
      <c r="V4" s="11">
        <v>-256.73999999999961</v>
      </c>
      <c r="W4" s="15">
        <v>-103.4999999999999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4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-88.059999999999832</v>
      </c>
      <c r="W5" s="15">
        <v>-60.98</v>
      </c>
      <c r="X5" s="11">
        <f t="shared" si="0"/>
        <v>1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4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-181.11999999999981</v>
      </c>
      <c r="W6" s="15">
        <v>-26.03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4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-261.94999999999987</v>
      </c>
      <c r="W7" s="15">
        <v>-63.529999999999987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4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-186.52</v>
      </c>
      <c r="W8" s="15">
        <v>-66.910000000000082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4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-199.47000000000011</v>
      </c>
      <c r="W9" s="15">
        <v>28.79999999999999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4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-302.77000000000032</v>
      </c>
      <c r="W10" s="15">
        <v>-114.95</v>
      </c>
      <c r="X10" s="11">
        <f t="shared" si="0"/>
        <v>1</v>
      </c>
    </row>
    <row r="11" spans="1:24" x14ac:dyDescent="0.25">
      <c r="A11" s="11">
        <v>18720000</v>
      </c>
      <c r="B11" s="11">
        <v>2020</v>
      </c>
      <c r="C11" s="11" t="s">
        <v>56</v>
      </c>
      <c r="D11" s="11">
        <v>1</v>
      </c>
      <c r="E11" s="11">
        <v>-193</v>
      </c>
      <c r="F11" s="11">
        <v>86435.999999999985</v>
      </c>
      <c r="G11" s="11">
        <v>13019.999999999993</v>
      </c>
      <c r="H11" s="6">
        <v>21164.783759999998</v>
      </c>
      <c r="I11" s="6">
        <v>56657.999999999985</v>
      </c>
      <c r="J11" s="6">
        <v>1856.999999999998</v>
      </c>
      <c r="K11" s="6">
        <v>3773107.8136799997</v>
      </c>
      <c r="L11" s="6">
        <v>28.1</v>
      </c>
      <c r="M11" s="11">
        <v>112.99999999999922</v>
      </c>
      <c r="N11" s="11">
        <v>371.99999999999841</v>
      </c>
      <c r="O11" s="11">
        <v>995.09999999999877</v>
      </c>
      <c r="P11" s="11">
        <v>134789</v>
      </c>
      <c r="Q11" s="11">
        <v>68742.999999999971</v>
      </c>
      <c r="R11" s="11">
        <v>5197507.5167999975</v>
      </c>
      <c r="S11" s="11">
        <v>51.999999999999872</v>
      </c>
      <c r="T11" s="11">
        <v>3298.9999999999995</v>
      </c>
      <c r="U11" s="11">
        <v>11634696.470159991</v>
      </c>
      <c r="V11" s="11">
        <v>56.37</v>
      </c>
      <c r="W11" s="15">
        <v>131.78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4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-147.9899999999999</v>
      </c>
      <c r="W12" s="15">
        <v>-84.729999999999947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4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-126.85</v>
      </c>
      <c r="W13" s="15">
        <v>-107.67999999999989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4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-187.78</v>
      </c>
      <c r="W14" s="15">
        <v>-128.62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4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-179.64</v>
      </c>
      <c r="W15" s="15">
        <v>-208.3900000000001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4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-136.37999999999991</v>
      </c>
      <c r="W16" s="15">
        <v>-92.459999999999951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4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-68.259999999999891</v>
      </c>
      <c r="W17" s="15">
        <v>-91.84999999999998</v>
      </c>
      <c r="X17" s="11">
        <f t="shared" si="0"/>
        <v>0</v>
      </c>
    </row>
    <row r="18" spans="1:24" x14ac:dyDescent="0.25">
      <c r="A18" s="5">
        <v>52623000</v>
      </c>
      <c r="B18" s="6">
        <v>2018</v>
      </c>
      <c r="C18" s="6" t="s">
        <v>57</v>
      </c>
      <c r="D18" s="6">
        <v>3</v>
      </c>
      <c r="E18" s="11">
        <v>-164</v>
      </c>
      <c r="F18" s="11">
        <v>25263.999999999989</v>
      </c>
      <c r="G18" s="11">
        <v>4126.9999999999991</v>
      </c>
      <c r="H18" s="6">
        <v>20441.322639999999</v>
      </c>
      <c r="I18" s="11">
        <v>17070.69999999999</v>
      </c>
      <c r="J18" s="11">
        <v>27.999999999999929</v>
      </c>
      <c r="K18" s="11">
        <v>268457.68935999984</v>
      </c>
      <c r="L18" s="6">
        <v>21.79</v>
      </c>
      <c r="M18" s="11">
        <v>73.999999999999488</v>
      </c>
      <c r="N18" s="11">
        <v>69.999999999999687</v>
      </c>
      <c r="O18" s="11">
        <v>202.59999999999971</v>
      </c>
      <c r="P18" s="11">
        <v>314708.99999999988</v>
      </c>
      <c r="Q18" s="11">
        <v>18979.989999999991</v>
      </c>
      <c r="R18" s="11">
        <v>3873762.5743999979</v>
      </c>
      <c r="S18" s="11">
        <v>28.999999999999932</v>
      </c>
      <c r="T18" s="11">
        <v>1107.9999999999998</v>
      </c>
      <c r="U18" s="11">
        <v>3584846.1060399981</v>
      </c>
      <c r="V18" s="11">
        <v>-156.45000000000019</v>
      </c>
      <c r="W18" s="15">
        <v>-107.55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4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-150.97</v>
      </c>
      <c r="W19" s="15">
        <v>-98.489999999999966</v>
      </c>
      <c r="X19" s="11">
        <f t="shared" si="0"/>
        <v>1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4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11.79999999999999</v>
      </c>
      <c r="W20" s="15">
        <v>9.0299999999999816</v>
      </c>
      <c r="X20" s="11">
        <f t="shared" si="0"/>
        <v>0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4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-28.490000000000009</v>
      </c>
      <c r="W21" s="15">
        <v>-24.160000000000021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4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-163.22999999999979</v>
      </c>
      <c r="W22" s="15">
        <v>-17.309999999999992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4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-199.15999999999991</v>
      </c>
      <c r="W23" s="15">
        <v>4.8999999999999941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4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-385.68999999999988</v>
      </c>
      <c r="W24" s="15">
        <v>-195.11000000000021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4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-153.38999999999999</v>
      </c>
      <c r="W25" s="15">
        <v>-23.409999999999989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4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-13.20999999999999</v>
      </c>
      <c r="W26" s="15">
        <v>-50.880000000000038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4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-121.01</v>
      </c>
      <c r="W27" s="15">
        <v>-111.88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4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-100.94</v>
      </c>
      <c r="W28" s="15">
        <v>-100.94</v>
      </c>
      <c r="X28" s="15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4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-192.22</v>
      </c>
      <c r="W29" s="15">
        <v>-199.71</v>
      </c>
      <c r="X29" s="15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4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-232.42000000000041</v>
      </c>
      <c r="W30" s="15">
        <v>-234.7600000000003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4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4462143.4689371828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-186</v>
      </c>
      <c r="W31" s="15">
        <v>-200.12000000000009</v>
      </c>
      <c r="X31" s="15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6">
        <f>COUNTIF(X2:X31,1)</f>
        <v>21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50</v>
      </c>
      <c r="D39" s="12" t="s">
        <v>51</v>
      </c>
      <c r="E39" s="12" t="s">
        <v>54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-78.749999999999901</v>
      </c>
      <c r="E40" s="11">
        <v>-72.919999999999973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16.199999999999989</v>
      </c>
      <c r="E41" s="11">
        <v>-69.39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-256.73999999999961</v>
      </c>
      <c r="E42" s="11">
        <v>-103.4999999999999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-88.059999999999832</v>
      </c>
      <c r="E43" s="11">
        <v>-60.98</v>
      </c>
      <c r="V43" s="11"/>
    </row>
    <row r="44" spans="1:22" x14ac:dyDescent="0.25">
      <c r="C44" s="11">
        <v>-210</v>
      </c>
      <c r="D44" s="11">
        <v>-181.11999999999981</v>
      </c>
      <c r="E44" s="11">
        <v>-26.03</v>
      </c>
      <c r="V44" s="11"/>
    </row>
    <row r="45" spans="1:22" x14ac:dyDescent="0.25">
      <c r="C45" s="11">
        <v>-291</v>
      </c>
      <c r="D45" s="11">
        <v>-261.94999999999987</v>
      </c>
      <c r="E45" s="11">
        <v>-63.529999999999987</v>
      </c>
      <c r="V45" s="11"/>
    </row>
    <row r="46" spans="1:22" x14ac:dyDescent="0.25">
      <c r="C46" s="11">
        <v>-284</v>
      </c>
      <c r="D46" s="11">
        <v>-186.52</v>
      </c>
      <c r="E46" s="11">
        <v>-66.910000000000082</v>
      </c>
      <c r="V46" s="11"/>
    </row>
    <row r="47" spans="1:22" x14ac:dyDescent="0.25">
      <c r="C47" s="11">
        <v>-274</v>
      </c>
      <c r="D47" s="11">
        <v>-199.47000000000011</v>
      </c>
      <c r="E47" s="11">
        <v>28.79999999999999</v>
      </c>
      <c r="V47" s="11"/>
    </row>
    <row r="48" spans="1:22" x14ac:dyDescent="0.25">
      <c r="C48" s="11">
        <v>-340</v>
      </c>
      <c r="D48" s="11">
        <v>-302.77000000000032</v>
      </c>
      <c r="E48" s="11">
        <v>-114.95</v>
      </c>
    </row>
    <row r="49" spans="3:5" x14ac:dyDescent="0.25">
      <c r="C49" s="11">
        <v>-193</v>
      </c>
      <c r="D49" s="11">
        <v>56.37</v>
      </c>
      <c r="E49" s="11">
        <v>131.78</v>
      </c>
    </row>
    <row r="50" spans="3:5" x14ac:dyDescent="0.25">
      <c r="C50" s="11">
        <v>-168</v>
      </c>
      <c r="D50" s="11">
        <v>-147.9899999999999</v>
      </c>
      <c r="E50" s="11">
        <v>-84.729999999999947</v>
      </c>
    </row>
    <row r="51" spans="3:5" x14ac:dyDescent="0.25">
      <c r="C51" s="11">
        <v>-174</v>
      </c>
      <c r="D51" s="11">
        <v>-126.85</v>
      </c>
      <c r="E51" s="11">
        <v>-107.67999999999989</v>
      </c>
    </row>
    <row r="52" spans="3:5" x14ac:dyDescent="0.25">
      <c r="C52" s="11">
        <v>-193</v>
      </c>
      <c r="D52" s="11">
        <v>-187.78</v>
      </c>
      <c r="E52" s="11">
        <v>-128.62</v>
      </c>
    </row>
    <row r="53" spans="3:5" x14ac:dyDescent="0.25">
      <c r="C53" s="11">
        <v>-121</v>
      </c>
      <c r="D53" s="11">
        <v>-179.64</v>
      </c>
      <c r="E53" s="11">
        <v>-208.3900000000001</v>
      </c>
    </row>
    <row r="54" spans="3:5" x14ac:dyDescent="0.25">
      <c r="C54" s="11">
        <v>-158</v>
      </c>
      <c r="D54" s="11">
        <v>-136.37999999999991</v>
      </c>
      <c r="E54" s="11">
        <v>-92.459999999999951</v>
      </c>
    </row>
    <row r="55" spans="3:5" x14ac:dyDescent="0.25">
      <c r="C55" s="11">
        <v>-76</v>
      </c>
      <c r="D55" s="11">
        <v>-68.259999999999891</v>
      </c>
      <c r="E55" s="11">
        <v>-91.84999999999998</v>
      </c>
    </row>
    <row r="56" spans="3:5" x14ac:dyDescent="0.25">
      <c r="C56" s="11">
        <v>-164</v>
      </c>
      <c r="D56" s="11">
        <v>-156.45000000000019</v>
      </c>
      <c r="E56" s="11">
        <v>-107.55</v>
      </c>
    </row>
    <row r="57" spans="3:5" x14ac:dyDescent="0.25">
      <c r="C57" s="11">
        <v>-188</v>
      </c>
      <c r="D57" s="11">
        <v>-150.97</v>
      </c>
      <c r="E57" s="11">
        <v>-98.489999999999966</v>
      </c>
    </row>
    <row r="58" spans="3:5" x14ac:dyDescent="0.25">
      <c r="C58" s="11">
        <v>-483</v>
      </c>
      <c r="D58" s="11">
        <v>11.79999999999999</v>
      </c>
      <c r="E58" s="11">
        <v>9.0299999999999816</v>
      </c>
    </row>
    <row r="59" spans="3:5" x14ac:dyDescent="0.25">
      <c r="C59" s="11">
        <v>-523</v>
      </c>
      <c r="D59" s="11">
        <v>-28.490000000000009</v>
      </c>
      <c r="E59" s="11">
        <v>-24.160000000000021</v>
      </c>
    </row>
    <row r="60" spans="3:5" x14ac:dyDescent="0.25">
      <c r="C60" s="11">
        <v>-199</v>
      </c>
      <c r="D60" s="11">
        <v>-163.22999999999979</v>
      </c>
      <c r="E60" s="11">
        <v>-17.309999999999992</v>
      </c>
    </row>
    <row r="61" spans="3:5" x14ac:dyDescent="0.25">
      <c r="C61" s="11">
        <v>-310</v>
      </c>
      <c r="D61" s="11">
        <v>-199.15999999999991</v>
      </c>
      <c r="E61" s="11">
        <v>4.8999999999999941</v>
      </c>
    </row>
    <row r="62" spans="3:5" x14ac:dyDescent="0.25">
      <c r="C62" s="11">
        <v>-236</v>
      </c>
      <c r="D62" s="11">
        <v>-385.68999999999988</v>
      </c>
      <c r="E62" s="11">
        <v>-195.11000000000021</v>
      </c>
    </row>
    <row r="63" spans="3:5" x14ac:dyDescent="0.25">
      <c r="C63" s="11">
        <v>-472</v>
      </c>
      <c r="D63" s="11">
        <v>-153.38999999999999</v>
      </c>
      <c r="E63" s="11">
        <v>-23.409999999999989</v>
      </c>
    </row>
    <row r="64" spans="3:5" x14ac:dyDescent="0.25">
      <c r="C64" s="11">
        <v>-402</v>
      </c>
      <c r="D64" s="11">
        <v>-13.20999999999999</v>
      </c>
      <c r="E64" s="11">
        <v>-50.880000000000038</v>
      </c>
    </row>
    <row r="65" spans="3:5" x14ac:dyDescent="0.25">
      <c r="C65" s="11">
        <v>-294</v>
      </c>
      <c r="D65" s="11">
        <v>-121.01</v>
      </c>
      <c r="E65" s="11">
        <v>-111.88</v>
      </c>
    </row>
    <row r="66" spans="3:5" x14ac:dyDescent="0.25">
      <c r="C66" s="11">
        <v>-541</v>
      </c>
      <c r="D66" s="11">
        <v>-100.94</v>
      </c>
      <c r="E66" s="11">
        <v>-100.94</v>
      </c>
    </row>
    <row r="67" spans="3:5" x14ac:dyDescent="0.25">
      <c r="C67" s="11">
        <v>-192</v>
      </c>
      <c r="D67" s="11">
        <v>-192.22</v>
      </c>
      <c r="E67" s="11">
        <v>-199.71</v>
      </c>
    </row>
    <row r="68" spans="3:5" x14ac:dyDescent="0.25">
      <c r="C68" s="11">
        <v>-300</v>
      </c>
      <c r="D68" s="11">
        <v>-232.42000000000041</v>
      </c>
      <c r="E68" s="11">
        <v>-234.7600000000003</v>
      </c>
    </row>
    <row r="69" spans="3:5" x14ac:dyDescent="0.25">
      <c r="C69" s="11">
        <v>-429</v>
      </c>
      <c r="D69" s="11">
        <v>-186</v>
      </c>
      <c r="E69" s="11">
        <v>-200.12000000000009</v>
      </c>
    </row>
    <row r="70" spans="3:5" x14ac:dyDescent="0.25">
      <c r="D70" s="11">
        <f>AVERAGE(D40:D69)</f>
        <v>-146.70299999999995</v>
      </c>
      <c r="E70" s="11">
        <f>AVERAGE(E40:E69)</f>
        <v>-82.725000000000009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2025-04-16T10:20:51Z</dcterms:modified>
</cp:coreProperties>
</file>