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1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7" i="1" l="1"/>
  <c r="A78" i="1"/>
  <c r="A79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</calcChain>
</file>

<file path=xl/sharedStrings.xml><?xml version="1.0" encoding="utf-8"?>
<sst xmlns="http://schemas.openxmlformats.org/spreadsheetml/2006/main" count="273" uniqueCount="234">
  <si>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</si>
  <si>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</si>
  <si>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</si>
  <si>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</si>
  <si>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</si>
  <si>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12108,3</t>
  </si>
  <si>
    <t>12197,6</t>
  </si>
  <si>
    <t>12330,1</t>
  </si>
  <si>
    <t>Из общей численности – население в возрасте:</t>
  </si>
  <si>
    <t>моложе трудоспособного</t>
  </si>
  <si>
    <t>1664,4</t>
  </si>
  <si>
    <t>1718,4</t>
  </si>
  <si>
    <t>1782,5</t>
  </si>
  <si>
    <t>из них детей в возрасте 1-6 лет</t>
  </si>
  <si>
    <t>664,2</t>
  </si>
  <si>
    <t>700,6</t>
  </si>
  <si>
    <t>737,3</t>
  </si>
  <si>
    <t>трудоспособном1)</t>
  </si>
  <si>
    <t>7405,9</t>
  </si>
  <si>
    <t>7357,2</t>
  </si>
  <si>
    <t>7320,3</t>
  </si>
  <si>
    <t>старше трудоспособного</t>
  </si>
  <si>
    <t>3038,0</t>
  </si>
  <si>
    <t>3122,0</t>
  </si>
  <si>
    <t>3227,3</t>
  </si>
  <si>
    <t>Число родившихся на 1000 человек населения</t>
  </si>
  <si>
    <t>11,3</t>
  </si>
  <si>
    <t>11,6</t>
  </si>
  <si>
    <t>Число умерших на 1000 человек населения</t>
  </si>
  <si>
    <t>9,6</t>
  </si>
  <si>
    <t>9,7</t>
  </si>
  <si>
    <t>9,9</t>
  </si>
  <si>
    <t>Естественный прирост, убыль (-) на 1000 человек населения</t>
  </si>
  <si>
    <t>1,7</t>
  </si>
  <si>
    <t>1,6</t>
  </si>
  <si>
    <t>Миграционный прирост населения, тыс. человек</t>
  </si>
  <si>
    <t>ТРУД</t>
  </si>
  <si>
    <t>Среднегодовая численность работников организаций2), тыс. человек</t>
  </si>
  <si>
    <t>4700,5</t>
  </si>
  <si>
    <t>4756,0</t>
  </si>
  <si>
    <t>4662,1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</si>
  <si>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тыс. человек</t>
  </si>
  <si>
    <t>36,3</t>
  </si>
  <si>
    <t>40,2</t>
  </si>
  <si>
    <t>57,9</t>
  </si>
  <si>
    <t>из них признаны безработными</t>
  </si>
  <si>
    <t>УРОВЕНЬ ЖИЗНИ НАСЕЛЕНИЯ И СОЦИАЛЬНАЯ СФЕРА</t>
  </si>
  <si>
    <t xml:space="preserve">Среднемесячная номинальная начисленная заработная плата работников 
организаций2), руб. </t>
  </si>
  <si>
    <t>55485</t>
  </si>
  <si>
    <t>61208</t>
  </si>
  <si>
    <t>64310</t>
  </si>
  <si>
    <t>Средний размер назначенных пенсий, руб.</t>
  </si>
  <si>
    <t>10850,7</t>
  </si>
  <si>
    <t>11790,5</t>
  </si>
  <si>
    <t>13095,4</t>
  </si>
  <si>
    <t>Численность пенсионеров, тыс. человек</t>
  </si>
  <si>
    <t>2836</t>
  </si>
  <si>
    <t>2876</t>
  </si>
  <si>
    <t>2931</t>
  </si>
  <si>
    <t>Общая площадь жилых помещений, приходящаяся в среднем на одного 
городского жителя (на конец года), м2</t>
  </si>
  <si>
    <t>19,2</t>
  </si>
  <si>
    <t>19,4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</si>
  <si>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</si>
  <si>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10223)</t>
  </si>
  <si>
    <t>758</t>
  </si>
  <si>
    <t>671</t>
  </si>
  <si>
    <t>в них:</t>
  </si>
  <si>
    <t>воспитанников, тыс. человек</t>
  </si>
  <si>
    <t>413,9</t>
  </si>
  <si>
    <t>414,4</t>
  </si>
  <si>
    <t>417,0</t>
  </si>
  <si>
    <t>мест, тыс.</t>
  </si>
  <si>
    <t>405,2</t>
  </si>
  <si>
    <t>413,8</t>
  </si>
  <si>
    <t>417,7</t>
  </si>
  <si>
    <t>Численность врачей, человек:</t>
  </si>
  <si>
    <t xml:space="preserve">всего, тыс. </t>
  </si>
  <si>
    <t>83,1</t>
  </si>
  <si>
    <t>80,6</t>
  </si>
  <si>
    <t>68,6</t>
  </si>
  <si>
    <t>на 10 000 человек населения</t>
  </si>
  <si>
    <t>66,1</t>
  </si>
  <si>
    <t>55,7</t>
  </si>
  <si>
    <t>Численность среднего медицинского персонала, человек:</t>
  </si>
  <si>
    <t>всего, тыс.</t>
  </si>
  <si>
    <t>118,5</t>
  </si>
  <si>
    <t>113,2</t>
  </si>
  <si>
    <t>112,0</t>
  </si>
  <si>
    <t>97,9</t>
  </si>
  <si>
    <t>92,8</t>
  </si>
  <si>
    <t>90,8</t>
  </si>
  <si>
    <t>Число больничных организаций</t>
  </si>
  <si>
    <t>207</t>
  </si>
  <si>
    <t>164</t>
  </si>
  <si>
    <t>158</t>
  </si>
  <si>
    <t>Число больничных коек круглосуточных стационаров:</t>
  </si>
  <si>
    <t>103,5</t>
  </si>
  <si>
    <t>95,8</t>
  </si>
  <si>
    <t>83,3</t>
  </si>
  <si>
    <t>85,5</t>
  </si>
  <si>
    <t>78,6</t>
  </si>
  <si>
    <t>67,6</t>
  </si>
  <si>
    <t>Число амбулаторно-поликлинических организаций</t>
  </si>
  <si>
    <t>1004</t>
  </si>
  <si>
    <t>974</t>
  </si>
  <si>
    <t>962</t>
  </si>
  <si>
    <t>Мощность амбулаторно-поликлинических организаций, посещений в смену:</t>
  </si>
  <si>
    <t>381,3</t>
  </si>
  <si>
    <t>386,0</t>
  </si>
  <si>
    <t>386,8</t>
  </si>
  <si>
    <t>314,9</t>
  </si>
  <si>
    <t>316,5</t>
  </si>
  <si>
    <t>313,7</t>
  </si>
  <si>
    <t>Число зарегистрированных преступлений, тыс.</t>
  </si>
  <si>
    <t>175,0</t>
  </si>
  <si>
    <t>182,9</t>
  </si>
  <si>
    <t>195,2</t>
  </si>
  <si>
    <t>Выявлено лиц, совершивших преступления, человек</t>
  </si>
  <si>
    <t>37151</t>
  </si>
  <si>
    <t>37381</t>
  </si>
  <si>
    <t>40219</t>
  </si>
  <si>
    <t>Москва</t>
  </si>
  <si>
    <t>Наличие основных фондов организаций4); 5) (на конец года), млн. руб.</t>
  </si>
  <si>
    <t>9633473,6</t>
  </si>
  <si>
    <t>10855841,7</t>
  </si>
  <si>
    <t>12243250,7</t>
  </si>
  <si>
    <t>Ввод в действие основных фондов4), млн. руб.</t>
  </si>
  <si>
    <t>1419107,2</t>
  </si>
  <si>
    <t>1468271,1</t>
  </si>
  <si>
    <t>1510365,7</t>
  </si>
  <si>
    <t>Степень износа основных фондов6) (на конец года), процентов</t>
  </si>
  <si>
    <t>33,2</t>
  </si>
  <si>
    <t>35,8</t>
  </si>
  <si>
    <t>35,5</t>
  </si>
  <si>
    <t>Удельный вес полностью изношенных основных фондов в общем объеме основных фондов6), в процентах</t>
  </si>
  <si>
    <t>7,7</t>
  </si>
  <si>
    <t>8,6</t>
  </si>
  <si>
    <t>8,9</t>
  </si>
  <si>
    <t>ПРЕДПРИЯТИЯ И ОРГАНИЗАЦИИ</t>
  </si>
  <si>
    <t>Число предприятий и организаций (на конец года; по данным государственной 
регистрации)</t>
  </si>
  <si>
    <t>1173170</t>
  </si>
  <si>
    <t>1142555</t>
  </si>
  <si>
    <t>1171307</t>
  </si>
  <si>
    <t>ДОБЫЧА ПОЛЕЗНЫХ ИСКОПАЕМЫХ, ОБРАБАТЫВАЮЩИЕ ПРОИЗВОДСТВА, 
ПРОИЗВОДСТВО И РАСПРЕДЕЛЕНИЕ ЭЛЕКТРОЭНЕРГИИ, ГАЗА И ВОДЫ7)</t>
  </si>
  <si>
    <t>Число действующих организаций и их территориально-обособленных подразделений по видам деятельности (на конец года):</t>
  </si>
  <si>
    <t>добыча полезных ископаемых</t>
  </si>
  <si>
    <t>267</t>
  </si>
  <si>
    <t>304</t>
  </si>
  <si>
    <t>332</t>
  </si>
  <si>
    <t>обрабатывающие производства</t>
  </si>
  <si>
    <t>17414</t>
  </si>
  <si>
    <t>17817</t>
  </si>
  <si>
    <t>18235</t>
  </si>
  <si>
    <t>производство и распределение электроэнергии, газа и воды</t>
  </si>
  <si>
    <t>766</t>
  </si>
  <si>
    <t>776</t>
  </si>
  <si>
    <t>806</t>
  </si>
  <si>
    <t>Объем отгруженных товаров собственного производства, выполненных работ и услуг 
собственными силами по видам деятельности, млн. руб.:</t>
  </si>
  <si>
    <t>добыча полезных ископаемых8)</t>
  </si>
  <si>
    <t>795805</t>
  </si>
  <si>
    <t>732853</t>
  </si>
  <si>
    <t>872497</t>
  </si>
  <si>
    <t>3468492</t>
  </si>
  <si>
    <t>4163850</t>
  </si>
  <si>
    <t>4789573</t>
  </si>
  <si>
    <t>561464</t>
  </si>
  <si>
    <t>574190</t>
  </si>
  <si>
    <t>616929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</si>
  <si>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</si>
  <si>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</si>
  <si>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674277</t>
  </si>
  <si>
    <t>734698</t>
  </si>
  <si>
    <t>8215889)</t>
  </si>
  <si>
    <t>Ввод в действие жилых домов, тыс. м2 общей площади</t>
  </si>
  <si>
    <t>3146</t>
  </si>
  <si>
    <t>3342</t>
  </si>
  <si>
    <t>3920</t>
  </si>
  <si>
    <t>Число построенных квартир (включая квартиры в общежитиях)</t>
  </si>
  <si>
    <t>46352</t>
  </si>
  <si>
    <t>46080</t>
  </si>
  <si>
    <t>56171</t>
  </si>
  <si>
    <t>Ввод в действие мощностей:</t>
  </si>
  <si>
    <t xml:space="preserve">дошкольных образовательных организаций, мест </t>
  </si>
  <si>
    <t>4965</t>
  </si>
  <si>
    <t>4345</t>
  </si>
  <si>
    <t>5155</t>
  </si>
  <si>
    <t>общеобразовательных организаций, ученических мест</t>
  </si>
  <si>
    <t>6300</t>
  </si>
  <si>
    <t>6275</t>
  </si>
  <si>
    <t>8824</t>
  </si>
  <si>
    <t>больничных организаций, коек</t>
  </si>
  <si>
    <t>1320</t>
  </si>
  <si>
    <t>91</t>
  </si>
  <si>
    <t>441</t>
  </si>
  <si>
    <t>амбулаторно-поликлинических организаций, посещений в смену</t>
  </si>
  <si>
    <t>675</t>
  </si>
  <si>
    <t>1580</t>
  </si>
  <si>
    <t>3270</t>
  </si>
  <si>
    <t>ТОРГОВЛЯ10)</t>
  </si>
  <si>
    <t>Оборот розничной торговли (в фактически действовавших ценах), млн. руб.</t>
  </si>
  <si>
    <t>4016987</t>
  </si>
  <si>
    <t>4436898</t>
  </si>
  <si>
    <t>4310107</t>
  </si>
  <si>
    <t>Индекс физического объема оборота розничной торговли, в процентах 
к предыдущему году</t>
  </si>
  <si>
    <t>102,4</t>
  </si>
  <si>
    <t>82,8</t>
  </si>
  <si>
    <t xml:space="preserve">Оборот общественного питания (в фактически действовавших ценах), млн. руб. </t>
  </si>
  <si>
    <t>165049</t>
  </si>
  <si>
    <t>174126</t>
  </si>
  <si>
    <t>175231</t>
  </si>
  <si>
    <t>Индекс физического объема оборота общественного питания, в процентах 
к предыдущему году</t>
  </si>
  <si>
    <t>107,6</t>
  </si>
  <si>
    <t>100,7</t>
  </si>
  <si>
    <t>91,5</t>
  </si>
  <si>
    <t>ИНВЕСТИЦИИ</t>
  </si>
  <si>
    <t>Инвестиции в основной капитал2) (в фактически действовавших ценах), млн. руб.</t>
  </si>
  <si>
    <t>1413094</t>
  </si>
  <si>
    <t>1541884</t>
  </si>
  <si>
    <t>1611512</t>
  </si>
  <si>
    <t>Удельный вес инвестиций в основной капитал, финансируемых за счет бюджетных средств, в общем объеме инвестиций11), процентов</t>
  </si>
  <si>
    <t>34,7</t>
  </si>
  <si>
    <t>36,4</t>
  </si>
  <si>
    <t>31,5</t>
  </si>
  <si>
    <t>в том числе за счет:</t>
  </si>
  <si>
    <t>федерального бюджета</t>
  </si>
  <si>
    <t>11,1</t>
  </si>
  <si>
    <t>14,8</t>
  </si>
  <si>
    <t>13,5</t>
  </si>
  <si>
    <t>бюджета субъекта Российской Федерации</t>
  </si>
  <si>
    <t>23,6</t>
  </si>
  <si>
    <t>21,6</t>
  </si>
  <si>
    <t>18,0</t>
  </si>
  <si>
    <t xml:space="preserve">
1) Мужчины 16-59 лет, женщины 16-54 года.
2) По полному кругу организаций.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По крупным, средним и малым предприятиям.
8) Включены данные по всем территориально-обособленным подразделениям  ПАО «НК «Роснефть».
9) Включая работы, выполненные хозяйственным способом.
10) По полному кругу хозяйствующих субъектов.
11) Без субъектов малого предпринимательства и объема инвестиций, не наблюдаемых прямыми статистическими методами.</t>
  </si>
  <si>
    <t>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</si>
</sst>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M9" sqref="M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121</v>
      </c>
      <c r="C2" t="s">
        <v>121</v>
      </c>
      <c r="D2" t="s">
        <v>121</v>
      </c>
      <c r="E2" t="s">
        <v>121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33</v>
      </c>
    </row>
    <row r="13" spans="1:5" x14ac:dyDescent="0.25">
      <c r="A13" s="1">
        <v>11</v>
      </c>
      <c r="B13" t="s">
        <v>35</v>
      </c>
      <c r="C13" s="2">
        <v>108800</v>
      </c>
      <c r="D13" s="2">
        <v>69600</v>
      </c>
      <c r="E13" s="2">
        <v>112200</v>
      </c>
    </row>
    <row r="14" spans="1:5" x14ac:dyDescent="0.25">
      <c r="A14" s="1">
        <v>12</v>
      </c>
      <c r="B14" t="s">
        <v>36</v>
      </c>
      <c r="C14" t="s">
        <v>36</v>
      </c>
      <c r="D14" t="s">
        <v>36</v>
      </c>
      <c r="E14" t="s">
        <v>36</v>
      </c>
    </row>
    <row r="15" spans="1:5" x14ac:dyDescent="0.25">
      <c r="A15" s="1">
        <v>13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25">
      <c r="A16" s="1">
        <v>14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 s="1">
        <v>15</v>
      </c>
      <c r="B17" t="s">
        <v>45</v>
      </c>
      <c r="C17">
        <v>24500</v>
      </c>
      <c r="D17">
        <v>28600</v>
      </c>
      <c r="E17">
        <v>44000</v>
      </c>
    </row>
    <row r="18" spans="1:5" x14ac:dyDescent="0.25">
      <c r="A18" s="1">
        <v>16</v>
      </c>
      <c r="B18" t="s">
        <v>46</v>
      </c>
      <c r="C18" t="s">
        <v>46</v>
      </c>
      <c r="D18" t="s">
        <v>46</v>
      </c>
      <c r="E18" t="s">
        <v>46</v>
      </c>
    </row>
    <row r="19" spans="1:5" x14ac:dyDescent="0.25">
      <c r="A19" s="1">
        <v>17</v>
      </c>
      <c r="B19" t="s">
        <v>47</v>
      </c>
      <c r="C19" t="s">
        <v>48</v>
      </c>
      <c r="D19" t="s">
        <v>49</v>
      </c>
      <c r="E19" t="s">
        <v>50</v>
      </c>
    </row>
    <row r="20" spans="1:5" x14ac:dyDescent="0.25">
      <c r="A20" s="1">
        <v>18</v>
      </c>
      <c r="B20" t="s">
        <v>51</v>
      </c>
      <c r="C20" t="s">
        <v>52</v>
      </c>
      <c r="D20" t="s">
        <v>53</v>
      </c>
      <c r="E20" t="s">
        <v>54</v>
      </c>
    </row>
    <row r="21" spans="1:5" x14ac:dyDescent="0.25">
      <c r="A21" s="1">
        <v>19</v>
      </c>
      <c r="B21" t="s">
        <v>55</v>
      </c>
      <c r="C21" t="s">
        <v>56</v>
      </c>
      <c r="D21" t="s">
        <v>57</v>
      </c>
      <c r="E21" t="s">
        <v>58</v>
      </c>
    </row>
    <row r="22" spans="1:5" x14ac:dyDescent="0.25">
      <c r="A22" s="1">
        <v>20</v>
      </c>
      <c r="B22" t="s">
        <v>59</v>
      </c>
      <c r="C22" t="s">
        <v>60</v>
      </c>
      <c r="D22" t="s">
        <v>61</v>
      </c>
      <c r="E22" t="s">
        <v>61</v>
      </c>
    </row>
    <row r="23" spans="1:5" x14ac:dyDescent="0.25">
      <c r="A23" s="1">
        <v>21</v>
      </c>
      <c r="B23" t="s">
        <v>62</v>
      </c>
      <c r="C23" t="s">
        <v>63</v>
      </c>
      <c r="D23" t="s">
        <v>64</v>
      </c>
      <c r="E23" t="s">
        <v>65</v>
      </c>
    </row>
    <row r="24" spans="1:5" x14ac:dyDescent="0.25">
      <c r="A24" s="1">
        <v>22</v>
      </c>
      <c r="B24" t="s">
        <v>66</v>
      </c>
    </row>
    <row r="25" spans="1:5" x14ac:dyDescent="0.25">
      <c r="A25" s="1">
        <v>23</v>
      </c>
      <c r="B25" t="s">
        <v>67</v>
      </c>
      <c r="C25" t="s">
        <v>68</v>
      </c>
      <c r="D25" t="s">
        <v>69</v>
      </c>
      <c r="E25" t="s">
        <v>70</v>
      </c>
    </row>
    <row r="26" spans="1:5" x14ac:dyDescent="0.25">
      <c r="A26" s="1">
        <v>24</v>
      </c>
      <c r="B26" t="s">
        <v>71</v>
      </c>
      <c r="C26" t="s">
        <v>72</v>
      </c>
      <c r="D26" t="s">
        <v>73</v>
      </c>
      <c r="E26" t="s">
        <v>74</v>
      </c>
    </row>
    <row r="27" spans="1:5" x14ac:dyDescent="0.25">
      <c r="A27" s="1">
        <v>25</v>
      </c>
      <c r="B27" t="s">
        <v>75</v>
      </c>
    </row>
    <row r="28" spans="1:5" x14ac:dyDescent="0.25">
      <c r="A28" s="1">
        <v>26</v>
      </c>
      <c r="B28" t="s">
        <v>76</v>
      </c>
      <c r="C28" t="s">
        <v>77</v>
      </c>
      <c r="D28" t="s">
        <v>78</v>
      </c>
      <c r="E28" t="s">
        <v>79</v>
      </c>
    </row>
    <row r="29" spans="1:5" x14ac:dyDescent="0.25">
      <c r="A29" s="1">
        <v>27</v>
      </c>
      <c r="B29" t="s">
        <v>80</v>
      </c>
      <c r="C29" t="s">
        <v>79</v>
      </c>
      <c r="D29" t="s">
        <v>81</v>
      </c>
      <c r="E29" t="s">
        <v>82</v>
      </c>
    </row>
    <row r="30" spans="1:5" x14ac:dyDescent="0.25">
      <c r="A30" s="1">
        <v>28</v>
      </c>
      <c r="B30" t="s">
        <v>83</v>
      </c>
    </row>
    <row r="31" spans="1:5" x14ac:dyDescent="0.25">
      <c r="A31" s="1">
        <v>29</v>
      </c>
      <c r="B31" t="s">
        <v>84</v>
      </c>
      <c r="C31" t="s">
        <v>85</v>
      </c>
      <c r="D31" t="s">
        <v>86</v>
      </c>
      <c r="E31" t="s">
        <v>87</v>
      </c>
    </row>
    <row r="32" spans="1:5" x14ac:dyDescent="0.25">
      <c r="A32" s="1">
        <v>30</v>
      </c>
      <c r="B32" t="s">
        <v>80</v>
      </c>
      <c r="C32" t="s">
        <v>88</v>
      </c>
      <c r="D32" t="s">
        <v>89</v>
      </c>
      <c r="E32" t="s">
        <v>90</v>
      </c>
    </row>
    <row r="33" spans="1:5" x14ac:dyDescent="0.25">
      <c r="A33" s="1">
        <v>31</v>
      </c>
      <c r="B33" t="s">
        <v>91</v>
      </c>
      <c r="C33" t="s">
        <v>92</v>
      </c>
      <c r="D33" t="s">
        <v>93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84</v>
      </c>
      <c r="C35" t="s">
        <v>96</v>
      </c>
      <c r="D35" t="s">
        <v>97</v>
      </c>
      <c r="E35" t="s">
        <v>98</v>
      </c>
    </row>
    <row r="36" spans="1:5" x14ac:dyDescent="0.25">
      <c r="A36" s="1">
        <v>34</v>
      </c>
      <c r="B36" t="s">
        <v>80</v>
      </c>
      <c r="C36" t="s">
        <v>99</v>
      </c>
      <c r="D36" t="s">
        <v>100</v>
      </c>
      <c r="E36" t="s">
        <v>101</v>
      </c>
    </row>
    <row r="37" spans="1:5" x14ac:dyDescent="0.25">
      <c r="A37" s="1">
        <v>35</v>
      </c>
      <c r="B37" t="s">
        <v>102</v>
      </c>
      <c r="C37" t="s">
        <v>103</v>
      </c>
      <c r="D37" t="s">
        <v>104</v>
      </c>
      <c r="E37" t="s">
        <v>105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84</v>
      </c>
      <c r="C39" t="s">
        <v>107</v>
      </c>
      <c r="D39" t="s">
        <v>108</v>
      </c>
      <c r="E39" t="s">
        <v>109</v>
      </c>
    </row>
    <row r="40" spans="1:5" x14ac:dyDescent="0.25">
      <c r="A40" s="1">
        <v>38</v>
      </c>
      <c r="B40" t="s">
        <v>80</v>
      </c>
      <c r="C40" t="s">
        <v>110</v>
      </c>
      <c r="D40" t="s">
        <v>111</v>
      </c>
      <c r="E40" t="s">
        <v>112</v>
      </c>
    </row>
    <row r="41" spans="1:5" x14ac:dyDescent="0.25">
      <c r="A41" s="1">
        <v>39</v>
      </c>
      <c r="B41" t="s">
        <v>113</v>
      </c>
      <c r="C41" t="s">
        <v>114</v>
      </c>
      <c r="D41" t="s">
        <v>115</v>
      </c>
      <c r="E41" t="s">
        <v>116</v>
      </c>
    </row>
    <row r="42" spans="1:5" x14ac:dyDescent="0.25">
      <c r="A42" s="1">
        <v>40</v>
      </c>
      <c r="B42" t="s">
        <v>117</v>
      </c>
      <c r="C42" t="s">
        <v>118</v>
      </c>
      <c r="D42" t="s">
        <v>119</v>
      </c>
      <c r="E42" t="s">
        <v>120</v>
      </c>
    </row>
    <row r="43" spans="1:5" x14ac:dyDescent="0.25">
      <c r="A43" s="2">
        <f>A42+1</f>
        <v>41</v>
      </c>
      <c r="B43" t="s">
        <v>233</v>
      </c>
    </row>
    <row r="44" spans="1:5" x14ac:dyDescent="0.25">
      <c r="A44" s="2">
        <f t="shared" ref="A44:A79" si="0">A43+1</f>
        <v>42</v>
      </c>
      <c r="B44" t="s">
        <v>122</v>
      </c>
      <c r="C44" t="s">
        <v>123</v>
      </c>
      <c r="D44" t="s">
        <v>124</v>
      </c>
      <c r="E44" t="s">
        <v>125</v>
      </c>
    </row>
    <row r="45" spans="1:5" x14ac:dyDescent="0.25">
      <c r="A45" s="2">
        <f t="shared" si="0"/>
        <v>43</v>
      </c>
      <c r="B45" t="s">
        <v>126</v>
      </c>
      <c r="C45" t="s">
        <v>127</v>
      </c>
      <c r="D45" t="s">
        <v>128</v>
      </c>
      <c r="E45" t="s">
        <v>129</v>
      </c>
    </row>
    <row r="46" spans="1:5" x14ac:dyDescent="0.25">
      <c r="A46" s="2">
        <f t="shared" si="0"/>
        <v>44</v>
      </c>
      <c r="B46" t="s">
        <v>130</v>
      </c>
      <c r="C46" t="s">
        <v>131</v>
      </c>
      <c r="D46" t="s">
        <v>132</v>
      </c>
      <c r="E46" t="s">
        <v>133</v>
      </c>
    </row>
    <row r="47" spans="1:5" x14ac:dyDescent="0.25">
      <c r="A47" s="2">
        <f t="shared" si="0"/>
        <v>45</v>
      </c>
      <c r="B47" t="s">
        <v>134</v>
      </c>
      <c r="C47" t="s">
        <v>135</v>
      </c>
      <c r="D47" t="s">
        <v>136</v>
      </c>
      <c r="E47" t="s">
        <v>137</v>
      </c>
    </row>
    <row r="48" spans="1:5" x14ac:dyDescent="0.25">
      <c r="A48" s="2">
        <f t="shared" si="0"/>
        <v>46</v>
      </c>
      <c r="B48" t="s">
        <v>138</v>
      </c>
      <c r="C48" t="s">
        <v>138</v>
      </c>
      <c r="D48" t="s">
        <v>138</v>
      </c>
      <c r="E48" t="s">
        <v>138</v>
      </c>
    </row>
    <row r="49" spans="1:5" x14ac:dyDescent="0.25">
      <c r="A49" s="2">
        <f t="shared" si="0"/>
        <v>47</v>
      </c>
      <c r="B49" t="s">
        <v>139</v>
      </c>
      <c r="C49" t="s">
        <v>140</v>
      </c>
      <c r="D49" t="s">
        <v>141</v>
      </c>
      <c r="E49" t="s">
        <v>142</v>
      </c>
    </row>
    <row r="50" spans="1:5" x14ac:dyDescent="0.25">
      <c r="A50" s="2">
        <f t="shared" si="0"/>
        <v>48</v>
      </c>
      <c r="B50" t="s">
        <v>143</v>
      </c>
      <c r="C50" t="s">
        <v>143</v>
      </c>
      <c r="D50" t="s">
        <v>143</v>
      </c>
      <c r="E50" t="s">
        <v>143</v>
      </c>
    </row>
    <row r="51" spans="1:5" x14ac:dyDescent="0.25">
      <c r="A51" s="2">
        <f t="shared" si="0"/>
        <v>49</v>
      </c>
      <c r="B51" t="s">
        <v>144</v>
      </c>
    </row>
    <row r="52" spans="1:5" x14ac:dyDescent="0.25">
      <c r="A52" s="2">
        <f t="shared" si="0"/>
        <v>50</v>
      </c>
      <c r="B52" t="s">
        <v>145</v>
      </c>
      <c r="C52" t="s">
        <v>146</v>
      </c>
      <c r="D52" t="s">
        <v>147</v>
      </c>
      <c r="E52" t="s">
        <v>148</v>
      </c>
    </row>
    <row r="53" spans="1:5" x14ac:dyDescent="0.25">
      <c r="A53" s="2">
        <f t="shared" si="0"/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2">
        <f t="shared" si="0"/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2">
        <f t="shared" si="0"/>
        <v>53</v>
      </c>
      <c r="B55" t="s">
        <v>157</v>
      </c>
    </row>
    <row r="56" spans="1:5" x14ac:dyDescent="0.25">
      <c r="A56" s="2">
        <f t="shared" si="0"/>
        <v>54</v>
      </c>
      <c r="B56" t="s">
        <v>158</v>
      </c>
      <c r="C56" t="s">
        <v>159</v>
      </c>
      <c r="D56" t="s">
        <v>160</v>
      </c>
      <c r="E56" t="s">
        <v>161</v>
      </c>
    </row>
    <row r="57" spans="1:5" x14ac:dyDescent="0.25">
      <c r="A57" s="2">
        <f t="shared" si="0"/>
        <v>55</v>
      </c>
      <c r="B57" t="s">
        <v>149</v>
      </c>
      <c r="C57" t="s">
        <v>162</v>
      </c>
      <c r="D57" t="s">
        <v>163</v>
      </c>
      <c r="E57" t="s">
        <v>164</v>
      </c>
    </row>
    <row r="58" spans="1:5" x14ac:dyDescent="0.25">
      <c r="A58" s="2">
        <f t="shared" si="0"/>
        <v>56</v>
      </c>
      <c r="B58" t="s">
        <v>153</v>
      </c>
      <c r="C58" t="s">
        <v>165</v>
      </c>
      <c r="D58" t="s">
        <v>166</v>
      </c>
      <c r="E58" t="s">
        <v>167</v>
      </c>
    </row>
    <row r="59" spans="1:5" x14ac:dyDescent="0.25">
      <c r="A59" s="2">
        <f t="shared" si="0"/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2">
        <f t="shared" si="0"/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2">
        <f t="shared" si="0"/>
        <v>59</v>
      </c>
      <c r="B61" t="s">
        <v>173</v>
      </c>
      <c r="C61" t="s">
        <v>174</v>
      </c>
      <c r="D61" t="s">
        <v>175</v>
      </c>
      <c r="E61" t="s">
        <v>176</v>
      </c>
    </row>
    <row r="62" spans="1:5" x14ac:dyDescent="0.25">
      <c r="A62" s="2">
        <f t="shared" si="0"/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2">
        <f t="shared" si="0"/>
        <v>61</v>
      </c>
      <c r="B63" t="s">
        <v>181</v>
      </c>
    </row>
    <row r="64" spans="1:5" x14ac:dyDescent="0.25">
      <c r="A64" s="2">
        <f t="shared" si="0"/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2">
        <f t="shared" si="0"/>
        <v>63</v>
      </c>
      <c r="B65" t="s">
        <v>186</v>
      </c>
      <c r="C65" t="s">
        <v>187</v>
      </c>
      <c r="D65" t="s">
        <v>188</v>
      </c>
      <c r="E65" t="s">
        <v>189</v>
      </c>
    </row>
    <row r="66" spans="1:5" x14ac:dyDescent="0.25">
      <c r="A66" s="2">
        <f t="shared" si="0"/>
        <v>64</v>
      </c>
      <c r="B66" t="s">
        <v>190</v>
      </c>
      <c r="C66" t="s">
        <v>191</v>
      </c>
      <c r="D66" t="s">
        <v>192</v>
      </c>
      <c r="E66" t="s">
        <v>193</v>
      </c>
    </row>
    <row r="67" spans="1:5" x14ac:dyDescent="0.25">
      <c r="A67" s="2">
        <f t="shared" si="0"/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2">
        <f t="shared" si="0"/>
        <v>66</v>
      </c>
      <c r="B68" t="s">
        <v>198</v>
      </c>
      <c r="C68" t="s">
        <v>198</v>
      </c>
      <c r="D68" t="s">
        <v>198</v>
      </c>
      <c r="E68" t="s">
        <v>198</v>
      </c>
    </row>
    <row r="69" spans="1:5" x14ac:dyDescent="0.25">
      <c r="A69" s="2">
        <f t="shared" si="0"/>
        <v>67</v>
      </c>
      <c r="B69" t="s">
        <v>199</v>
      </c>
      <c r="C69" t="s">
        <v>200</v>
      </c>
      <c r="D69" t="s">
        <v>201</v>
      </c>
      <c r="E69" t="s">
        <v>202</v>
      </c>
    </row>
    <row r="70" spans="1:5" x14ac:dyDescent="0.25">
      <c r="A70" s="2">
        <f t="shared" si="0"/>
        <v>68</v>
      </c>
      <c r="B70" t="s">
        <v>203</v>
      </c>
      <c r="C70" t="s">
        <v>96</v>
      </c>
      <c r="D70" t="s">
        <v>204</v>
      </c>
      <c r="E70" t="s">
        <v>205</v>
      </c>
    </row>
    <row r="71" spans="1:5" x14ac:dyDescent="0.25">
      <c r="A71" s="2">
        <f t="shared" si="0"/>
        <v>69</v>
      </c>
      <c r="B71" t="s">
        <v>206</v>
      </c>
      <c r="C71" t="s">
        <v>207</v>
      </c>
      <c r="D71" t="s">
        <v>208</v>
      </c>
      <c r="E71" t="s">
        <v>209</v>
      </c>
    </row>
    <row r="72" spans="1:5" x14ac:dyDescent="0.25">
      <c r="A72" s="2">
        <f t="shared" si="0"/>
        <v>70</v>
      </c>
      <c r="B72" t="s">
        <v>210</v>
      </c>
      <c r="C72" t="s">
        <v>211</v>
      </c>
      <c r="D72" t="s">
        <v>212</v>
      </c>
      <c r="E72" t="s">
        <v>213</v>
      </c>
    </row>
    <row r="73" spans="1:5" x14ac:dyDescent="0.25">
      <c r="A73" s="2">
        <f t="shared" si="0"/>
        <v>71</v>
      </c>
      <c r="B73" t="s">
        <v>214</v>
      </c>
      <c r="C73" t="s">
        <v>214</v>
      </c>
      <c r="D73" t="s">
        <v>214</v>
      </c>
      <c r="E73" t="s">
        <v>214</v>
      </c>
    </row>
    <row r="74" spans="1:5" x14ac:dyDescent="0.25">
      <c r="A74" s="2">
        <f t="shared" si="0"/>
        <v>72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s="2">
        <f t="shared" si="0"/>
        <v>73</v>
      </c>
      <c r="B75" t="s">
        <v>219</v>
      </c>
      <c r="C75" t="s">
        <v>220</v>
      </c>
      <c r="D75" t="s">
        <v>221</v>
      </c>
      <c r="E75" t="s">
        <v>222</v>
      </c>
    </row>
    <row r="76" spans="1:5" x14ac:dyDescent="0.25">
      <c r="A76" s="2">
        <f t="shared" si="0"/>
        <v>74</v>
      </c>
      <c r="B76" t="s">
        <v>223</v>
      </c>
    </row>
    <row r="77" spans="1:5" x14ac:dyDescent="0.25">
      <c r="A77" s="2">
        <f t="shared" si="0"/>
        <v>75</v>
      </c>
      <c r="B77" t="s">
        <v>224</v>
      </c>
      <c r="C77" t="s">
        <v>225</v>
      </c>
      <c r="D77" t="s">
        <v>226</v>
      </c>
      <c r="E77" t="s">
        <v>227</v>
      </c>
    </row>
    <row r="78" spans="1:5" x14ac:dyDescent="0.25">
      <c r="A78" s="2">
        <f t="shared" si="0"/>
        <v>76</v>
      </c>
      <c r="B78" t="s">
        <v>228</v>
      </c>
      <c r="C78" t="s">
        <v>229</v>
      </c>
      <c r="D78" t="s">
        <v>230</v>
      </c>
      <c r="E78" t="s">
        <v>231</v>
      </c>
    </row>
    <row r="79" spans="1:5" x14ac:dyDescent="0.25">
      <c r="A79" s="2">
        <f t="shared" si="0"/>
        <v>77</v>
      </c>
      <c r="B79" t="s">
        <v>232</v>
      </c>
      <c r="C79" t="s">
        <v>232</v>
      </c>
      <c r="D79" t="s">
        <v>232</v>
      </c>
      <c r="E79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2024-04-04T10:58:51Z</dcterms:created>
  <dcterms:modified xsi:type="dcterms:W3CDTF">2024-04-04T11:02:59Z</dcterms:modified>
</cp:coreProperties>
</file>