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X57" i="3" l="1"/>
  <c r="X5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S57" i="3"/>
  <c r="N57" i="3"/>
  <c r="S56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M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<sst xmlns="http://schemas.openxmlformats.org/spreadsheetml/2006/main" count="106" uniqueCount="17">
  <si>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</si>
  <si>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</si>
  <si>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</si>
  <si>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</si>
  <si>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</si>
  <si>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</si>
  <si>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</si>
  <si>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</si>
  <si>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</si>
  <si>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</si>
  <si>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</si>
  <si>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</si>
  <si>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</si>
  <si>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</si>
  <si>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</si>
  <si>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</si>
  <si>
    <t>Hybrid model 2.0 (superdataset-24-f + 2Y.csv)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</si>
</sst>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15</v>
      </c>
      <c r="S3" s="4" t="s">
        <v>5</v>
      </c>
      <c r="T3" s="5"/>
      <c r="X3" s="1" t="s">
        <v>16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zoomScale="70" zoomScaleNormal="70" workbookViewId="0">
      <selection activeCell="O10" sqref="O10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15</v>
      </c>
      <c r="M3" s="1" t="s">
        <v>16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/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/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/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/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/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/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/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/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/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/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/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/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/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/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/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/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/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/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/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/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/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/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/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/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/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/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/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/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/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/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/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/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/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/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/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/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/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/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/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/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/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/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/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/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/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/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/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/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/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/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 t="e">
        <f>AVERAGE(N5:N54)</f>
        <v>#DIV/0!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 t="e">
        <f>_xlfn.STDEV.S(N5:N54)</f>
        <v>#DIV/0!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57"/>
  <sheetViews>
    <sheetView topLeftCell="A10" zoomScale="70" zoomScaleNormal="70" workbookViewId="0">
      <selection activeCell="K35" sqref="K35"/>
    </sheetView>
  </sheetViews>
  <sheetFormatPr defaultRowHeight="15" x14ac:dyDescent="0.25"/>
  <cols>
    <col min="4" max="4" width="11.7109375" customWidth="1"/>
    <col min="5" max="5" width="13" customWidth="1"/>
  </cols>
  <sheetData>
    <row r="3" spans="3:24" x14ac:dyDescent="0.25">
      <c r="C3" s="1" t="s">
        <v>0</v>
      </c>
      <c r="E3" s="1"/>
      <c r="H3" s="1" t="s">
        <v>15</v>
      </c>
      <c r="J3" s="1"/>
      <c r="M3" s="1" t="s">
        <v>6</v>
      </c>
      <c r="O3" s="1"/>
      <c r="R3" s="1" t="s">
        <v>7</v>
      </c>
      <c r="W3" s="1" t="s">
        <v>5</v>
      </c>
    </row>
    <row r="4" spans="3:24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2"/>
      <c r="S4" s="2" t="s">
        <v>11</v>
      </c>
      <c r="W4" s="2"/>
      <c r="X4" s="2" t="s">
        <v>11</v>
      </c>
    </row>
    <row r="5" spans="3:24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97.469482288828331</v>
      </c>
      <c r="R5" s="2">
        <v>1</v>
      </c>
      <c r="S5" s="3">
        <v>108.2972025431426</v>
      </c>
      <c r="W5" s="2">
        <v>1</v>
      </c>
      <c r="X5" s="3">
        <v>91.764632152588561</v>
      </c>
    </row>
    <row r="6" spans="3:24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102.0591099000908</v>
      </c>
      <c r="R6" s="2">
        <f>R5+1</f>
        <v>2</v>
      </c>
      <c r="S6" s="3">
        <v>102.626012715713</v>
      </c>
      <c r="W6" s="2">
        <f>W5+1</f>
        <v>2</v>
      </c>
      <c r="X6" s="3">
        <v>90.774341507720237</v>
      </c>
    </row>
    <row r="7" spans="3:24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96.433514986376011</v>
      </c>
      <c r="R7" s="2">
        <f t="shared" ref="R7:R54" si="3">R6+1</f>
        <v>3</v>
      </c>
      <c r="S7" s="3">
        <v>106.4411807447775</v>
      </c>
      <c r="W7" s="2">
        <f t="shared" ref="W7:W54" si="4">W6+1</f>
        <v>3</v>
      </c>
      <c r="X7" s="3">
        <v>85.78519527702089</v>
      </c>
    </row>
    <row r="8" spans="3:24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97.722670299727497</v>
      </c>
      <c r="R8" s="2">
        <f t="shared" si="3"/>
        <v>4</v>
      </c>
      <c r="S8" s="3">
        <v>107.03734786557671</v>
      </c>
      <c r="W8" s="2">
        <f t="shared" si="4"/>
        <v>4</v>
      </c>
      <c r="X8" s="3">
        <v>87.162788374205263</v>
      </c>
    </row>
    <row r="9" spans="3:24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95.699636693914599</v>
      </c>
      <c r="R9" s="2">
        <f t="shared" si="3"/>
        <v>5</v>
      </c>
      <c r="S9" s="3">
        <v>106.6933514986376</v>
      </c>
      <c r="W9" s="2">
        <f t="shared" si="4"/>
        <v>5</v>
      </c>
      <c r="X9" s="3">
        <v>82.645903723887344</v>
      </c>
    </row>
    <row r="10" spans="3:24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99.081525885558563</v>
      </c>
      <c r="R10" s="2">
        <f t="shared" si="3"/>
        <v>6</v>
      </c>
      <c r="S10" s="3">
        <v>108.07188010899181</v>
      </c>
      <c r="W10" s="2">
        <f t="shared" si="4"/>
        <v>6</v>
      </c>
      <c r="X10" s="3">
        <v>91.93674841053587</v>
      </c>
    </row>
    <row r="11" spans="3:24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100.8880653950954</v>
      </c>
      <c r="R11" s="2">
        <f t="shared" si="3"/>
        <v>7</v>
      </c>
      <c r="S11" s="3">
        <v>107.61495004541329</v>
      </c>
      <c r="W11" s="2">
        <f t="shared" si="4"/>
        <v>7</v>
      </c>
      <c r="X11" s="3">
        <v>93.432107175295158</v>
      </c>
    </row>
    <row r="12" spans="3:24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102.371625794732</v>
      </c>
      <c r="R12" s="2">
        <f t="shared" si="3"/>
        <v>8</v>
      </c>
      <c r="S12" s="3">
        <v>101.9230336058129</v>
      </c>
      <c r="W12" s="2">
        <f t="shared" si="4"/>
        <v>8</v>
      </c>
      <c r="X12" s="3">
        <v>94.673678474114411</v>
      </c>
    </row>
    <row r="13" spans="3:24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95.690445049954576</v>
      </c>
      <c r="R13" s="2">
        <f t="shared" si="3"/>
        <v>9</v>
      </c>
      <c r="S13" s="3">
        <v>97.759981834695751</v>
      </c>
      <c r="W13" s="2">
        <f t="shared" si="4"/>
        <v>9</v>
      </c>
      <c r="X13" s="3">
        <v>87.75546775658492</v>
      </c>
    </row>
    <row r="14" spans="3:24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94.250808356039954</v>
      </c>
      <c r="R14" s="2">
        <f t="shared" si="3"/>
        <v>10</v>
      </c>
      <c r="S14" s="3">
        <v>103.3532970027248</v>
      </c>
      <c r="W14" s="2">
        <f t="shared" si="4"/>
        <v>10</v>
      </c>
      <c r="X14" s="3">
        <v>86.013742052679362</v>
      </c>
    </row>
    <row r="15" spans="3:24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99.481180744777447</v>
      </c>
      <c r="R15" s="2">
        <f t="shared" si="3"/>
        <v>11</v>
      </c>
      <c r="S15" s="3">
        <v>107.103178928247</v>
      </c>
      <c r="W15" s="2">
        <f t="shared" si="4"/>
        <v>11</v>
      </c>
      <c r="X15" s="3">
        <v>86.780753860127149</v>
      </c>
    </row>
    <row r="16" spans="3:24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97.16806539509534</v>
      </c>
      <c r="R16" s="2">
        <f t="shared" si="3"/>
        <v>12</v>
      </c>
      <c r="S16" s="3">
        <v>100.7662488646685</v>
      </c>
      <c r="W16" s="2">
        <f t="shared" si="4"/>
        <v>12</v>
      </c>
      <c r="X16" s="3">
        <v>89.040590372388721</v>
      </c>
    </row>
    <row r="17" spans="3:24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97.226920980926394</v>
      </c>
      <c r="R17" s="2">
        <f t="shared" si="3"/>
        <v>13</v>
      </c>
      <c r="S17" s="3">
        <v>99.653841961852848</v>
      </c>
      <c r="W17" s="2">
        <f t="shared" si="4"/>
        <v>13</v>
      </c>
      <c r="X17" s="3">
        <v>85.379364214350588</v>
      </c>
    </row>
    <row r="18" spans="3:24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97.207338782924595</v>
      </c>
      <c r="R18" s="2">
        <f t="shared" si="3"/>
        <v>14</v>
      </c>
      <c r="S18" s="3">
        <v>96.098819255222509</v>
      </c>
      <c r="W18" s="2">
        <f t="shared" si="4"/>
        <v>14</v>
      </c>
      <c r="X18" s="3">
        <v>94.881226158038118</v>
      </c>
    </row>
    <row r="19" spans="3:24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98.519945504087175</v>
      </c>
      <c r="R19" s="2">
        <f t="shared" si="3"/>
        <v>15</v>
      </c>
      <c r="S19" s="3">
        <v>104.7041598546776</v>
      </c>
      <c r="W19" s="2">
        <f t="shared" si="4"/>
        <v>15</v>
      </c>
      <c r="X19" s="3">
        <v>92.52339691189826</v>
      </c>
    </row>
    <row r="20" spans="3:24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96.685867393278855</v>
      </c>
      <c r="R20" s="2">
        <f t="shared" si="3"/>
        <v>16</v>
      </c>
      <c r="S20" s="3">
        <v>102.98421435059041</v>
      </c>
      <c r="W20" s="2">
        <f t="shared" si="4"/>
        <v>16</v>
      </c>
      <c r="X20" s="3">
        <v>86.403278837420515</v>
      </c>
    </row>
    <row r="21" spans="3:24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92.225940054495894</v>
      </c>
      <c r="R21" s="2">
        <f t="shared" si="3"/>
        <v>17</v>
      </c>
      <c r="S21" s="3">
        <v>101.3662670299727</v>
      </c>
      <c r="W21" s="2">
        <f t="shared" si="4"/>
        <v>17</v>
      </c>
      <c r="X21" s="3">
        <v>98.631534968210701</v>
      </c>
    </row>
    <row r="22" spans="3:24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98.478583106267038</v>
      </c>
      <c r="R22" s="2">
        <f t="shared" si="3"/>
        <v>18</v>
      </c>
      <c r="S22" s="3">
        <v>99.515113533151663</v>
      </c>
      <c r="W22" s="2">
        <f t="shared" si="4"/>
        <v>18</v>
      </c>
      <c r="X22" s="3">
        <v>88.959645776566731</v>
      </c>
    </row>
    <row r="23" spans="3:24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97.470535876475935</v>
      </c>
      <c r="R23" s="2">
        <f t="shared" si="3"/>
        <v>19</v>
      </c>
      <c r="S23" s="3">
        <v>100.7651771117166</v>
      </c>
      <c r="W23" s="2">
        <f t="shared" si="4"/>
        <v>19</v>
      </c>
      <c r="X23" s="3">
        <v>88.016557674841053</v>
      </c>
    </row>
    <row r="24" spans="3:24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96.242870118074478</v>
      </c>
      <c r="R24" s="2">
        <f t="shared" si="3"/>
        <v>20</v>
      </c>
      <c r="S24" s="3">
        <v>104.752570390554</v>
      </c>
      <c r="W24" s="2">
        <f t="shared" si="4"/>
        <v>20</v>
      </c>
      <c r="X24" s="3">
        <v>89.143533151680288</v>
      </c>
    </row>
    <row r="25" spans="3:24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95.880617620345134</v>
      </c>
      <c r="R25" s="2">
        <f t="shared" si="3"/>
        <v>21</v>
      </c>
      <c r="S25" s="3">
        <v>105.5956403269755</v>
      </c>
      <c r="W25" s="2">
        <f t="shared" si="4"/>
        <v>21</v>
      </c>
      <c r="X25" s="3">
        <v>87.67952770208899</v>
      </c>
    </row>
    <row r="26" spans="3:24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98.342270663033617</v>
      </c>
      <c r="R26" s="2">
        <f t="shared" si="3"/>
        <v>22</v>
      </c>
      <c r="S26" s="3">
        <v>99.840454132606709</v>
      </c>
      <c r="W26" s="2">
        <f t="shared" si="4"/>
        <v>22</v>
      </c>
      <c r="X26" s="3">
        <v>90.313015440508607</v>
      </c>
    </row>
    <row r="27" spans="3:24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96.742325158946372</v>
      </c>
      <c r="R27" s="2">
        <f t="shared" si="3"/>
        <v>23</v>
      </c>
      <c r="S27" s="3">
        <v>101.5761671207992</v>
      </c>
      <c r="W27" s="2">
        <f t="shared" si="4"/>
        <v>23</v>
      </c>
      <c r="X27" s="3">
        <v>87.004931880108984</v>
      </c>
    </row>
    <row r="28" spans="3:24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88.842833787465921</v>
      </c>
      <c r="R28" s="2">
        <f t="shared" si="3"/>
        <v>24</v>
      </c>
      <c r="S28" s="3">
        <v>102.16663033605811</v>
      </c>
      <c r="W28" s="2">
        <f t="shared" si="4"/>
        <v>24</v>
      </c>
      <c r="X28" s="3">
        <v>85.882979109900063</v>
      </c>
    </row>
    <row r="29" spans="3:24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96.177057220708434</v>
      </c>
      <c r="R29" s="2">
        <f t="shared" si="3"/>
        <v>25</v>
      </c>
      <c r="S29" s="3">
        <v>103.1237783832879</v>
      </c>
      <c r="W29" s="2">
        <f t="shared" si="4"/>
        <v>25</v>
      </c>
      <c r="X29" s="3">
        <v>91.296830154405072</v>
      </c>
    </row>
    <row r="30" spans="3:24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100.1052861035422</v>
      </c>
      <c r="R30" s="2">
        <f t="shared" si="3"/>
        <v>26</v>
      </c>
      <c r="S30" s="3">
        <v>103.6975840145322</v>
      </c>
      <c r="W30" s="2">
        <f t="shared" si="4"/>
        <v>26</v>
      </c>
      <c r="X30" s="3">
        <v>88.128301544050856</v>
      </c>
    </row>
    <row r="31" spans="3:24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96.344232515894632</v>
      </c>
      <c r="R31" s="2">
        <f t="shared" si="3"/>
        <v>27</v>
      </c>
      <c r="S31" s="3">
        <v>110.5325340599455</v>
      </c>
      <c r="W31" s="2">
        <f t="shared" si="4"/>
        <v>27</v>
      </c>
      <c r="X31" s="3">
        <v>90.746021798365121</v>
      </c>
    </row>
    <row r="32" spans="3:24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94.506394187102615</v>
      </c>
      <c r="R32" s="2">
        <f t="shared" si="3"/>
        <v>28</v>
      </c>
      <c r="S32" s="3">
        <v>103.8625613079019</v>
      </c>
      <c r="W32" s="2">
        <f t="shared" si="4"/>
        <v>28</v>
      </c>
      <c r="X32" s="3">
        <v>90.751389645776555</v>
      </c>
    </row>
    <row r="33" spans="3:24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96.508446866484988</v>
      </c>
      <c r="R33" s="2">
        <f t="shared" si="3"/>
        <v>29</v>
      </c>
      <c r="S33" s="3">
        <v>102.9285013623978</v>
      </c>
      <c r="W33" s="2">
        <f t="shared" si="4"/>
        <v>29</v>
      </c>
      <c r="X33" s="3">
        <v>88.930199818346935</v>
      </c>
    </row>
    <row r="34" spans="3:24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93.649445958219786</v>
      </c>
      <c r="R34" s="2">
        <f t="shared" si="3"/>
        <v>30</v>
      </c>
      <c r="S34" s="3">
        <v>107.4908446866485</v>
      </c>
      <c r="W34" s="2">
        <f t="shared" si="4"/>
        <v>30</v>
      </c>
      <c r="X34" s="3">
        <v>95.490772025431397</v>
      </c>
    </row>
    <row r="35" spans="3:24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99.279636693914597</v>
      </c>
      <c r="R35" s="2">
        <f t="shared" si="3"/>
        <v>31</v>
      </c>
      <c r="S35" s="3">
        <v>99.137584014532237</v>
      </c>
      <c r="W35" s="2">
        <f t="shared" si="4"/>
        <v>31</v>
      </c>
      <c r="X35" s="3">
        <v>91.276875567665755</v>
      </c>
    </row>
    <row r="36" spans="3:24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91.810299727520416</v>
      </c>
      <c r="R36" s="2">
        <f t="shared" si="3"/>
        <v>32</v>
      </c>
      <c r="S36" s="3">
        <v>105.4259945504087</v>
      </c>
      <c r="W36" s="2">
        <f t="shared" si="4"/>
        <v>32</v>
      </c>
      <c r="X36" s="3">
        <v>91.509618528610346</v>
      </c>
    </row>
    <row r="37" spans="3:24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96.733896457765667</v>
      </c>
      <c r="R37" s="2">
        <f t="shared" si="3"/>
        <v>33</v>
      </c>
      <c r="S37" s="3">
        <v>96.313496821071723</v>
      </c>
      <c r="W37" s="2">
        <f t="shared" si="4"/>
        <v>33</v>
      </c>
      <c r="X37" s="3">
        <v>84.262098092643058</v>
      </c>
    </row>
    <row r="38" spans="3:24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96.777075386012697</v>
      </c>
      <c r="R38" s="2">
        <f t="shared" si="3"/>
        <v>34</v>
      </c>
      <c r="S38" s="3">
        <v>98.811771117166188</v>
      </c>
      <c r="W38" s="2">
        <f t="shared" si="4"/>
        <v>34</v>
      </c>
      <c r="X38" s="3">
        <v>87.599827429609419</v>
      </c>
    </row>
    <row r="39" spans="3:24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88.399436875567645</v>
      </c>
      <c r="R39" s="2">
        <f t="shared" si="3"/>
        <v>35</v>
      </c>
      <c r="S39" s="3">
        <v>101.2734059945504</v>
      </c>
      <c r="W39" s="2">
        <f t="shared" si="4"/>
        <v>35</v>
      </c>
      <c r="X39" s="3">
        <v>90.224386920980919</v>
      </c>
    </row>
    <row r="40" spans="3:24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95.027593097184365</v>
      </c>
      <c r="R40" s="2">
        <f t="shared" si="3"/>
        <v>36</v>
      </c>
      <c r="S40" s="3">
        <v>104.6140599455041</v>
      </c>
      <c r="W40" s="2">
        <f t="shared" si="4"/>
        <v>36</v>
      </c>
      <c r="X40" s="3">
        <v>87.5166303360581</v>
      </c>
    </row>
    <row r="41" spans="3:24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99.227556766575816</v>
      </c>
      <c r="R41" s="2">
        <f t="shared" si="3"/>
        <v>37</v>
      </c>
      <c r="S41" s="3">
        <v>107.5674114441417</v>
      </c>
      <c r="W41" s="2">
        <f t="shared" si="4"/>
        <v>37</v>
      </c>
      <c r="X41" s="3">
        <v>91.114931880108983</v>
      </c>
    </row>
    <row r="42" spans="3:24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94.925104450499546</v>
      </c>
      <c r="R42" s="2">
        <f t="shared" si="3"/>
        <v>38</v>
      </c>
      <c r="S42" s="3">
        <v>100.45193460490459</v>
      </c>
      <c r="W42" s="2">
        <f t="shared" si="4"/>
        <v>38</v>
      </c>
      <c r="X42" s="3">
        <v>85.231998183469571</v>
      </c>
    </row>
    <row r="43" spans="3:24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96.752425068119877</v>
      </c>
      <c r="R43" s="2">
        <f t="shared" si="3"/>
        <v>39</v>
      </c>
      <c r="S43" s="3">
        <v>99.968446866485024</v>
      </c>
      <c r="W43" s="2">
        <f t="shared" si="4"/>
        <v>39</v>
      </c>
      <c r="X43" s="3">
        <v>97.581153496821045</v>
      </c>
    </row>
    <row r="44" spans="3:24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93.38519527702087</v>
      </c>
      <c r="R44" s="2">
        <f t="shared" si="3"/>
        <v>40</v>
      </c>
      <c r="S44" s="3">
        <v>104.2006176203451</v>
      </c>
      <c r="W44" s="2">
        <f t="shared" si="4"/>
        <v>40</v>
      </c>
      <c r="X44" s="3">
        <v>88.226839237057206</v>
      </c>
    </row>
    <row r="45" spans="3:24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97.961271571298823</v>
      </c>
      <c r="R45" s="2">
        <f t="shared" si="3"/>
        <v>41</v>
      </c>
      <c r="S45" s="3">
        <v>101.72713896457761</v>
      </c>
      <c r="W45" s="2">
        <f t="shared" si="4"/>
        <v>41</v>
      </c>
      <c r="X45" s="3">
        <v>89.008274296094442</v>
      </c>
    </row>
    <row r="46" spans="3:24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100.3552770208901</v>
      </c>
      <c r="R46" s="2">
        <f t="shared" si="3"/>
        <v>42</v>
      </c>
      <c r="S46" s="3">
        <v>102.7732243415077</v>
      </c>
      <c r="W46" s="2">
        <f t="shared" si="4"/>
        <v>42</v>
      </c>
      <c r="X46" s="3">
        <v>89.192125340599432</v>
      </c>
    </row>
    <row r="47" spans="3:24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88.122034514078095</v>
      </c>
      <c r="R47" s="2">
        <f t="shared" si="3"/>
        <v>43</v>
      </c>
      <c r="S47" s="3">
        <v>96.002670299727498</v>
      </c>
      <c r="W47" s="2">
        <f t="shared" si="4"/>
        <v>43</v>
      </c>
      <c r="X47" s="3">
        <v>88.577783832879192</v>
      </c>
    </row>
    <row r="48" spans="3:24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96.941798365122608</v>
      </c>
      <c r="R48" s="2">
        <f t="shared" si="3"/>
        <v>44</v>
      </c>
      <c r="S48" s="3">
        <v>103.0816712079927</v>
      </c>
      <c r="W48" s="2">
        <f t="shared" si="4"/>
        <v>44</v>
      </c>
      <c r="X48" s="3">
        <v>85.697974568574026</v>
      </c>
    </row>
    <row r="49" spans="3:24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100.921689373297</v>
      </c>
      <c r="R49" s="2">
        <f t="shared" si="3"/>
        <v>45</v>
      </c>
      <c r="S49" s="3">
        <v>109.4195095367847</v>
      </c>
      <c r="W49" s="2">
        <f t="shared" si="4"/>
        <v>45</v>
      </c>
      <c r="X49" s="3">
        <v>88.000681198910087</v>
      </c>
    </row>
    <row r="50" spans="3:24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100.47603996366939</v>
      </c>
      <c r="R50" s="2">
        <f t="shared" si="3"/>
        <v>46</v>
      </c>
      <c r="S50" s="3">
        <v>106.3633605812897</v>
      </c>
      <c r="W50" s="2">
        <f t="shared" si="4"/>
        <v>46</v>
      </c>
      <c r="X50" s="3">
        <v>91.759391462306979</v>
      </c>
    </row>
    <row r="51" spans="3:24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97.53785649409626</v>
      </c>
      <c r="R51" s="2">
        <f t="shared" si="3"/>
        <v>47</v>
      </c>
      <c r="S51" s="3">
        <v>105.8273569482289</v>
      </c>
      <c r="W51" s="2">
        <f t="shared" si="4"/>
        <v>47</v>
      </c>
      <c r="X51" s="3">
        <v>92.005994550408701</v>
      </c>
    </row>
    <row r="52" spans="3:24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94.146539509536751</v>
      </c>
      <c r="R52" s="2">
        <f t="shared" si="3"/>
        <v>48</v>
      </c>
      <c r="S52" s="3">
        <v>97.299218891916411</v>
      </c>
      <c r="W52" s="2">
        <f t="shared" si="4"/>
        <v>48</v>
      </c>
      <c r="X52" s="3">
        <v>90.787511353315168</v>
      </c>
    </row>
    <row r="53" spans="3:24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91.838655767484099</v>
      </c>
      <c r="R53" s="2">
        <f t="shared" si="3"/>
        <v>49</v>
      </c>
      <c r="S53" s="3">
        <v>99.88263396911897</v>
      </c>
      <c r="W53" s="2">
        <f t="shared" si="4"/>
        <v>49</v>
      </c>
      <c r="X53" s="3">
        <v>92.229909173478632</v>
      </c>
    </row>
    <row r="54" spans="3:24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92.166957311534972</v>
      </c>
      <c r="R54" s="2">
        <f t="shared" si="3"/>
        <v>50</v>
      </c>
      <c r="S54" s="3">
        <v>103.7087011807448</v>
      </c>
      <c r="W54" s="2">
        <f t="shared" si="4"/>
        <v>50</v>
      </c>
      <c r="X54" s="3">
        <v>91.308319709355118</v>
      </c>
    </row>
    <row r="56" spans="3:24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96.445187647593102</v>
      </c>
      <c r="R56" s="2" t="s">
        <v>3</v>
      </c>
      <c r="S56" s="3">
        <f>AVERAGE(S5:S54)</f>
        <v>103.04385467756582</v>
      </c>
      <c r="W56" s="2" t="s">
        <v>3</v>
      </c>
      <c r="X56" s="3">
        <f>AVERAGE(X5:X54)</f>
        <v>89.620815622161643</v>
      </c>
    </row>
    <row r="57" spans="3:24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3.2340449236910516</v>
      </c>
      <c r="R57" s="2" t="s">
        <v>4</v>
      </c>
      <c r="S57" s="3">
        <f>_xlfn.STDEV.S(S5:S54)</f>
        <v>3.5862149092731741</v>
      </c>
      <c r="W57" s="2" t="s">
        <v>4</v>
      </c>
      <c r="X57" s="3">
        <f>_xlfn.STDEV.S(X5:X54)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12</v>
      </c>
      <c r="E2" s="1"/>
      <c r="I2" s="1" t="s">
        <v>7</v>
      </c>
      <c r="N2" s="1" t="s">
        <v>13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12</v>
      </c>
      <c r="F3" s="1"/>
      <c r="K3" s="1" t="s">
        <v>7</v>
      </c>
      <c r="P3" s="1" t="s">
        <v>14</v>
      </c>
    </row>
    <row r="4" spans="4:17" x14ac:dyDescent="0.25">
      <c r="D4" s="2"/>
      <c r="E4" s="2" t="s">
        <v>10</v>
      </c>
      <c r="F4" s="2" t="s">
        <v>11</v>
      </c>
      <c r="K4" s="2"/>
      <c r="L4" s="2" t="s">
        <v>11</v>
      </c>
      <c r="P4" s="2"/>
      <c r="Q4" s="2" t="s">
        <v>11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14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2025-07-09T11:13:30Z</dcterms:modified>
</cp:coreProperties>
</file>