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ест прогнозов this-next" sheetId="1" r:id="rId1"/>
    <sheet name="this-next (без Мск и Спб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" l="1"/>
  <c r="I57" i="2"/>
  <c r="E57" i="2"/>
  <c r="D57" i="2"/>
  <c r="J56" i="2"/>
  <c r="I56" i="2"/>
  <c r="E56" i="2"/>
  <c r="D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T27" i="1" l="1"/>
  <c r="S27" i="1"/>
  <c r="T26" i="1"/>
  <c r="S26" i="1"/>
  <c r="O27" i="1" l="1"/>
  <c r="N27" i="1"/>
  <c r="O26" i="1"/>
  <c r="N2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J57" i="1" l="1"/>
  <c r="I57" i="1"/>
  <c r="D57" i="1"/>
  <c r="E57" i="1"/>
  <c r="J56" i="1"/>
  <c r="I56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<sst xmlns="http://schemas.openxmlformats.org/spreadsheetml/2006/main" count="34" uniqueCount="14">
  <si>
    <t>train (MAPE)</t>
  </si>
  <si>
    <t>test (MAPE)</t>
  </si>
  <si>
    <t>avg</t>
  </si>
  <si>
    <t>SD</t>
  </si>
  <si>
    <t>Random Forest-100 (citiesdataset-NY-1.csv) - next year</t>
  </si>
  <si>
    <t>Random Forest-100 (citiesdataset-1.csv) - this year</t>
  </si>
  <si>
    <t>train</t>
  </si>
  <si>
    <t>test</t>
  </si>
  <si>
    <t>this year</t>
  </si>
  <si>
    <t>next year</t>
  </si>
  <si>
    <t>NN(64,64,64,64,1) (citiesdataset-NY-1.csv) - next year</t>
  </si>
  <si>
    <t>NN (64,64,64,64,1) (citiesdataset-1.csv)</t>
  </si>
  <si>
    <t>Random Forest-100 (citiesdataset-2.csv) - this year</t>
  </si>
  <si>
    <t>Random Forest-100 (citiesdataset-NY-2.csv)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</si>
</sst>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this year</c:v>
                </c:pt>
                <c:pt idx="1">
                  <c:v>next year</c:v>
                </c:pt>
              </c:strCache>
            </c:strRef>
          </c:cat>
          <c:val>
            <c:numRef>
              <c:f>'Тест прогнозов this-next'!$N$58:$O$58</c:f>
              <c:numCache>
                <c:formatCode>0.00</c:formatCode>
                <c:ptCount val="2"/>
                <c:pt idx="0">
                  <c:v>1.9479349347788226</c:v>
                </c:pt>
                <c:pt idx="1">
                  <c:v>1.7737675534251474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E-4468-86BF-AB9176CA53BC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this year</c:v>
                </c:pt>
                <c:pt idx="1">
                  <c:v>next year</c:v>
                </c:pt>
              </c:strCache>
            </c:strRef>
          </c:cat>
          <c:val>
            <c:numRef>
              <c:f>'Тест прогнозов this-next'!$N$59:$O$59</c:f>
              <c:numCache>
                <c:formatCode>0.00</c:formatCode>
                <c:ptCount val="2"/>
                <c:pt idx="0">
                  <c:v>4.6886416376982076</c:v>
                </c:pt>
                <c:pt idx="1">
                  <c:v>3.7012382682088698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E-4468-86BF-AB9176CA5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26105135"/>
        <c:axId val="1826100559"/>
      </c:barChart>
      <c:catAx>
        <c:axId val="18261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100559"/>
        <c:crosses val="autoZero"/>
        <c:auto val="1"/>
        <c:lblAlgn val="ctr"/>
        <c:lblOffset val="100"/>
        <c:noMultiLvlLbl val="0"/>
      </c:catAx>
      <c:valAx>
        <c:axId val="18261005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61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59</xdr:row>
      <xdr:rowOff>185736</xdr:rowOff>
    </xdr:from>
    <xdr:to>
      <xdr:col>23</xdr:col>
      <xdr:colOff>19049</xdr:colOff>
      <xdr:row>76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9"/>
  <sheetViews>
    <sheetView topLeftCell="A23" workbookViewId="0">
      <selection activeCell="C3" sqref="C3:J57"/>
    </sheetView>
  </sheetViews>
  <sheetFormatPr defaultRowHeight="15" x14ac:dyDescent="0.25"/>
  <cols>
    <col min="4" max="4" width="13.7109375" customWidth="1"/>
    <col min="5" max="5" width="14.140625" customWidth="1"/>
    <col min="9" max="9" width="13.85546875" customWidth="1"/>
    <col min="10" max="10" width="14.140625" customWidth="1"/>
    <col min="14" max="14" width="12.5703125" customWidth="1"/>
    <col min="15" max="15" width="12" customWidth="1"/>
    <col min="19" max="19" width="13" customWidth="1"/>
    <col min="20" max="20" width="14.140625" customWidth="1"/>
  </cols>
  <sheetData>
    <row r="2" spans="3:20" x14ac:dyDescent="0.25">
      <c r="D2" s="1"/>
    </row>
    <row r="3" spans="3:20" x14ac:dyDescent="0.25">
      <c r="C3" s="1" t="s">
        <v>5</v>
      </c>
      <c r="E3" s="1"/>
      <c r="H3" s="1" t="s">
        <v>4</v>
      </c>
      <c r="J3" s="1"/>
      <c r="M3" s="1" t="s">
        <v>11</v>
      </c>
      <c r="R3" s="1" t="s">
        <v>10</v>
      </c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1.9240350924107099</v>
      </c>
      <c r="E5" s="3">
        <v>1.874216114554661</v>
      </c>
      <c r="H5" s="2">
        <v>1</v>
      </c>
      <c r="I5" s="3">
        <v>1.784208443707983</v>
      </c>
      <c r="J5" s="3">
        <v>2.1884656021328972</v>
      </c>
      <c r="M5" s="2">
        <v>1</v>
      </c>
      <c r="N5" s="3">
        <v>2.3338817159762728</v>
      </c>
      <c r="O5" s="3">
        <v>1.844426143127708</v>
      </c>
      <c r="R5" s="2">
        <v>1</v>
      </c>
      <c r="S5" s="3">
        <v>1.810616369580907</v>
      </c>
      <c r="T5" s="3">
        <v>5.3295138413904111</v>
      </c>
    </row>
    <row r="6" spans="3:20" x14ac:dyDescent="0.25">
      <c r="C6" s="2">
        <f>C5+1</f>
        <v>2</v>
      </c>
      <c r="D6" s="3">
        <v>2.061223017954565</v>
      </c>
      <c r="E6" s="3">
        <v>2.331869652262506</v>
      </c>
      <c r="H6" s="2">
        <f>H5+1</f>
        <v>2</v>
      </c>
      <c r="I6" s="3">
        <v>1.500363425985529</v>
      </c>
      <c r="J6" s="3">
        <v>5.5697094948379</v>
      </c>
      <c r="M6" s="2">
        <f>M5+1</f>
        <v>2</v>
      </c>
      <c r="N6" s="3">
        <v>1.8396662312479291</v>
      </c>
      <c r="O6" s="3">
        <v>2.898220183133986</v>
      </c>
      <c r="R6" s="2">
        <f>R5+1</f>
        <v>2</v>
      </c>
      <c r="S6" s="3">
        <v>2.3101451223923042</v>
      </c>
      <c r="T6" s="3">
        <v>8.1436114248105334</v>
      </c>
    </row>
    <row r="7" spans="3:20" x14ac:dyDescent="0.25">
      <c r="C7" s="2">
        <f t="shared" ref="C7:C54" si="0">C6+1</f>
        <v>3</v>
      </c>
      <c r="D7" s="3">
        <v>1.8462111122592491</v>
      </c>
      <c r="E7" s="3">
        <v>3.2357982585892779</v>
      </c>
      <c r="H7" s="2">
        <f t="shared" ref="H7:H54" si="1">H6+1</f>
        <v>3</v>
      </c>
      <c r="I7" s="3">
        <v>1.870599154098165</v>
      </c>
      <c r="J7" s="3">
        <v>2.3883517761692228</v>
      </c>
      <c r="M7" s="2">
        <f t="shared" ref="M7:M24" si="2">M6+1</f>
        <v>3</v>
      </c>
      <c r="N7" s="3">
        <v>2.6832698447032728</v>
      </c>
      <c r="O7" s="3">
        <v>2.5747925879576421</v>
      </c>
      <c r="R7" s="2">
        <f t="shared" ref="R7:R24" si="3">R6+1</f>
        <v>3</v>
      </c>
      <c r="S7" s="3">
        <v>2.835067258602864</v>
      </c>
      <c r="T7" s="3">
        <v>9.5190907811387842</v>
      </c>
    </row>
    <row r="8" spans="3:20" x14ac:dyDescent="0.25">
      <c r="C8" s="2">
        <f t="shared" si="0"/>
        <v>4</v>
      </c>
      <c r="D8" s="3">
        <v>2.2378000653116699</v>
      </c>
      <c r="E8" s="3">
        <v>2.999144248872152</v>
      </c>
      <c r="H8" s="2">
        <f t="shared" si="1"/>
        <v>4</v>
      </c>
      <c r="I8" s="3">
        <v>2.0665559496050978</v>
      </c>
      <c r="J8" s="3">
        <v>2.6278648716888262</v>
      </c>
      <c r="M8" s="2">
        <f t="shared" si="2"/>
        <v>4</v>
      </c>
      <c r="N8" s="3">
        <v>2.5560328331158351</v>
      </c>
      <c r="O8" s="3">
        <v>4.1262811741880876</v>
      </c>
      <c r="R8" s="2">
        <f t="shared" si="3"/>
        <v>4</v>
      </c>
      <c r="S8" s="3">
        <v>2.1706342314000979</v>
      </c>
      <c r="T8" s="3">
        <v>6.9626017301441108</v>
      </c>
    </row>
    <row r="9" spans="3:20" x14ac:dyDescent="0.25">
      <c r="C9" s="2">
        <f t="shared" si="0"/>
        <v>5</v>
      </c>
      <c r="D9" s="3">
        <v>1.969985978442915</v>
      </c>
      <c r="E9" s="3">
        <v>1.811419787209571</v>
      </c>
      <c r="H9" s="2">
        <f t="shared" si="1"/>
        <v>5</v>
      </c>
      <c r="I9" s="3">
        <v>2.0765987269240722</v>
      </c>
      <c r="J9" s="3">
        <v>2.319055490009907</v>
      </c>
      <c r="M9" s="2">
        <f t="shared" si="2"/>
        <v>5</v>
      </c>
      <c r="N9" s="3">
        <v>2.130629583818636</v>
      </c>
      <c r="O9" s="3">
        <v>2.174855434444773</v>
      </c>
      <c r="R9" s="2">
        <f t="shared" si="3"/>
        <v>5</v>
      </c>
      <c r="S9" s="3">
        <v>1.7700866754420801</v>
      </c>
      <c r="T9" s="3">
        <v>7.0169442071175254</v>
      </c>
    </row>
    <row r="10" spans="3:20" x14ac:dyDescent="0.25">
      <c r="C10" s="2">
        <f t="shared" si="0"/>
        <v>6</v>
      </c>
      <c r="D10" s="3">
        <v>1.940747563472202</v>
      </c>
      <c r="E10" s="3">
        <v>4.7788956646333904</v>
      </c>
      <c r="H10" s="2">
        <f t="shared" si="1"/>
        <v>6</v>
      </c>
      <c r="I10" s="3">
        <v>1.6300104932875821</v>
      </c>
      <c r="J10" s="3">
        <v>1.8377853057406699</v>
      </c>
      <c r="M10" s="2">
        <f t="shared" si="2"/>
        <v>6</v>
      </c>
      <c r="N10" s="3">
        <v>2.1367701992429531</v>
      </c>
      <c r="O10" s="3">
        <v>2.8717321863135301</v>
      </c>
      <c r="R10" s="2">
        <f t="shared" si="3"/>
        <v>6</v>
      </c>
      <c r="S10" s="3">
        <v>2.338570200039737</v>
      </c>
      <c r="T10" s="3">
        <v>6.2641135770122114</v>
      </c>
    </row>
    <row r="11" spans="3:20" x14ac:dyDescent="0.25">
      <c r="C11" s="2">
        <f t="shared" si="0"/>
        <v>7</v>
      </c>
      <c r="D11" s="3">
        <v>1.8911812479061989</v>
      </c>
      <c r="E11" s="3">
        <v>8.0119397474576388</v>
      </c>
      <c r="H11" s="2">
        <f t="shared" si="1"/>
        <v>7</v>
      </c>
      <c r="I11" s="3">
        <v>1.718638973809911</v>
      </c>
      <c r="J11" s="3">
        <v>1.807566159192284</v>
      </c>
      <c r="M11" s="2">
        <f t="shared" si="2"/>
        <v>7</v>
      </c>
      <c r="N11" s="3">
        <v>1.92050790082374</v>
      </c>
      <c r="O11" s="3">
        <v>6.3663036506270876</v>
      </c>
      <c r="R11" s="2">
        <f t="shared" si="3"/>
        <v>7</v>
      </c>
      <c r="S11" s="3">
        <v>2.5994453279763201</v>
      </c>
      <c r="T11" s="3">
        <v>5.725454277616298</v>
      </c>
    </row>
    <row r="12" spans="3:20" x14ac:dyDescent="0.25">
      <c r="C12" s="2">
        <f t="shared" si="0"/>
        <v>8</v>
      </c>
      <c r="D12" s="3">
        <v>1.701498642491952</v>
      </c>
      <c r="E12" s="3">
        <v>2.9236339627475449</v>
      </c>
      <c r="H12" s="2">
        <f t="shared" si="1"/>
        <v>8</v>
      </c>
      <c r="I12" s="3">
        <v>1.574239670299568</v>
      </c>
      <c r="J12" s="3">
        <v>10.058978027488889</v>
      </c>
      <c r="M12" s="2">
        <f t="shared" si="2"/>
        <v>8</v>
      </c>
      <c r="N12" s="3">
        <v>2.0474093052567781</v>
      </c>
      <c r="O12" s="3">
        <v>2.0402131088053679</v>
      </c>
      <c r="R12" s="2">
        <f t="shared" si="3"/>
        <v>8</v>
      </c>
      <c r="S12" s="3">
        <v>1.9001509727168371</v>
      </c>
      <c r="T12" s="3">
        <v>7.2244003993400643</v>
      </c>
    </row>
    <row r="13" spans="3:20" x14ac:dyDescent="0.25">
      <c r="C13" s="2">
        <f t="shared" si="0"/>
        <v>9</v>
      </c>
      <c r="D13" s="3">
        <v>2.036704950451246</v>
      </c>
      <c r="E13" s="3">
        <v>5.546841936667338</v>
      </c>
      <c r="H13" s="2">
        <f t="shared" si="1"/>
        <v>9</v>
      </c>
      <c r="I13" s="3">
        <v>1.425483221750079</v>
      </c>
      <c r="J13" s="3">
        <v>9.6037611998809247</v>
      </c>
      <c r="M13" s="2">
        <f t="shared" si="2"/>
        <v>9</v>
      </c>
      <c r="N13" s="3">
        <v>1.9040628265116191</v>
      </c>
      <c r="O13" s="3">
        <v>2.1729117188903819</v>
      </c>
      <c r="R13" s="2">
        <f t="shared" si="3"/>
        <v>9</v>
      </c>
      <c r="S13" s="3">
        <v>2.4634182529490718</v>
      </c>
      <c r="T13" s="3">
        <v>13.710093824104289</v>
      </c>
    </row>
    <row r="14" spans="3:20" x14ac:dyDescent="0.25">
      <c r="C14" s="2">
        <f t="shared" si="0"/>
        <v>10</v>
      </c>
      <c r="D14" s="3">
        <v>2.1430757020848969</v>
      </c>
      <c r="E14" s="3">
        <v>4.2571829806912334</v>
      </c>
      <c r="H14" s="2">
        <f t="shared" si="1"/>
        <v>10</v>
      </c>
      <c r="I14" s="3">
        <v>1.7274586386359929</v>
      </c>
      <c r="J14" s="3">
        <v>2.658221753954781</v>
      </c>
      <c r="M14" s="2">
        <f t="shared" si="2"/>
        <v>10</v>
      </c>
      <c r="N14" s="3">
        <v>2.158731334582503</v>
      </c>
      <c r="O14" s="3">
        <v>3.0445896917428339</v>
      </c>
      <c r="R14" s="2">
        <f t="shared" si="3"/>
        <v>10</v>
      </c>
      <c r="S14" s="3">
        <v>1.511326225482617</v>
      </c>
      <c r="T14" s="3">
        <v>5.2722031692073514</v>
      </c>
    </row>
    <row r="15" spans="3:20" x14ac:dyDescent="0.25">
      <c r="C15" s="2">
        <f t="shared" si="0"/>
        <v>11</v>
      </c>
      <c r="D15" s="3">
        <v>1.9164678410488041</v>
      </c>
      <c r="E15" s="3">
        <v>10.472617139391801</v>
      </c>
      <c r="H15" s="2">
        <f t="shared" si="1"/>
        <v>11</v>
      </c>
      <c r="I15" s="3">
        <v>1.939800858453363</v>
      </c>
      <c r="J15" s="3">
        <v>2.2175982318033718</v>
      </c>
      <c r="M15" s="2">
        <f t="shared" si="2"/>
        <v>11</v>
      </c>
      <c r="N15" s="3">
        <v>2.1653477504282299</v>
      </c>
      <c r="O15" s="3">
        <v>2.8508723057229748</v>
      </c>
      <c r="R15" s="2">
        <f t="shared" si="3"/>
        <v>11</v>
      </c>
      <c r="S15" s="3">
        <v>1.7490368719274501</v>
      </c>
      <c r="T15" s="3">
        <v>7.4306599667417172</v>
      </c>
    </row>
    <row r="16" spans="3:20" x14ac:dyDescent="0.25">
      <c r="C16" s="2">
        <f t="shared" si="0"/>
        <v>12</v>
      </c>
      <c r="D16" s="3">
        <v>1.8086669282881409</v>
      </c>
      <c r="E16" s="3">
        <v>1.9081874336490989</v>
      </c>
      <c r="H16" s="2">
        <f t="shared" si="1"/>
        <v>12</v>
      </c>
      <c r="I16" s="3">
        <v>1.7427306087191781</v>
      </c>
      <c r="J16" s="3">
        <v>2.396581468823058</v>
      </c>
      <c r="M16" s="2">
        <f t="shared" si="2"/>
        <v>12</v>
      </c>
      <c r="N16" s="3">
        <v>1.815639288814815</v>
      </c>
      <c r="O16" s="3">
        <v>2.6667692290704879</v>
      </c>
      <c r="R16" s="2">
        <f t="shared" si="3"/>
        <v>12</v>
      </c>
      <c r="S16" s="3">
        <v>2.033346599615609</v>
      </c>
      <c r="T16" s="3">
        <v>8.823465225920053</v>
      </c>
    </row>
    <row r="17" spans="3:20" x14ac:dyDescent="0.25">
      <c r="C17" s="2">
        <f t="shared" si="0"/>
        <v>13</v>
      </c>
      <c r="D17" s="3">
        <v>1.9989308652177999</v>
      </c>
      <c r="E17" s="3">
        <v>2.7782092087710102</v>
      </c>
      <c r="H17" s="2">
        <f t="shared" si="1"/>
        <v>13</v>
      </c>
      <c r="I17" s="3">
        <v>1.1132439043468321</v>
      </c>
      <c r="J17" s="3">
        <v>17.95298356668183</v>
      </c>
      <c r="M17" s="2">
        <f t="shared" si="2"/>
        <v>13</v>
      </c>
      <c r="N17" s="3">
        <v>2.13641541998236</v>
      </c>
      <c r="O17" s="3">
        <v>1.7513266206440681</v>
      </c>
      <c r="R17" s="2">
        <f t="shared" si="3"/>
        <v>13</v>
      </c>
      <c r="S17" s="3">
        <v>3.052704568822894</v>
      </c>
      <c r="T17" s="3">
        <v>5.6233084209086108</v>
      </c>
    </row>
    <row r="18" spans="3:20" x14ac:dyDescent="0.25">
      <c r="C18" s="2">
        <f t="shared" si="0"/>
        <v>14</v>
      </c>
      <c r="D18" s="3">
        <v>2.129621948967626</v>
      </c>
      <c r="E18" s="3">
        <v>1.9816253001833291</v>
      </c>
      <c r="H18" s="2">
        <f t="shared" si="1"/>
        <v>14</v>
      </c>
      <c r="I18" s="3">
        <v>1.830129280005746</v>
      </c>
      <c r="J18" s="3">
        <v>2.3380353739704738</v>
      </c>
      <c r="M18" s="2">
        <f t="shared" si="2"/>
        <v>14</v>
      </c>
      <c r="N18" s="3">
        <v>2.0677706749864031</v>
      </c>
      <c r="O18" s="3">
        <v>3.8699078755347069</v>
      </c>
      <c r="R18" s="2">
        <f t="shared" si="3"/>
        <v>14</v>
      </c>
      <c r="S18" s="3">
        <v>2.0359705501798508</v>
      </c>
      <c r="T18" s="3">
        <v>8.4145456221253792</v>
      </c>
    </row>
    <row r="19" spans="3:20" x14ac:dyDescent="0.25">
      <c r="C19" s="2">
        <f t="shared" si="0"/>
        <v>15</v>
      </c>
      <c r="D19" s="3">
        <v>1.983181271138168</v>
      </c>
      <c r="E19" s="3">
        <v>2.8083846408519548</v>
      </c>
      <c r="H19" s="2">
        <f t="shared" si="1"/>
        <v>15</v>
      </c>
      <c r="I19" s="3">
        <v>1.6395730102719479</v>
      </c>
      <c r="J19" s="3">
        <v>3.703328730217645</v>
      </c>
      <c r="M19" s="2">
        <f t="shared" si="2"/>
        <v>15</v>
      </c>
      <c r="N19" s="3">
        <v>1.6608359499970731</v>
      </c>
      <c r="O19" s="3">
        <v>8.2983822503209286</v>
      </c>
      <c r="R19" s="2">
        <f t="shared" si="3"/>
        <v>15</v>
      </c>
      <c r="S19" s="3">
        <v>2.1877282410644758</v>
      </c>
      <c r="T19" s="3">
        <v>7.1065173874926622</v>
      </c>
    </row>
    <row r="20" spans="3:20" x14ac:dyDescent="0.25">
      <c r="C20" s="2">
        <f t="shared" si="0"/>
        <v>16</v>
      </c>
      <c r="D20" s="3">
        <v>1.628671478734905</v>
      </c>
      <c r="E20" s="3">
        <v>1.188960746744278</v>
      </c>
      <c r="H20" s="2">
        <f t="shared" si="1"/>
        <v>16</v>
      </c>
      <c r="I20" s="3">
        <v>1.819937345705138</v>
      </c>
      <c r="J20" s="3">
        <v>3.6031354980815729</v>
      </c>
      <c r="M20" s="2">
        <f t="shared" si="2"/>
        <v>16</v>
      </c>
      <c r="N20" s="3">
        <v>1.423836789774076</v>
      </c>
      <c r="O20" s="3">
        <v>7.3366965566606037</v>
      </c>
      <c r="R20" s="2">
        <f t="shared" si="3"/>
        <v>16</v>
      </c>
      <c r="S20" s="3">
        <v>2.3172393631742692</v>
      </c>
      <c r="T20" s="3">
        <v>5.6827578621054826</v>
      </c>
    </row>
    <row r="21" spans="3:20" x14ac:dyDescent="0.25">
      <c r="C21" s="2">
        <f t="shared" si="0"/>
        <v>17</v>
      </c>
      <c r="D21" s="3">
        <v>1.994503571829862</v>
      </c>
      <c r="E21" s="3">
        <v>2.3599628009979128</v>
      </c>
      <c r="H21" s="2">
        <f t="shared" si="1"/>
        <v>17</v>
      </c>
      <c r="I21" s="3">
        <v>1.8704369133301491</v>
      </c>
      <c r="J21" s="3">
        <v>1.6532592160126161</v>
      </c>
      <c r="M21" s="2">
        <f t="shared" si="2"/>
        <v>17</v>
      </c>
      <c r="N21" s="3">
        <v>2.388303879367482</v>
      </c>
      <c r="O21" s="3">
        <v>1.774771100212797</v>
      </c>
      <c r="R21" s="2">
        <f t="shared" si="3"/>
        <v>17</v>
      </c>
      <c r="S21" s="3">
        <v>2.2957149649054509</v>
      </c>
      <c r="T21" s="3">
        <v>3.1116961549085822</v>
      </c>
    </row>
    <row r="22" spans="3:20" x14ac:dyDescent="0.25">
      <c r="C22" s="2">
        <f t="shared" si="0"/>
        <v>18</v>
      </c>
      <c r="D22" s="3">
        <v>2.1610419904161362</v>
      </c>
      <c r="E22" s="3">
        <v>2.2318394916318289</v>
      </c>
      <c r="H22" s="2">
        <f t="shared" si="1"/>
        <v>18</v>
      </c>
      <c r="I22" s="3">
        <v>1.9419297585851349</v>
      </c>
      <c r="J22" s="3">
        <v>3.3296191974816649</v>
      </c>
      <c r="M22" s="2">
        <f t="shared" si="2"/>
        <v>18</v>
      </c>
      <c r="N22" s="3">
        <v>2.1199140455566901</v>
      </c>
      <c r="O22" s="3">
        <v>2.2196718036937231</v>
      </c>
      <c r="R22" s="2">
        <f t="shared" si="3"/>
        <v>18</v>
      </c>
      <c r="S22" s="3">
        <v>2.1695936852266762</v>
      </c>
      <c r="T22" s="3">
        <v>10.159721939653631</v>
      </c>
    </row>
    <row r="23" spans="3:20" x14ac:dyDescent="0.25">
      <c r="C23" s="2">
        <f t="shared" si="0"/>
        <v>19</v>
      </c>
      <c r="D23" s="3">
        <v>1.5264596715472329</v>
      </c>
      <c r="E23" s="3">
        <v>21.319205761528881</v>
      </c>
      <c r="H23" s="2">
        <f t="shared" si="1"/>
        <v>19</v>
      </c>
      <c r="I23" s="3">
        <v>1.948226507463884</v>
      </c>
      <c r="J23" s="3">
        <v>2.0091514445921672</v>
      </c>
      <c r="M23" s="2">
        <f t="shared" si="2"/>
        <v>19</v>
      </c>
      <c r="N23" s="3">
        <v>2.5710529058009661</v>
      </c>
      <c r="O23" s="3">
        <v>1.639812421188751</v>
      </c>
      <c r="R23" s="2">
        <f t="shared" si="3"/>
        <v>19</v>
      </c>
      <c r="S23" s="3">
        <v>2.1401461251175662</v>
      </c>
      <c r="T23" s="3">
        <v>8.7998108553860952</v>
      </c>
    </row>
    <row r="24" spans="3:20" x14ac:dyDescent="0.25">
      <c r="C24" s="2">
        <f t="shared" si="0"/>
        <v>20</v>
      </c>
      <c r="D24" s="3">
        <v>1.8237416348212649</v>
      </c>
      <c r="E24" s="3">
        <v>1.930773744848955</v>
      </c>
      <c r="H24" s="2">
        <f t="shared" si="1"/>
        <v>20</v>
      </c>
      <c r="I24" s="3">
        <v>1.48260929056292</v>
      </c>
      <c r="J24" s="3">
        <v>6.8921308588582706</v>
      </c>
      <c r="M24" s="2">
        <f t="shared" si="2"/>
        <v>20</v>
      </c>
      <c r="N24" s="3">
        <v>2.1234460015807608</v>
      </c>
      <c r="O24" s="3">
        <v>1.4706705227527821</v>
      </c>
      <c r="R24" s="2">
        <f t="shared" si="3"/>
        <v>20</v>
      </c>
      <c r="S24" s="3">
        <v>2.6089279108239878</v>
      </c>
      <c r="T24" s="3">
        <v>4.6066621130775296</v>
      </c>
    </row>
    <row r="25" spans="3:20" x14ac:dyDescent="0.25">
      <c r="C25" s="2">
        <f t="shared" si="0"/>
        <v>21</v>
      </c>
      <c r="D25" s="3">
        <v>1.968914514913761</v>
      </c>
      <c r="E25" s="3">
        <v>7.5402539483160131</v>
      </c>
      <c r="H25" s="2">
        <f t="shared" si="1"/>
        <v>21</v>
      </c>
      <c r="I25" s="3">
        <v>1.755906720420374</v>
      </c>
      <c r="J25" s="3">
        <v>2.07821025725733</v>
      </c>
    </row>
    <row r="26" spans="3:20" x14ac:dyDescent="0.25">
      <c r="C26" s="2">
        <f t="shared" si="0"/>
        <v>22</v>
      </c>
      <c r="D26" s="3">
        <v>1.9962002705060991</v>
      </c>
      <c r="E26" s="3">
        <v>2.9608280012720019</v>
      </c>
      <c r="H26" s="2">
        <f t="shared" si="1"/>
        <v>22</v>
      </c>
      <c r="I26" s="3">
        <v>1.8676000214983139</v>
      </c>
      <c r="J26" s="3">
        <v>1.661457102629688</v>
      </c>
      <c r="M26" s="2" t="s">
        <v>2</v>
      </c>
      <c r="N26" s="3">
        <f>AVERAGE(N5:N24)</f>
        <v>2.10917622407842</v>
      </c>
      <c r="O26" s="3">
        <f>AVERAGE(O5:O24)</f>
        <v>3.1996603282516611</v>
      </c>
      <c r="R26" s="2" t="s">
        <v>2</v>
      </c>
      <c r="S26" s="3">
        <f>AVERAGE(S5:S24)</f>
        <v>2.2149934758720531</v>
      </c>
      <c r="T26" s="3">
        <f>AVERAGE(T5:T24)</f>
        <v>7.246358639010066</v>
      </c>
    </row>
    <row r="27" spans="3:20" x14ac:dyDescent="0.25">
      <c r="C27" s="2">
        <f t="shared" si="0"/>
        <v>23</v>
      </c>
      <c r="D27" s="3">
        <v>2.0910120568870001</v>
      </c>
      <c r="E27" s="3">
        <v>1.7928987320956069</v>
      </c>
      <c r="H27" s="2">
        <f t="shared" si="1"/>
        <v>23</v>
      </c>
      <c r="I27" s="3">
        <v>1.775690565383075</v>
      </c>
      <c r="J27" s="3">
        <v>2.45859093340313</v>
      </c>
      <c r="M27" s="2" t="s">
        <v>3</v>
      </c>
      <c r="N27" s="3">
        <f>_xlfn.STDEV.S(N5:N24)</f>
        <v>0.3070734729535422</v>
      </c>
      <c r="O27" s="3">
        <f>_xlfn.STDEV.S(O5:O24)</f>
        <v>1.9366596505673197</v>
      </c>
      <c r="R27" s="2" t="s">
        <v>3</v>
      </c>
      <c r="S27" s="3">
        <f>_xlfn.STDEV.S(S5:S24)</f>
        <v>0.37978664998959516</v>
      </c>
      <c r="T27" s="3">
        <f>_xlfn.STDEV.S(T5:T24)</f>
        <v>2.3247222351875503</v>
      </c>
    </row>
    <row r="28" spans="3:20" x14ac:dyDescent="0.25">
      <c r="C28" s="2">
        <f t="shared" si="0"/>
        <v>24</v>
      </c>
      <c r="D28" s="3">
        <v>1.9797412343349929</v>
      </c>
      <c r="E28" s="3">
        <v>3.3367148857272459</v>
      </c>
      <c r="H28" s="2">
        <f t="shared" si="1"/>
        <v>24</v>
      </c>
      <c r="I28" s="3">
        <v>1.7369484808319331</v>
      </c>
      <c r="J28" s="3">
        <v>2.8391185118870301</v>
      </c>
    </row>
    <row r="29" spans="3:20" x14ac:dyDescent="0.25">
      <c r="C29" s="2">
        <f t="shared" si="0"/>
        <v>25</v>
      </c>
      <c r="D29" s="3">
        <v>2.0907509951706582</v>
      </c>
      <c r="E29" s="3">
        <v>1.499693955058476</v>
      </c>
      <c r="H29" s="2">
        <f t="shared" si="1"/>
        <v>25</v>
      </c>
      <c r="I29" s="3">
        <v>1.6394068819686529</v>
      </c>
      <c r="J29" s="3">
        <v>4.3093381064970258</v>
      </c>
    </row>
    <row r="30" spans="3:20" x14ac:dyDescent="0.25">
      <c r="C30" s="2">
        <f t="shared" si="0"/>
        <v>26</v>
      </c>
      <c r="D30" s="3">
        <v>1.857124193413298</v>
      </c>
      <c r="E30" s="3">
        <v>4.4738885852782184</v>
      </c>
      <c r="H30" s="2">
        <f t="shared" si="1"/>
        <v>26</v>
      </c>
      <c r="I30" s="3">
        <v>2.0285742253374619</v>
      </c>
      <c r="J30" s="3">
        <v>3.0179438566340022</v>
      </c>
    </row>
    <row r="31" spans="3:20" x14ac:dyDescent="0.25">
      <c r="C31" s="2">
        <f t="shared" si="0"/>
        <v>27</v>
      </c>
      <c r="D31" s="3">
        <v>2.0576278744045391</v>
      </c>
      <c r="E31" s="3">
        <v>1.97642552068066</v>
      </c>
      <c r="H31" s="2">
        <f t="shared" si="1"/>
        <v>27</v>
      </c>
      <c r="I31" s="3">
        <v>1.851238476097941</v>
      </c>
      <c r="J31" s="3">
        <v>1.387513177866238</v>
      </c>
    </row>
    <row r="32" spans="3:20" x14ac:dyDescent="0.25">
      <c r="C32" s="2">
        <f t="shared" si="0"/>
        <v>28</v>
      </c>
      <c r="D32" s="3">
        <v>2.35108335812903</v>
      </c>
      <c r="E32" s="3">
        <v>1.1065264068314291</v>
      </c>
      <c r="H32" s="2">
        <f t="shared" si="1"/>
        <v>28</v>
      </c>
      <c r="I32" s="3">
        <v>1.917671828167151</v>
      </c>
      <c r="J32" s="3">
        <v>3.4724721111962871</v>
      </c>
    </row>
    <row r="33" spans="3:15" x14ac:dyDescent="0.25">
      <c r="C33" s="2">
        <f t="shared" si="0"/>
        <v>29</v>
      </c>
      <c r="D33" s="3">
        <v>1.8985733276351859</v>
      </c>
      <c r="E33" s="3">
        <v>4.2348386379387781</v>
      </c>
      <c r="H33" s="2">
        <f t="shared" si="1"/>
        <v>29</v>
      </c>
      <c r="I33" s="3">
        <v>1.689341848123578</v>
      </c>
      <c r="J33" s="3">
        <v>1.476864159043253</v>
      </c>
    </row>
    <row r="34" spans="3:15" x14ac:dyDescent="0.25">
      <c r="C34" s="2">
        <f t="shared" si="0"/>
        <v>30</v>
      </c>
      <c r="D34" s="3">
        <v>2.0673859498691431</v>
      </c>
      <c r="E34" s="3">
        <v>3.0140875132533012</v>
      </c>
      <c r="H34" s="2">
        <f t="shared" si="1"/>
        <v>30</v>
      </c>
      <c r="I34" s="3">
        <v>1.631850807206104</v>
      </c>
      <c r="J34" s="3">
        <v>1.291590841856731</v>
      </c>
      <c r="O34" s="4"/>
    </row>
    <row r="35" spans="3:15" x14ac:dyDescent="0.25">
      <c r="C35" s="2">
        <f t="shared" si="0"/>
        <v>31</v>
      </c>
      <c r="D35" s="3">
        <v>1.6295899400377469</v>
      </c>
      <c r="E35" s="3">
        <v>12.72452456655401</v>
      </c>
      <c r="H35" s="2">
        <f t="shared" si="1"/>
        <v>31</v>
      </c>
      <c r="I35" s="3">
        <v>2.0158941383326221</v>
      </c>
      <c r="J35" s="3">
        <v>4.9182830054511237</v>
      </c>
    </row>
    <row r="36" spans="3:15" x14ac:dyDescent="0.25">
      <c r="C36" s="2">
        <f t="shared" si="0"/>
        <v>32</v>
      </c>
      <c r="D36" s="3">
        <v>1.7393408058731721</v>
      </c>
      <c r="E36" s="3">
        <v>3.5546077788440762</v>
      </c>
      <c r="H36" s="2">
        <f t="shared" si="1"/>
        <v>32</v>
      </c>
      <c r="I36" s="3">
        <v>1.729721840774753</v>
      </c>
      <c r="J36" s="3">
        <v>2.6627002537950122</v>
      </c>
    </row>
    <row r="37" spans="3:15" x14ac:dyDescent="0.25">
      <c r="C37" s="2">
        <f t="shared" si="0"/>
        <v>33</v>
      </c>
      <c r="D37" s="3">
        <v>1.8603951736642219</v>
      </c>
      <c r="E37" s="3">
        <v>3.2476970679424721</v>
      </c>
      <c r="H37" s="2">
        <f t="shared" si="1"/>
        <v>33</v>
      </c>
      <c r="I37" s="3">
        <v>1.9849458139348191</v>
      </c>
      <c r="J37" s="3">
        <v>2.3865493542225189</v>
      </c>
    </row>
    <row r="38" spans="3:15" x14ac:dyDescent="0.25">
      <c r="C38" s="2">
        <f t="shared" si="0"/>
        <v>34</v>
      </c>
      <c r="D38" s="3">
        <v>1.94596047161483</v>
      </c>
      <c r="E38" s="3">
        <v>13.718596720072171</v>
      </c>
      <c r="H38" s="2">
        <f t="shared" si="1"/>
        <v>34</v>
      </c>
      <c r="I38" s="3">
        <v>1.6506757359502771</v>
      </c>
      <c r="J38" s="3">
        <v>2.5028868193736851</v>
      </c>
    </row>
    <row r="39" spans="3:15" x14ac:dyDescent="0.25">
      <c r="C39" s="2">
        <f t="shared" si="0"/>
        <v>35</v>
      </c>
      <c r="D39" s="3">
        <v>2.256985067224166</v>
      </c>
      <c r="E39" s="3">
        <v>2.4725833801588211</v>
      </c>
      <c r="H39" s="2">
        <f t="shared" si="1"/>
        <v>35</v>
      </c>
      <c r="I39" s="3">
        <v>1.9709702143404251</v>
      </c>
      <c r="J39" s="3">
        <v>2.5074152116409931</v>
      </c>
    </row>
    <row r="40" spans="3:15" x14ac:dyDescent="0.25">
      <c r="C40" s="2">
        <f t="shared" si="0"/>
        <v>36</v>
      </c>
      <c r="D40" s="3">
        <v>1.851287949803029</v>
      </c>
      <c r="E40" s="3">
        <v>7.4868003856384604</v>
      </c>
      <c r="H40" s="2">
        <f t="shared" si="1"/>
        <v>36</v>
      </c>
      <c r="I40" s="3">
        <v>1.7515216434045531</v>
      </c>
      <c r="J40" s="3">
        <v>1.964068485314314</v>
      </c>
    </row>
    <row r="41" spans="3:15" x14ac:dyDescent="0.25">
      <c r="C41" s="2">
        <f t="shared" si="0"/>
        <v>37</v>
      </c>
      <c r="D41" s="3">
        <v>1.640834116627518</v>
      </c>
      <c r="E41" s="3">
        <v>10.539607992862351</v>
      </c>
      <c r="H41" s="2">
        <f t="shared" si="1"/>
        <v>37</v>
      </c>
      <c r="I41" s="3">
        <v>1.994732939067519</v>
      </c>
      <c r="J41" s="3">
        <v>3.1243255623719399</v>
      </c>
    </row>
    <row r="42" spans="3:15" x14ac:dyDescent="0.25">
      <c r="C42" s="2">
        <f t="shared" si="0"/>
        <v>38</v>
      </c>
      <c r="D42" s="3">
        <v>1.8770385634783999</v>
      </c>
      <c r="E42" s="3">
        <v>8.3632348079751875</v>
      </c>
      <c r="H42" s="2">
        <f t="shared" si="1"/>
        <v>38</v>
      </c>
      <c r="I42" s="3">
        <v>1.787889940304384</v>
      </c>
      <c r="J42" s="3">
        <v>2.1123808994144002</v>
      </c>
    </row>
    <row r="43" spans="3:15" x14ac:dyDescent="0.25">
      <c r="C43" s="2">
        <f t="shared" si="0"/>
        <v>39</v>
      </c>
      <c r="D43" s="3">
        <v>1.9501030720389341</v>
      </c>
      <c r="E43" s="3">
        <v>1.234637032789113</v>
      </c>
      <c r="H43" s="2">
        <f t="shared" si="1"/>
        <v>39</v>
      </c>
      <c r="I43" s="3">
        <v>1.923273099642536</v>
      </c>
      <c r="J43" s="3">
        <v>2.071523410997969</v>
      </c>
    </row>
    <row r="44" spans="3:15" x14ac:dyDescent="0.25">
      <c r="C44" s="2">
        <f t="shared" si="0"/>
        <v>40</v>
      </c>
      <c r="D44" s="3">
        <v>2.0085092573842438</v>
      </c>
      <c r="E44" s="3">
        <v>2.7365973546322291</v>
      </c>
      <c r="H44" s="2">
        <f t="shared" si="1"/>
        <v>40</v>
      </c>
      <c r="I44" s="3">
        <v>1.7592322365347519</v>
      </c>
      <c r="J44" s="3">
        <v>1.6265249356540681</v>
      </c>
    </row>
    <row r="45" spans="3:15" x14ac:dyDescent="0.25">
      <c r="C45" s="2">
        <f t="shared" si="0"/>
        <v>41</v>
      </c>
      <c r="D45" s="3">
        <v>1.8906071091635659</v>
      </c>
      <c r="E45" s="3">
        <v>5.2274128645198461</v>
      </c>
      <c r="H45" s="2">
        <f t="shared" si="1"/>
        <v>41</v>
      </c>
      <c r="I45" s="3">
        <v>1.36978207789455</v>
      </c>
      <c r="J45" s="3">
        <v>14.33847192150626</v>
      </c>
    </row>
    <row r="46" spans="3:15" x14ac:dyDescent="0.25">
      <c r="C46" s="2">
        <f t="shared" si="0"/>
        <v>42</v>
      </c>
      <c r="D46" s="3">
        <v>2.1193298111448611</v>
      </c>
      <c r="E46" s="3">
        <v>2.0779679539064029</v>
      </c>
      <c r="H46" s="2">
        <f t="shared" si="1"/>
        <v>42</v>
      </c>
      <c r="I46" s="3">
        <v>1.772425918345556</v>
      </c>
      <c r="J46" s="3">
        <v>1.7941515971050619</v>
      </c>
    </row>
    <row r="47" spans="3:15" x14ac:dyDescent="0.25">
      <c r="C47" s="2">
        <f t="shared" si="0"/>
        <v>43</v>
      </c>
      <c r="D47" s="3">
        <v>2.0360358626442658</v>
      </c>
      <c r="E47" s="3">
        <v>2.4867435757088372</v>
      </c>
      <c r="H47" s="2">
        <f t="shared" si="1"/>
        <v>43</v>
      </c>
      <c r="I47" s="3">
        <v>1.6295629106111329</v>
      </c>
      <c r="J47" s="3">
        <v>5.3476128765309827</v>
      </c>
    </row>
    <row r="48" spans="3:15" x14ac:dyDescent="0.25">
      <c r="C48" s="2">
        <f t="shared" si="0"/>
        <v>44</v>
      </c>
      <c r="D48" s="3">
        <v>2.0168767874889881</v>
      </c>
      <c r="E48" s="3">
        <v>8.2044862714105076</v>
      </c>
      <c r="H48" s="2">
        <f t="shared" si="1"/>
        <v>44</v>
      </c>
      <c r="I48" s="3">
        <v>2.2000412866328949</v>
      </c>
      <c r="J48" s="3">
        <v>1.5992839793682889</v>
      </c>
    </row>
    <row r="49" spans="3:15" x14ac:dyDescent="0.25">
      <c r="C49" s="2">
        <f t="shared" si="0"/>
        <v>45</v>
      </c>
      <c r="D49" s="3">
        <v>1.761694329613241</v>
      </c>
      <c r="E49" s="3">
        <v>6.5113035642797303</v>
      </c>
      <c r="H49" s="2">
        <f t="shared" si="1"/>
        <v>45</v>
      </c>
      <c r="I49" s="3">
        <v>1.926367599561696</v>
      </c>
      <c r="J49" s="3">
        <v>3.3272412734841712</v>
      </c>
    </row>
    <row r="50" spans="3:15" x14ac:dyDescent="0.25">
      <c r="C50" s="2">
        <f t="shared" si="0"/>
        <v>46</v>
      </c>
      <c r="D50" s="3">
        <v>1.986372516482017</v>
      </c>
      <c r="E50" s="3">
        <v>2.2703673664899808</v>
      </c>
      <c r="H50" s="2">
        <f t="shared" si="1"/>
        <v>46</v>
      </c>
      <c r="I50" s="3">
        <v>1.6685421625239409</v>
      </c>
      <c r="J50" s="3">
        <v>1.521902372940229</v>
      </c>
    </row>
    <row r="51" spans="3:15" x14ac:dyDescent="0.25">
      <c r="C51" s="2">
        <f t="shared" si="0"/>
        <v>47</v>
      </c>
      <c r="D51" s="3">
        <v>2.1721707442895828</v>
      </c>
      <c r="E51" s="3">
        <v>2.7882735510289818</v>
      </c>
      <c r="H51" s="2">
        <f t="shared" si="1"/>
        <v>47</v>
      </c>
      <c r="I51" s="3">
        <v>1.9374114330328449</v>
      </c>
      <c r="J51" s="3">
        <v>1.6350046047323179</v>
      </c>
    </row>
    <row r="52" spans="3:15" x14ac:dyDescent="0.25">
      <c r="C52" s="2">
        <f t="shared" si="0"/>
        <v>48</v>
      </c>
      <c r="D52" s="3">
        <v>2.153655335941524</v>
      </c>
      <c r="E52" s="3">
        <v>1.5313998603232351</v>
      </c>
      <c r="H52" s="2">
        <f t="shared" si="1"/>
        <v>48</v>
      </c>
      <c r="I52" s="3">
        <v>1.957599841027017</v>
      </c>
      <c r="J52" s="3">
        <v>2.0569065424395339</v>
      </c>
    </row>
    <row r="53" spans="3:15" x14ac:dyDescent="0.25">
      <c r="C53" s="2">
        <f t="shared" si="0"/>
        <v>49</v>
      </c>
      <c r="D53" s="3">
        <v>1.5722382619876381</v>
      </c>
      <c r="E53" s="3">
        <v>16.26279613226048</v>
      </c>
      <c r="H53" s="2">
        <f t="shared" si="1"/>
        <v>49</v>
      </c>
      <c r="I53" s="3">
        <v>1.306805505055634</v>
      </c>
      <c r="J53" s="3">
        <v>14.29247112369552</v>
      </c>
    </row>
    <row r="54" spans="3:15" x14ac:dyDescent="0.25">
      <c r="C54" s="2">
        <f t="shared" si="0"/>
        <v>50</v>
      </c>
      <c r="D54" s="3">
        <v>1.84555721237994</v>
      </c>
      <c r="E54" s="3">
        <v>2.305578848777357</v>
      </c>
      <c r="H54" s="2">
        <f t="shared" si="1"/>
        <v>50</v>
      </c>
      <c r="I54" s="3">
        <v>1.7539773037025781</v>
      </c>
      <c r="J54" s="3">
        <v>2.1235268545154411</v>
      </c>
    </row>
    <row r="56" spans="3:15" x14ac:dyDescent="0.25">
      <c r="C56" s="2" t="s">
        <v>2</v>
      </c>
      <c r="D56" s="3">
        <f>AVERAGE(D5:D54)</f>
        <v>1.9479349347788226</v>
      </c>
      <c r="E56" s="3">
        <f>AVERAGE(E5:E54)</f>
        <v>4.6886416376982076</v>
      </c>
      <c r="G56" s="3"/>
      <c r="H56" s="2" t="s">
        <v>2</v>
      </c>
      <c r="I56" s="3">
        <f>AVERAGE(I5:I54)</f>
        <v>1.7737675534251474</v>
      </c>
      <c r="J56" s="3">
        <f>AVERAGE(J5:J54)</f>
        <v>3.7012382682088698</v>
      </c>
    </row>
    <row r="57" spans="3:15" x14ac:dyDescent="0.25">
      <c r="C57" s="2" t="s">
        <v>3</v>
      </c>
      <c r="D57" s="3">
        <f>_xlfn.STDEV.S(D5:D54)</f>
        <v>0.17775017747989008</v>
      </c>
      <c r="E57" s="3">
        <f>_xlfn.STDEV.S(E5:E54)</f>
        <v>4.2198257738969369</v>
      </c>
      <c r="G57" s="3"/>
      <c r="H57" s="2" t="s">
        <v>3</v>
      </c>
      <c r="I57" s="3">
        <f>_xlfn.STDEV.S(I5:I54)</f>
        <v>0.20934372131151344</v>
      </c>
      <c r="J57" s="3">
        <f>_xlfn.STDEV.S(J5:J54)</f>
        <v>3.547749654674047</v>
      </c>
      <c r="N57" s="2" t="s">
        <v>8</v>
      </c>
      <c r="O57" s="2" t="s">
        <v>9</v>
      </c>
    </row>
    <row r="58" spans="3:15" x14ac:dyDescent="0.25">
      <c r="M58" s="2" t="s">
        <v>6</v>
      </c>
      <c r="N58" s="3">
        <v>1.9479349347788226</v>
      </c>
      <c r="O58" s="3">
        <v>1.7737675534251474</v>
      </c>
    </row>
    <row r="59" spans="3:15" x14ac:dyDescent="0.25">
      <c r="M59" s="2" t="s">
        <v>7</v>
      </c>
      <c r="N59" s="3">
        <v>4.6886416376982076</v>
      </c>
      <c r="O59" s="3">
        <v>3.7012382682088698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abSelected="1" workbookViewId="0">
      <selection activeCell="L10" sqref="L10"/>
    </sheetView>
  </sheetViews>
  <sheetFormatPr defaultRowHeight="15" x14ac:dyDescent="0.25"/>
  <cols>
    <col min="4" max="4" width="12" customWidth="1"/>
    <col min="5" max="5" width="13.42578125" customWidth="1"/>
    <col min="9" max="9" width="14.7109375" customWidth="1"/>
    <col min="10" max="10" width="13.28515625" customWidth="1"/>
  </cols>
  <sheetData>
    <row r="3" spans="3:10" x14ac:dyDescent="0.25">
      <c r="C3" s="1" t="s">
        <v>12</v>
      </c>
      <c r="E3" s="1"/>
      <c r="H3" s="1" t="s">
        <v>13</v>
      </c>
      <c r="J3" s="1"/>
    </row>
    <row r="4" spans="3:1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</row>
    <row r="5" spans="3:10" x14ac:dyDescent="0.25">
      <c r="C5" s="2">
        <v>1</v>
      </c>
      <c r="D5" s="3"/>
      <c r="E5" s="3"/>
      <c r="H5" s="2">
        <v>1</v>
      </c>
      <c r="I5" s="3"/>
      <c r="J5" s="3"/>
    </row>
    <row r="6" spans="3:10" x14ac:dyDescent="0.25">
      <c r="C6" s="2">
        <f>C5+1</f>
        <v>2</v>
      </c>
      <c r="D6" s="3"/>
      <c r="E6" s="3"/>
      <c r="H6" s="2">
        <f>H5+1</f>
        <v>2</v>
      </c>
      <c r="I6" s="3"/>
      <c r="J6" s="3"/>
    </row>
    <row r="7" spans="3:10" x14ac:dyDescent="0.25">
      <c r="C7" s="2">
        <f t="shared" ref="C7:C54" si="0">C6+1</f>
        <v>3</v>
      </c>
      <c r="D7" s="3"/>
      <c r="E7" s="3"/>
      <c r="H7" s="2">
        <f t="shared" ref="H7:H54" si="1">H6+1</f>
        <v>3</v>
      </c>
      <c r="I7" s="3"/>
      <c r="J7" s="3"/>
    </row>
    <row r="8" spans="3:10" x14ac:dyDescent="0.25">
      <c r="C8" s="2">
        <f t="shared" si="0"/>
        <v>4</v>
      </c>
      <c r="D8" s="3"/>
      <c r="E8" s="3"/>
      <c r="H8" s="2">
        <f t="shared" si="1"/>
        <v>4</v>
      </c>
      <c r="I8" s="3"/>
      <c r="J8" s="3"/>
    </row>
    <row r="9" spans="3:10" x14ac:dyDescent="0.25">
      <c r="C9" s="2">
        <f t="shared" si="0"/>
        <v>5</v>
      </c>
      <c r="D9" s="3"/>
      <c r="E9" s="3"/>
      <c r="H9" s="2">
        <f t="shared" si="1"/>
        <v>5</v>
      </c>
      <c r="I9" s="3"/>
      <c r="J9" s="3"/>
    </row>
    <row r="10" spans="3:10" x14ac:dyDescent="0.25">
      <c r="C10" s="2">
        <f t="shared" si="0"/>
        <v>6</v>
      </c>
      <c r="D10" s="3"/>
      <c r="E10" s="3"/>
      <c r="H10" s="2">
        <f t="shared" si="1"/>
        <v>6</v>
      </c>
      <c r="I10" s="3"/>
      <c r="J10" s="3"/>
    </row>
    <row r="11" spans="3:10" x14ac:dyDescent="0.25">
      <c r="C11" s="2">
        <f t="shared" si="0"/>
        <v>7</v>
      </c>
      <c r="D11" s="3"/>
      <c r="E11" s="3"/>
      <c r="H11" s="2">
        <f t="shared" si="1"/>
        <v>7</v>
      </c>
      <c r="I11" s="3"/>
      <c r="J11" s="3"/>
    </row>
    <row r="12" spans="3:10" x14ac:dyDescent="0.25">
      <c r="C12" s="2">
        <f t="shared" si="0"/>
        <v>8</v>
      </c>
      <c r="D12" s="3"/>
      <c r="E12" s="3"/>
      <c r="H12" s="2">
        <f t="shared" si="1"/>
        <v>8</v>
      </c>
      <c r="I12" s="3"/>
      <c r="J12" s="3"/>
    </row>
    <row r="13" spans="3:10" x14ac:dyDescent="0.25">
      <c r="C13" s="2">
        <f t="shared" si="0"/>
        <v>9</v>
      </c>
      <c r="D13" s="3"/>
      <c r="E13" s="3"/>
      <c r="H13" s="2">
        <f t="shared" si="1"/>
        <v>9</v>
      </c>
      <c r="I13" s="3"/>
      <c r="J13" s="3"/>
    </row>
    <row r="14" spans="3:10" x14ac:dyDescent="0.25">
      <c r="C14" s="2">
        <f t="shared" si="0"/>
        <v>10</v>
      </c>
      <c r="D14" s="3"/>
      <c r="E14" s="3"/>
      <c r="H14" s="2">
        <f t="shared" si="1"/>
        <v>10</v>
      </c>
      <c r="I14" s="3"/>
      <c r="J14" s="3"/>
    </row>
    <row r="15" spans="3:10" x14ac:dyDescent="0.25">
      <c r="C15" s="2">
        <f t="shared" si="0"/>
        <v>11</v>
      </c>
      <c r="D15" s="3"/>
      <c r="E15" s="3"/>
      <c r="H15" s="2">
        <f t="shared" si="1"/>
        <v>11</v>
      </c>
      <c r="I15" s="3"/>
      <c r="J15" s="3"/>
    </row>
    <row r="16" spans="3:10" x14ac:dyDescent="0.25">
      <c r="C16" s="2">
        <f t="shared" si="0"/>
        <v>12</v>
      </c>
      <c r="D16" s="3"/>
      <c r="E16" s="3"/>
      <c r="H16" s="2">
        <f t="shared" si="1"/>
        <v>12</v>
      </c>
      <c r="I16" s="3"/>
      <c r="J16" s="3"/>
    </row>
    <row r="17" spans="3:10" x14ac:dyDescent="0.25">
      <c r="C17" s="2">
        <f t="shared" si="0"/>
        <v>13</v>
      </c>
      <c r="D17" s="3"/>
      <c r="E17" s="3"/>
      <c r="H17" s="2">
        <f t="shared" si="1"/>
        <v>13</v>
      </c>
      <c r="I17" s="3"/>
      <c r="J17" s="3"/>
    </row>
    <row r="18" spans="3:10" x14ac:dyDescent="0.25">
      <c r="C18" s="2">
        <f t="shared" si="0"/>
        <v>14</v>
      </c>
      <c r="D18" s="3"/>
      <c r="E18" s="3"/>
      <c r="H18" s="2">
        <f t="shared" si="1"/>
        <v>14</v>
      </c>
      <c r="I18" s="3"/>
      <c r="J18" s="3"/>
    </row>
    <row r="19" spans="3:10" x14ac:dyDescent="0.25">
      <c r="C19" s="2">
        <f t="shared" si="0"/>
        <v>15</v>
      </c>
      <c r="D19" s="3"/>
      <c r="E19" s="3"/>
      <c r="H19" s="2">
        <f t="shared" si="1"/>
        <v>15</v>
      </c>
      <c r="I19" s="3"/>
      <c r="J19" s="3"/>
    </row>
    <row r="20" spans="3:10" x14ac:dyDescent="0.25">
      <c r="C20" s="2">
        <f t="shared" si="0"/>
        <v>16</v>
      </c>
      <c r="D20" s="3"/>
      <c r="E20" s="3"/>
      <c r="H20" s="2">
        <f t="shared" si="1"/>
        <v>16</v>
      </c>
      <c r="I20" s="3"/>
      <c r="J20" s="3"/>
    </row>
    <row r="21" spans="3:10" x14ac:dyDescent="0.25">
      <c r="C21" s="2">
        <f t="shared" si="0"/>
        <v>17</v>
      </c>
      <c r="D21" s="3"/>
      <c r="E21" s="3"/>
      <c r="H21" s="2">
        <f t="shared" si="1"/>
        <v>17</v>
      </c>
      <c r="I21" s="3"/>
      <c r="J21" s="3"/>
    </row>
    <row r="22" spans="3:10" x14ac:dyDescent="0.25">
      <c r="C22" s="2">
        <f t="shared" si="0"/>
        <v>18</v>
      </c>
      <c r="D22" s="3"/>
      <c r="E22" s="3"/>
      <c r="H22" s="2">
        <f t="shared" si="1"/>
        <v>18</v>
      </c>
      <c r="I22" s="3"/>
      <c r="J22" s="3"/>
    </row>
    <row r="23" spans="3:10" x14ac:dyDescent="0.25">
      <c r="C23" s="2">
        <f t="shared" si="0"/>
        <v>19</v>
      </c>
      <c r="D23" s="3"/>
      <c r="E23" s="3"/>
      <c r="H23" s="2">
        <f t="shared" si="1"/>
        <v>19</v>
      </c>
      <c r="I23" s="3"/>
      <c r="J23" s="3"/>
    </row>
    <row r="24" spans="3:10" x14ac:dyDescent="0.25">
      <c r="C24" s="2">
        <f t="shared" si="0"/>
        <v>20</v>
      </c>
      <c r="D24" s="3"/>
      <c r="E24" s="3"/>
      <c r="H24" s="2">
        <f t="shared" si="1"/>
        <v>20</v>
      </c>
      <c r="I24" s="3"/>
      <c r="J24" s="3"/>
    </row>
    <row r="25" spans="3:10" x14ac:dyDescent="0.25">
      <c r="C25" s="2">
        <f t="shared" si="0"/>
        <v>21</v>
      </c>
      <c r="D25" s="3"/>
      <c r="E25" s="3"/>
      <c r="H25" s="2">
        <f t="shared" si="1"/>
        <v>21</v>
      </c>
      <c r="I25" s="3"/>
      <c r="J25" s="3"/>
    </row>
    <row r="26" spans="3:10" x14ac:dyDescent="0.25">
      <c r="C26" s="2">
        <f t="shared" si="0"/>
        <v>22</v>
      </c>
      <c r="D26" s="3"/>
      <c r="E26" s="3"/>
      <c r="H26" s="2">
        <f t="shared" si="1"/>
        <v>22</v>
      </c>
      <c r="I26" s="3"/>
      <c r="J26" s="3"/>
    </row>
    <row r="27" spans="3:10" x14ac:dyDescent="0.25">
      <c r="C27" s="2">
        <f t="shared" si="0"/>
        <v>23</v>
      </c>
      <c r="D27" s="3"/>
      <c r="E27" s="3"/>
      <c r="H27" s="2">
        <f t="shared" si="1"/>
        <v>23</v>
      </c>
      <c r="I27" s="3"/>
      <c r="J27" s="3"/>
    </row>
    <row r="28" spans="3:10" x14ac:dyDescent="0.25">
      <c r="C28" s="2">
        <f t="shared" si="0"/>
        <v>24</v>
      </c>
      <c r="D28" s="3"/>
      <c r="E28" s="3"/>
      <c r="H28" s="2">
        <f t="shared" si="1"/>
        <v>24</v>
      </c>
      <c r="I28" s="3"/>
      <c r="J28" s="3"/>
    </row>
    <row r="29" spans="3:10" x14ac:dyDescent="0.25">
      <c r="C29" s="2">
        <f t="shared" si="0"/>
        <v>25</v>
      </c>
      <c r="D29" s="3"/>
      <c r="E29" s="3"/>
      <c r="H29" s="2">
        <f t="shared" si="1"/>
        <v>25</v>
      </c>
      <c r="I29" s="3"/>
      <c r="J29" s="3"/>
    </row>
    <row r="30" spans="3:10" x14ac:dyDescent="0.25">
      <c r="C30" s="2">
        <f t="shared" si="0"/>
        <v>26</v>
      </c>
      <c r="D30" s="3"/>
      <c r="E30" s="3"/>
      <c r="H30" s="2">
        <f t="shared" si="1"/>
        <v>26</v>
      </c>
      <c r="I30" s="3"/>
      <c r="J30" s="3"/>
    </row>
    <row r="31" spans="3:10" x14ac:dyDescent="0.25">
      <c r="C31" s="2">
        <f t="shared" si="0"/>
        <v>27</v>
      </c>
      <c r="D31" s="3"/>
      <c r="E31" s="3"/>
      <c r="H31" s="2">
        <f t="shared" si="1"/>
        <v>27</v>
      </c>
      <c r="I31" s="3"/>
      <c r="J31" s="3"/>
    </row>
    <row r="32" spans="3:10" x14ac:dyDescent="0.25">
      <c r="C32" s="2">
        <f t="shared" si="0"/>
        <v>28</v>
      </c>
      <c r="D32" s="3"/>
      <c r="E32" s="3"/>
      <c r="H32" s="2">
        <f t="shared" si="1"/>
        <v>28</v>
      </c>
      <c r="I32" s="3"/>
      <c r="J32" s="3"/>
    </row>
    <row r="33" spans="3:10" x14ac:dyDescent="0.25">
      <c r="C33" s="2">
        <f t="shared" si="0"/>
        <v>29</v>
      </c>
      <c r="D33" s="3"/>
      <c r="E33" s="3"/>
      <c r="H33" s="2">
        <f t="shared" si="1"/>
        <v>29</v>
      </c>
      <c r="I33" s="3"/>
      <c r="J33" s="3"/>
    </row>
    <row r="34" spans="3:10" x14ac:dyDescent="0.25">
      <c r="C34" s="2">
        <f t="shared" si="0"/>
        <v>30</v>
      </c>
      <c r="D34" s="3"/>
      <c r="E34" s="3"/>
      <c r="H34" s="2">
        <f t="shared" si="1"/>
        <v>30</v>
      </c>
      <c r="I34" s="3"/>
      <c r="J34" s="3"/>
    </row>
    <row r="35" spans="3:10" x14ac:dyDescent="0.25">
      <c r="C35" s="2">
        <f t="shared" si="0"/>
        <v>31</v>
      </c>
      <c r="D35" s="3"/>
      <c r="E35" s="3"/>
      <c r="H35" s="2">
        <f t="shared" si="1"/>
        <v>31</v>
      </c>
      <c r="I35" s="3"/>
      <c r="J35" s="3"/>
    </row>
    <row r="36" spans="3:10" x14ac:dyDescent="0.25">
      <c r="C36" s="2">
        <f t="shared" si="0"/>
        <v>32</v>
      </c>
      <c r="D36" s="3"/>
      <c r="E36" s="3"/>
      <c r="H36" s="2">
        <f t="shared" si="1"/>
        <v>32</v>
      </c>
      <c r="I36" s="3"/>
      <c r="J36" s="3"/>
    </row>
    <row r="37" spans="3:10" x14ac:dyDescent="0.25">
      <c r="C37" s="2">
        <f t="shared" si="0"/>
        <v>33</v>
      </c>
      <c r="D37" s="3"/>
      <c r="E37" s="3"/>
      <c r="H37" s="2">
        <f t="shared" si="1"/>
        <v>33</v>
      </c>
      <c r="I37" s="3"/>
      <c r="J37" s="3"/>
    </row>
    <row r="38" spans="3:10" x14ac:dyDescent="0.25">
      <c r="C38" s="2">
        <f t="shared" si="0"/>
        <v>34</v>
      </c>
      <c r="D38" s="3"/>
      <c r="E38" s="3"/>
      <c r="H38" s="2">
        <f t="shared" si="1"/>
        <v>34</v>
      </c>
      <c r="I38" s="3"/>
      <c r="J38" s="3"/>
    </row>
    <row r="39" spans="3:10" x14ac:dyDescent="0.25">
      <c r="C39" s="2">
        <f t="shared" si="0"/>
        <v>35</v>
      </c>
      <c r="D39" s="3"/>
      <c r="E39" s="3"/>
      <c r="H39" s="2">
        <f t="shared" si="1"/>
        <v>35</v>
      </c>
      <c r="I39" s="3"/>
      <c r="J39" s="3"/>
    </row>
    <row r="40" spans="3:10" x14ac:dyDescent="0.25">
      <c r="C40" s="2">
        <f t="shared" si="0"/>
        <v>36</v>
      </c>
      <c r="D40" s="3"/>
      <c r="E40" s="3"/>
      <c r="H40" s="2">
        <f t="shared" si="1"/>
        <v>36</v>
      </c>
      <c r="I40" s="3"/>
      <c r="J40" s="3"/>
    </row>
    <row r="41" spans="3:10" x14ac:dyDescent="0.25">
      <c r="C41" s="2">
        <f t="shared" si="0"/>
        <v>37</v>
      </c>
      <c r="D41" s="3"/>
      <c r="E41" s="3"/>
      <c r="H41" s="2">
        <f t="shared" si="1"/>
        <v>37</v>
      </c>
      <c r="I41" s="3"/>
      <c r="J41" s="3"/>
    </row>
    <row r="42" spans="3:10" x14ac:dyDescent="0.25">
      <c r="C42" s="2">
        <f t="shared" si="0"/>
        <v>38</v>
      </c>
      <c r="D42" s="3"/>
      <c r="E42" s="3"/>
      <c r="H42" s="2">
        <f t="shared" si="1"/>
        <v>38</v>
      </c>
      <c r="I42" s="3"/>
      <c r="J42" s="3"/>
    </row>
    <row r="43" spans="3:10" x14ac:dyDescent="0.25">
      <c r="C43" s="2">
        <f t="shared" si="0"/>
        <v>39</v>
      </c>
      <c r="D43" s="3"/>
      <c r="E43" s="3"/>
      <c r="H43" s="2">
        <f t="shared" si="1"/>
        <v>39</v>
      </c>
      <c r="I43" s="3"/>
      <c r="J43" s="3"/>
    </row>
    <row r="44" spans="3:10" x14ac:dyDescent="0.25">
      <c r="C44" s="2">
        <f t="shared" si="0"/>
        <v>40</v>
      </c>
      <c r="D44" s="3"/>
      <c r="E44" s="3"/>
      <c r="H44" s="2">
        <f t="shared" si="1"/>
        <v>40</v>
      </c>
      <c r="I44" s="3"/>
      <c r="J44" s="3"/>
    </row>
    <row r="45" spans="3:10" x14ac:dyDescent="0.25">
      <c r="C45" s="2">
        <f t="shared" si="0"/>
        <v>41</v>
      </c>
      <c r="D45" s="3"/>
      <c r="E45" s="3"/>
      <c r="H45" s="2">
        <f t="shared" si="1"/>
        <v>41</v>
      </c>
      <c r="I45" s="3"/>
      <c r="J45" s="3"/>
    </row>
    <row r="46" spans="3:10" x14ac:dyDescent="0.25">
      <c r="C46" s="2">
        <f t="shared" si="0"/>
        <v>42</v>
      </c>
      <c r="D46" s="3"/>
      <c r="E46" s="3"/>
      <c r="H46" s="2">
        <f t="shared" si="1"/>
        <v>42</v>
      </c>
      <c r="I46" s="3"/>
      <c r="J46" s="3"/>
    </row>
    <row r="47" spans="3:10" x14ac:dyDescent="0.25">
      <c r="C47" s="2">
        <f t="shared" si="0"/>
        <v>43</v>
      </c>
      <c r="D47" s="3"/>
      <c r="E47" s="3"/>
      <c r="H47" s="2">
        <f t="shared" si="1"/>
        <v>43</v>
      </c>
      <c r="I47" s="3"/>
      <c r="J47" s="3"/>
    </row>
    <row r="48" spans="3:10" x14ac:dyDescent="0.25">
      <c r="C48" s="2">
        <f t="shared" si="0"/>
        <v>44</v>
      </c>
      <c r="D48" s="3"/>
      <c r="E48" s="3"/>
      <c r="H48" s="2">
        <f t="shared" si="1"/>
        <v>44</v>
      </c>
      <c r="I48" s="3"/>
      <c r="J48" s="3"/>
    </row>
    <row r="49" spans="3:10" x14ac:dyDescent="0.25">
      <c r="C49" s="2">
        <f t="shared" si="0"/>
        <v>45</v>
      </c>
      <c r="D49" s="3"/>
      <c r="E49" s="3"/>
      <c r="H49" s="2">
        <f t="shared" si="1"/>
        <v>45</v>
      </c>
      <c r="I49" s="3"/>
      <c r="J49" s="3"/>
    </row>
    <row r="50" spans="3:10" x14ac:dyDescent="0.25">
      <c r="C50" s="2">
        <f t="shared" si="0"/>
        <v>46</v>
      </c>
      <c r="D50" s="3"/>
      <c r="E50" s="3"/>
      <c r="H50" s="2">
        <f t="shared" si="1"/>
        <v>46</v>
      </c>
      <c r="I50" s="3"/>
      <c r="J50" s="3"/>
    </row>
    <row r="51" spans="3:10" x14ac:dyDescent="0.25">
      <c r="C51" s="2">
        <f t="shared" si="0"/>
        <v>47</v>
      </c>
      <c r="D51" s="3"/>
      <c r="E51" s="3"/>
      <c r="H51" s="2">
        <f t="shared" si="1"/>
        <v>47</v>
      </c>
      <c r="I51" s="3"/>
      <c r="J51" s="3"/>
    </row>
    <row r="52" spans="3:10" x14ac:dyDescent="0.25">
      <c r="C52" s="2">
        <f t="shared" si="0"/>
        <v>48</v>
      </c>
      <c r="D52" s="3"/>
      <c r="E52" s="3"/>
      <c r="H52" s="2">
        <f t="shared" si="1"/>
        <v>48</v>
      </c>
      <c r="I52" s="3"/>
      <c r="J52" s="3"/>
    </row>
    <row r="53" spans="3:10" x14ac:dyDescent="0.25">
      <c r="C53" s="2">
        <f t="shared" si="0"/>
        <v>49</v>
      </c>
      <c r="D53" s="3"/>
      <c r="E53" s="3"/>
      <c r="H53" s="2">
        <f t="shared" si="1"/>
        <v>49</v>
      </c>
      <c r="I53" s="3"/>
      <c r="J53" s="3"/>
    </row>
    <row r="54" spans="3:10" x14ac:dyDescent="0.25">
      <c r="C54" s="2">
        <f t="shared" si="0"/>
        <v>50</v>
      </c>
      <c r="D54" s="3"/>
      <c r="E54" s="3"/>
      <c r="H54" s="2">
        <f t="shared" si="1"/>
        <v>50</v>
      </c>
      <c r="I54" s="3"/>
      <c r="J54" s="3"/>
    </row>
    <row r="56" spans="3:10" x14ac:dyDescent="0.25">
      <c r="C56" s="2" t="s">
        <v>2</v>
      </c>
      <c r="D56" s="3" t="e">
        <f>AVERAGE(D5:D54)</f>
        <v>#DIV/0!</v>
      </c>
      <c r="E56" s="3" t="e">
        <f>AVERAGE(E5:E54)</f>
        <v>#DIV/0!</v>
      </c>
      <c r="G56" s="3"/>
      <c r="H56" s="2" t="s">
        <v>2</v>
      </c>
      <c r="I56" s="3" t="e">
        <f>AVERAGE(I5:I54)</f>
        <v>#DIV/0!</v>
      </c>
      <c r="J56" s="3" t="e">
        <f>AVERAGE(J5:J54)</f>
        <v>#DIV/0!</v>
      </c>
    </row>
    <row r="57" spans="3:10" x14ac:dyDescent="0.25">
      <c r="C57" s="2" t="s">
        <v>3</v>
      </c>
      <c r="D57" s="3" t="e">
        <f>_xlfn.STDEV.S(D5:D54)</f>
        <v>#DIV/0!</v>
      </c>
      <c r="E57" s="3" t="e">
        <f>_xlfn.STDEV.S(E5:E54)</f>
        <v>#DIV/0!</v>
      </c>
      <c r="G57" s="3"/>
      <c r="H57" s="2" t="s">
        <v>3</v>
      </c>
      <c r="I57" s="3" t="e">
        <f>_xlfn.STDEV.S(I5:I54)</f>
        <v>#DIV/0!</v>
      </c>
      <c r="J57" s="3" t="e">
        <f>_xlfn.STDEV.S(J5:J54)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 прогнозов this-next</vt:lpstr>
      <vt:lpstr>this-next (без Мск и Спб)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2024-04-17T11:42:34Z</dcterms:modified>
</cp:coreProperties>
</file>