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8" i="1" l="1"/>
  <c r="AH58" i="1"/>
  <c r="AI57" i="1"/>
  <c r="AH57" i="1"/>
  <c r="AG8" i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7" i="1"/>
  <c r="AD58" i="1"/>
  <c r="AC58" i="1"/>
  <c r="AD57" i="1"/>
  <c r="AC57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X58" i="1" l="1"/>
  <c r="W58" i="1"/>
  <c r="X57" i="1"/>
  <c r="W57" i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S58" i="1"/>
  <c r="R58" i="1"/>
  <c r="S57" i="1"/>
  <c r="R57" i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7" i="1"/>
  <c r="L58" i="1" l="1"/>
  <c r="K58" i="1"/>
  <c r="L57" i="1"/>
  <c r="K5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7" i="1"/>
  <c r="F58" i="1"/>
  <c r="E58" i="1"/>
  <c r="F57" i="1"/>
  <c r="E5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7" i="1"/>
</calcChain>
</file>

<file path=xl/sharedStrings.xml><?xml version="1.0" encoding="utf-8"?>
<sst xmlns="http://schemas.openxmlformats.org/spreadsheetml/2006/main" count="36" uniqueCount="11">
  <si>
    <t>test size 20%</t>
  </si>
  <si>
    <t>Random Forest-100 (citiesdataset-NYDcor-4.csv) - next year</t>
  </si>
  <si>
    <t>train (MAE)</t>
  </si>
  <si>
    <t>test (MAE)</t>
  </si>
  <si>
    <t>avg</t>
  </si>
  <si>
    <t>SD</t>
  </si>
  <si>
    <t>Random Forest-100 (citiesdataset-NYDcor-4 (KZ).csv) - next year</t>
  </si>
  <si>
    <t>train (MAPE)</t>
  </si>
  <si>
    <t>test (MAPE)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</si>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</sst>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I58"/>
  <sheetViews>
    <sheetView tabSelected="1" zoomScale="85" zoomScaleNormal="85" workbookViewId="0">
      <selection activeCell="O17" sqref="O17"/>
    </sheetView>
  </sheetViews>
  <sheetFormatPr defaultRowHeight="15" x14ac:dyDescent="0.25"/>
  <cols>
    <col min="5" max="5" width="17.5703125" customWidth="1"/>
    <col min="6" max="6" width="14.7109375" customWidth="1"/>
    <col min="11" max="11" width="15.140625" customWidth="1"/>
    <col min="12" max="12" width="15.42578125" customWidth="1"/>
    <col min="18" max="18" width="15.140625" customWidth="1"/>
    <col min="19" max="19" width="14.5703125" customWidth="1"/>
    <col min="23" max="23" width="14.5703125" customWidth="1"/>
    <col min="24" max="24" width="12.85546875" customWidth="1"/>
    <col min="29" max="29" width="14.85546875" customWidth="1"/>
    <col min="30" max="30" width="16.140625" customWidth="1"/>
    <col min="34" max="34" width="12.85546875" customWidth="1"/>
    <col min="35" max="35" width="12.7109375" customWidth="1"/>
  </cols>
  <sheetData>
    <row r="3" spans="4:35" x14ac:dyDescent="0.25">
      <c r="E3" s="1" t="s">
        <v>0</v>
      </c>
      <c r="K3" s="1" t="s">
        <v>0</v>
      </c>
      <c r="R3" s="1" t="s">
        <v>0</v>
      </c>
      <c r="W3" s="1" t="s">
        <v>0</v>
      </c>
      <c r="AC3" s="1" t="s">
        <v>0</v>
      </c>
      <c r="AH3" s="1" t="s">
        <v>0</v>
      </c>
    </row>
    <row r="4" spans="4:35" x14ac:dyDescent="0.25">
      <c r="D4" s="1" t="s">
        <v>1</v>
      </c>
      <c r="F4" s="1"/>
      <c r="J4" s="1" t="s">
        <v>6</v>
      </c>
      <c r="L4" s="1"/>
      <c r="Q4" s="1" t="s">
        <v>1</v>
      </c>
      <c r="S4" s="1"/>
      <c r="V4" s="1" t="s">
        <v>6</v>
      </c>
      <c r="X4" s="1"/>
      <c r="AB4" s="1" t="s">
        <v>1</v>
      </c>
      <c r="AD4" s="1"/>
      <c r="AG4" s="1" t="s">
        <v>1</v>
      </c>
      <c r="AI4" s="1"/>
    </row>
    <row r="5" spans="4:35" x14ac:dyDescent="0.25">
      <c r="D5" s="2"/>
      <c r="E5" s="2" t="s">
        <v>2</v>
      </c>
      <c r="F5" s="2" t="s">
        <v>3</v>
      </c>
      <c r="J5" s="2"/>
      <c r="K5" s="2" t="s">
        <v>2</v>
      </c>
      <c r="L5" s="2" t="s">
        <v>3</v>
      </c>
      <c r="Q5" s="2"/>
      <c r="R5" s="2" t="s">
        <v>7</v>
      </c>
      <c r="S5" s="2" t="s">
        <v>8</v>
      </c>
      <c r="V5" s="2"/>
      <c r="W5" s="2" t="s">
        <v>7</v>
      </c>
      <c r="X5" s="2" t="s">
        <v>8</v>
      </c>
      <c r="AB5" s="2"/>
      <c r="AC5" s="2" t="s">
        <v>9</v>
      </c>
      <c r="AD5" s="2" t="s">
        <v>10</v>
      </c>
      <c r="AG5" s="2"/>
      <c r="AH5" s="2" t="s">
        <v>9</v>
      </c>
      <c r="AI5" s="2" t="s">
        <v>10</v>
      </c>
    </row>
    <row r="6" spans="4:35" x14ac:dyDescent="0.25">
      <c r="D6" s="2">
        <v>1</v>
      </c>
      <c r="E6" s="3">
        <v>464.23097094111449</v>
      </c>
      <c r="F6" s="3">
        <v>1334.8940497698211</v>
      </c>
      <c r="J6" s="2">
        <v>1</v>
      </c>
      <c r="K6" s="3">
        <v>651.68983547331175</v>
      </c>
      <c r="L6" s="3">
        <v>1686.7541918402881</v>
      </c>
      <c r="Q6" s="2">
        <v>1</v>
      </c>
      <c r="R6" s="3">
        <v>1.3182221866524171</v>
      </c>
      <c r="S6" s="3">
        <v>1.670426626036821</v>
      </c>
      <c r="V6" s="2">
        <v>1</v>
      </c>
      <c r="W6" s="3">
        <v>1.574049632168951</v>
      </c>
      <c r="X6" s="3">
        <v>3.0441390189157111</v>
      </c>
      <c r="AB6" s="2">
        <v>1</v>
      </c>
      <c r="AC6" s="4">
        <v>8.7310959796989903E-4</v>
      </c>
      <c r="AD6" s="4">
        <v>5.932368422197627E-3</v>
      </c>
      <c r="AG6" s="2">
        <v>1</v>
      </c>
      <c r="AH6" s="4">
        <v>1.6285462611402601E-3</v>
      </c>
      <c r="AI6" s="4">
        <v>1.0415924768305921E-2</v>
      </c>
    </row>
    <row r="7" spans="4:35" x14ac:dyDescent="0.25">
      <c r="D7" s="2">
        <f>D6+1</f>
        <v>2</v>
      </c>
      <c r="E7" s="3">
        <v>460.69785632986009</v>
      </c>
      <c r="F7" s="3">
        <v>1282.191244172586</v>
      </c>
      <c r="J7" s="2">
        <f>J6+1</f>
        <v>2</v>
      </c>
      <c r="K7" s="3">
        <v>640.62667367946005</v>
      </c>
      <c r="L7" s="3">
        <v>1753.963665448362</v>
      </c>
      <c r="Q7" s="2">
        <f>Q6+1</f>
        <v>2</v>
      </c>
      <c r="R7" s="3">
        <v>1.3172229596437459</v>
      </c>
      <c r="S7" s="3">
        <v>1.9976502063033781</v>
      </c>
      <c r="V7" s="2">
        <f>V6+1</f>
        <v>2</v>
      </c>
      <c r="W7" s="3">
        <v>1.5597454885202851</v>
      </c>
      <c r="X7" s="3">
        <v>3.319270880230095</v>
      </c>
      <c r="AB7" s="2">
        <f>AB6+1</f>
        <v>2</v>
      </c>
      <c r="AC7" s="4">
        <v>8.7054759684879939E-4</v>
      </c>
      <c r="AD7" s="4">
        <v>5.8219286043002458E-3</v>
      </c>
      <c r="AG7" s="2">
        <f>AG6+1</f>
        <v>2</v>
      </c>
      <c r="AH7" s="4">
        <v>1.685974050585894E-3</v>
      </c>
      <c r="AI7" s="4">
        <v>1.0244072788939591E-2</v>
      </c>
    </row>
    <row r="8" spans="4:35" x14ac:dyDescent="0.25">
      <c r="D8" s="2">
        <f t="shared" ref="D8:D55" si="0">D7+1</f>
        <v>3</v>
      </c>
      <c r="E8" s="3">
        <v>472.91511229531699</v>
      </c>
      <c r="F8" s="3">
        <v>1200.3342958830549</v>
      </c>
      <c r="J8" s="2">
        <f t="shared" ref="J8:J55" si="1">J7+1</f>
        <v>3</v>
      </c>
      <c r="K8" s="3">
        <v>647.73980392774286</v>
      </c>
      <c r="L8" s="3">
        <v>1700.1261561680401</v>
      </c>
      <c r="Q8" s="2">
        <f t="shared" ref="Q8:Q55" si="2">Q7+1</f>
        <v>3</v>
      </c>
      <c r="R8" s="3">
        <v>1.2312254160919029</v>
      </c>
      <c r="S8" s="3">
        <v>2.7486779183317669</v>
      </c>
      <c r="V8" s="2">
        <f t="shared" ref="V8:V55" si="3">V7+1</f>
        <v>3</v>
      </c>
      <c r="W8" s="3">
        <v>1.446654420025054</v>
      </c>
      <c r="X8" s="3">
        <v>3.0429507422748552</v>
      </c>
      <c r="AB8" s="2">
        <f t="shared" ref="AB8:AB55" si="4">AB7+1</f>
        <v>3</v>
      </c>
      <c r="AC8" s="4">
        <v>8.9078371730447724E-4</v>
      </c>
      <c r="AD8" s="4">
        <v>5.3389520975033553E-3</v>
      </c>
      <c r="AG8" s="2">
        <f t="shared" ref="AG8:AG55" si="5">AG7+1</f>
        <v>3</v>
      </c>
      <c r="AH8" s="4">
        <v>1.724585444101256E-3</v>
      </c>
      <c r="AI8" s="4">
        <v>9.1566361222046328E-3</v>
      </c>
    </row>
    <row r="9" spans="4:35" x14ac:dyDescent="0.25">
      <c r="D9" s="2">
        <f t="shared" si="0"/>
        <v>4</v>
      </c>
      <c r="E9" s="3">
        <v>472.55943461421788</v>
      </c>
      <c r="F9" s="3">
        <v>1235.2719875888549</v>
      </c>
      <c r="J9" s="2">
        <f t="shared" si="1"/>
        <v>4</v>
      </c>
      <c r="K9" s="3">
        <v>649.25220577185655</v>
      </c>
      <c r="L9" s="3">
        <v>1687.8192045409589</v>
      </c>
      <c r="Q9" s="2">
        <f t="shared" si="2"/>
        <v>4</v>
      </c>
      <c r="R9" s="3">
        <v>1.123085618487532</v>
      </c>
      <c r="S9" s="3">
        <v>2.827428066775878</v>
      </c>
      <c r="V9" s="2">
        <f t="shared" si="3"/>
        <v>4</v>
      </c>
      <c r="W9" s="3">
        <v>1.4414705412356359</v>
      </c>
      <c r="X9" s="3">
        <v>3.4743536146851488</v>
      </c>
      <c r="AB9" s="2">
        <f t="shared" si="4"/>
        <v>4</v>
      </c>
      <c r="AC9" s="4">
        <v>9.2412889899268051E-4</v>
      </c>
      <c r="AD9" s="4">
        <v>5.9228166490137221E-3</v>
      </c>
      <c r="AG9" s="2">
        <f t="shared" si="5"/>
        <v>4</v>
      </c>
      <c r="AH9" s="4">
        <v>1.6624880913926161E-3</v>
      </c>
      <c r="AI9" s="4">
        <v>1.027152016740329E-2</v>
      </c>
    </row>
    <row r="10" spans="4:35" x14ac:dyDescent="0.25">
      <c r="D10" s="2">
        <f t="shared" si="0"/>
        <v>5</v>
      </c>
      <c r="E10" s="3">
        <v>452.78418893838858</v>
      </c>
      <c r="F10" s="3">
        <v>1291.6679596634749</v>
      </c>
      <c r="J10" s="2">
        <f t="shared" si="1"/>
        <v>5</v>
      </c>
      <c r="K10" s="3">
        <v>643.08060886997384</v>
      </c>
      <c r="L10" s="3">
        <v>1787.580646363876</v>
      </c>
      <c r="Q10" s="2">
        <f t="shared" si="2"/>
        <v>5</v>
      </c>
      <c r="R10" s="3">
        <v>1.21093731345706</v>
      </c>
      <c r="S10" s="3">
        <v>1.596092111980502</v>
      </c>
      <c r="V10" s="2">
        <f t="shared" si="3"/>
        <v>5</v>
      </c>
      <c r="W10" s="3">
        <v>1.44729209443816</v>
      </c>
      <c r="X10" s="3">
        <v>3.9373022861239302</v>
      </c>
      <c r="AB10" s="2">
        <f t="shared" si="4"/>
        <v>5</v>
      </c>
      <c r="AC10" s="4">
        <v>9.7348016341827228E-4</v>
      </c>
      <c r="AD10" s="4">
        <v>4.8803194488362374E-3</v>
      </c>
      <c r="AG10" s="2">
        <f t="shared" si="5"/>
        <v>5</v>
      </c>
      <c r="AH10" s="4">
        <v>1.6058960083105919E-3</v>
      </c>
      <c r="AI10" s="4">
        <v>1.157550804482267E-2</v>
      </c>
    </row>
    <row r="11" spans="4:35" x14ac:dyDescent="0.25">
      <c r="D11" s="2">
        <f t="shared" si="0"/>
        <v>6</v>
      </c>
      <c r="E11" s="3">
        <v>469.97896003018218</v>
      </c>
      <c r="F11" s="3">
        <v>1229.323375911654</v>
      </c>
      <c r="J11" s="2">
        <f t="shared" si="1"/>
        <v>6</v>
      </c>
      <c r="K11" s="3">
        <v>650.54621351334504</v>
      </c>
      <c r="L11" s="3">
        <v>1653.845217445242</v>
      </c>
      <c r="Q11" s="2">
        <f t="shared" si="2"/>
        <v>6</v>
      </c>
      <c r="R11" s="3">
        <v>0.79079937187403582</v>
      </c>
      <c r="S11" s="3">
        <v>6.3997575260167521</v>
      </c>
      <c r="V11" s="2">
        <f t="shared" si="3"/>
        <v>6</v>
      </c>
      <c r="W11" s="3">
        <v>1.4385283480576669</v>
      </c>
      <c r="X11" s="3">
        <v>3.433027750186481</v>
      </c>
      <c r="AB11" s="2">
        <f t="shared" si="4"/>
        <v>6</v>
      </c>
      <c r="AC11" s="4">
        <v>9.0423577436433067E-4</v>
      </c>
      <c r="AD11" s="4">
        <v>6.452537677104647E-3</v>
      </c>
      <c r="AG11" s="2">
        <f t="shared" si="5"/>
        <v>6</v>
      </c>
      <c r="AH11" s="4">
        <v>1.5732406876136269E-3</v>
      </c>
      <c r="AI11" s="4">
        <v>1.1944250448709171E-2</v>
      </c>
    </row>
    <row r="12" spans="4:35" x14ac:dyDescent="0.25">
      <c r="D12" s="2">
        <f t="shared" si="0"/>
        <v>7</v>
      </c>
      <c r="E12" s="3">
        <v>464.28026104076429</v>
      </c>
      <c r="F12" s="3">
        <v>1210.0406241321191</v>
      </c>
      <c r="J12" s="2">
        <f t="shared" si="1"/>
        <v>7</v>
      </c>
      <c r="K12" s="3">
        <v>642.88304316006554</v>
      </c>
      <c r="L12" s="3">
        <v>1794.069360847667</v>
      </c>
      <c r="Q12" s="2">
        <f t="shared" si="2"/>
        <v>7</v>
      </c>
      <c r="R12" s="3">
        <v>1.167710884044912</v>
      </c>
      <c r="S12" s="3">
        <v>2.2824552178380699</v>
      </c>
      <c r="V12" s="2">
        <f t="shared" si="3"/>
        <v>7</v>
      </c>
      <c r="W12" s="3">
        <v>1.523197165264941</v>
      </c>
      <c r="X12" s="3">
        <v>2.638521818088349</v>
      </c>
      <c r="AB12" s="2">
        <f t="shared" si="4"/>
        <v>7</v>
      </c>
      <c r="AC12" s="4">
        <v>8.4642562284647995E-4</v>
      </c>
      <c r="AD12" s="4">
        <v>6.5450990290021006E-3</v>
      </c>
      <c r="AG12" s="2">
        <f t="shared" si="5"/>
        <v>7</v>
      </c>
      <c r="AH12" s="4">
        <v>1.657905539907988E-3</v>
      </c>
      <c r="AI12" s="4">
        <v>1.049765683476319E-2</v>
      </c>
    </row>
    <row r="13" spans="4:35" x14ac:dyDescent="0.25">
      <c r="D13" s="2">
        <f t="shared" si="0"/>
        <v>8</v>
      </c>
      <c r="E13" s="3">
        <v>447.96798198626999</v>
      </c>
      <c r="F13" s="3">
        <v>1443.503056616805</v>
      </c>
      <c r="J13" s="2">
        <f t="shared" si="1"/>
        <v>8</v>
      </c>
      <c r="K13" s="3">
        <v>652.72684315191543</v>
      </c>
      <c r="L13" s="3">
        <v>1651.926197392713</v>
      </c>
      <c r="Q13" s="2">
        <f t="shared" si="2"/>
        <v>8</v>
      </c>
      <c r="R13" s="3">
        <v>1.315523755346909</v>
      </c>
      <c r="S13" s="3">
        <v>2.0672710893939121</v>
      </c>
      <c r="V13" s="2">
        <f t="shared" si="3"/>
        <v>8</v>
      </c>
      <c r="W13" s="3">
        <v>1.6023452689179469</v>
      </c>
      <c r="X13" s="3">
        <v>3.3299148430581642</v>
      </c>
      <c r="AB13" s="2">
        <f t="shared" si="4"/>
        <v>8</v>
      </c>
      <c r="AC13" s="4">
        <v>8.6699652935646305E-4</v>
      </c>
      <c r="AD13" s="4">
        <v>7.081593320648184E-3</v>
      </c>
      <c r="AG13" s="2">
        <f t="shared" si="5"/>
        <v>8</v>
      </c>
      <c r="AH13" s="4">
        <v>1.597444438576673E-3</v>
      </c>
      <c r="AI13" s="4">
        <v>1.152936190573064E-2</v>
      </c>
    </row>
    <row r="14" spans="4:35" x14ac:dyDescent="0.25">
      <c r="D14" s="2">
        <f t="shared" si="0"/>
        <v>9</v>
      </c>
      <c r="E14" s="3">
        <v>459.73418691325452</v>
      </c>
      <c r="F14" s="3">
        <v>1317.2046421171531</v>
      </c>
      <c r="J14" s="2">
        <f t="shared" si="1"/>
        <v>9</v>
      </c>
      <c r="K14" s="3">
        <v>636.4329303886185</v>
      </c>
      <c r="L14" s="3">
        <v>1773.900458202952</v>
      </c>
      <c r="Q14" s="2">
        <f t="shared" si="2"/>
        <v>9</v>
      </c>
      <c r="R14" s="3">
        <v>1.0024280406574091</v>
      </c>
      <c r="S14" s="3">
        <v>2.8447489661642318</v>
      </c>
      <c r="V14" s="2">
        <f t="shared" si="3"/>
        <v>9</v>
      </c>
      <c r="W14" s="3">
        <v>1.393393008072219</v>
      </c>
      <c r="X14" s="3">
        <v>3.6663444691942231</v>
      </c>
      <c r="AB14" s="2">
        <f t="shared" si="4"/>
        <v>9</v>
      </c>
      <c r="AC14" s="4">
        <v>8.9935724886711869E-4</v>
      </c>
      <c r="AD14" s="4">
        <v>6.712956779829425E-3</v>
      </c>
      <c r="AG14" s="2">
        <f t="shared" si="5"/>
        <v>9</v>
      </c>
      <c r="AH14" s="4">
        <v>1.519713072780016E-3</v>
      </c>
      <c r="AI14" s="4">
        <v>1.3730009994423951E-2</v>
      </c>
    </row>
    <row r="15" spans="4:35" x14ac:dyDescent="0.25">
      <c r="D15" s="2">
        <f t="shared" si="0"/>
        <v>10</v>
      </c>
      <c r="E15" s="3">
        <v>474.16321114771318</v>
      </c>
      <c r="F15" s="3">
        <v>1206.556796266078</v>
      </c>
      <c r="J15" s="2">
        <f t="shared" si="1"/>
        <v>10</v>
      </c>
      <c r="K15" s="3">
        <v>658.46276336080768</v>
      </c>
      <c r="L15" s="3">
        <v>1668.3859254228939</v>
      </c>
      <c r="Q15" s="2">
        <f t="shared" si="2"/>
        <v>10</v>
      </c>
      <c r="R15" s="3">
        <v>1.042513306747257</v>
      </c>
      <c r="S15" s="3">
        <v>3.890800662959947</v>
      </c>
      <c r="V15" s="2">
        <f t="shared" si="3"/>
        <v>10</v>
      </c>
      <c r="W15" s="3">
        <v>1.4301720659405901</v>
      </c>
      <c r="X15" s="3">
        <v>3.5705926852768068</v>
      </c>
      <c r="AB15" s="2">
        <f t="shared" si="4"/>
        <v>10</v>
      </c>
      <c r="AC15" s="4">
        <v>9.2270630303479411E-4</v>
      </c>
      <c r="AD15" s="4">
        <v>4.3575756158191082E-3</v>
      </c>
      <c r="AG15" s="2">
        <f t="shared" si="5"/>
        <v>10</v>
      </c>
      <c r="AH15" s="4">
        <v>1.6432642937766349E-3</v>
      </c>
      <c r="AI15" s="4">
        <v>1.1675014975165489E-2</v>
      </c>
    </row>
    <row r="16" spans="4:35" x14ac:dyDescent="0.25">
      <c r="D16" s="2">
        <f t="shared" si="0"/>
        <v>11</v>
      </c>
      <c r="E16" s="3">
        <v>452.63982738070979</v>
      </c>
      <c r="F16" s="3">
        <v>1315.6254308942291</v>
      </c>
      <c r="J16" s="2">
        <f t="shared" si="1"/>
        <v>11</v>
      </c>
      <c r="K16" s="3">
        <v>647.29885166647716</v>
      </c>
      <c r="L16" s="3">
        <v>1692.136375543779</v>
      </c>
      <c r="Q16" s="2">
        <f t="shared" si="2"/>
        <v>11</v>
      </c>
      <c r="R16" s="3">
        <v>1.213546464656833</v>
      </c>
      <c r="S16" s="3">
        <v>2.9344572524740209</v>
      </c>
      <c r="V16" s="2">
        <f t="shared" si="3"/>
        <v>11</v>
      </c>
      <c r="W16" s="3">
        <v>1.4929187604540419</v>
      </c>
      <c r="X16" s="3">
        <v>3.3682732407575902</v>
      </c>
      <c r="AB16" s="2">
        <f t="shared" si="4"/>
        <v>11</v>
      </c>
      <c r="AC16" s="4">
        <v>7.9329877704101184E-4</v>
      </c>
      <c r="AD16" s="4">
        <v>7.5987457294741916E-3</v>
      </c>
      <c r="AG16" s="2">
        <f t="shared" si="5"/>
        <v>11</v>
      </c>
      <c r="AH16" s="4">
        <v>1.6080564352140001E-3</v>
      </c>
      <c r="AI16" s="4">
        <v>1.1668730299957211E-2</v>
      </c>
    </row>
    <row r="17" spans="4:35" x14ac:dyDescent="0.25">
      <c r="D17" s="2">
        <f t="shared" si="0"/>
        <v>12</v>
      </c>
      <c r="E17" s="3">
        <v>485.3986636092701</v>
      </c>
      <c r="F17" s="3">
        <v>1167.0879668314669</v>
      </c>
      <c r="J17" s="2">
        <f t="shared" si="1"/>
        <v>12</v>
      </c>
      <c r="K17" s="3">
        <v>651.70091072715684</v>
      </c>
      <c r="L17" s="3">
        <v>1766.138672558028</v>
      </c>
      <c r="Q17" s="2">
        <f t="shared" si="2"/>
        <v>12</v>
      </c>
      <c r="R17" s="3">
        <v>1.2080284983140681</v>
      </c>
      <c r="S17" s="3">
        <v>1.897666872709753</v>
      </c>
      <c r="V17" s="2">
        <f t="shared" si="3"/>
        <v>12</v>
      </c>
      <c r="W17" s="3">
        <v>1.3833068499875889</v>
      </c>
      <c r="X17" s="3">
        <v>4.6088108524219944</v>
      </c>
      <c r="AB17" s="2">
        <f t="shared" si="4"/>
        <v>12</v>
      </c>
      <c r="AC17" s="4">
        <v>8.6272176049172742E-4</v>
      </c>
      <c r="AD17" s="4">
        <v>5.3502305808586607E-3</v>
      </c>
      <c r="AG17" s="2">
        <f t="shared" si="5"/>
        <v>12</v>
      </c>
      <c r="AH17" s="4">
        <v>1.640805958059959E-3</v>
      </c>
      <c r="AI17" s="4">
        <v>1.1037004752098321E-2</v>
      </c>
    </row>
    <row r="18" spans="4:35" x14ac:dyDescent="0.25">
      <c r="D18" s="2">
        <f t="shared" si="0"/>
        <v>13</v>
      </c>
      <c r="E18" s="3">
        <v>474.83229389280308</v>
      </c>
      <c r="F18" s="3">
        <v>1087.5068987945119</v>
      </c>
      <c r="J18" s="2">
        <f t="shared" si="1"/>
        <v>13</v>
      </c>
      <c r="K18" s="3">
        <v>649.53639013755219</v>
      </c>
      <c r="L18" s="3">
        <v>1775.5647819920571</v>
      </c>
      <c r="Q18" s="2">
        <f t="shared" si="2"/>
        <v>13</v>
      </c>
      <c r="R18" s="3">
        <v>1.2666627805828941</v>
      </c>
      <c r="S18" s="3">
        <v>2.4414546181142169</v>
      </c>
      <c r="V18" s="2">
        <f t="shared" si="3"/>
        <v>13</v>
      </c>
      <c r="W18" s="3">
        <v>1.363678281833288</v>
      </c>
      <c r="X18" s="3">
        <v>4.4773674450766672</v>
      </c>
      <c r="AB18" s="2">
        <f t="shared" si="4"/>
        <v>13</v>
      </c>
      <c r="AC18" s="4">
        <v>9.2209056998013446E-4</v>
      </c>
      <c r="AD18" s="4">
        <v>6.664244090777649E-3</v>
      </c>
      <c r="AG18" s="2">
        <f t="shared" si="5"/>
        <v>13</v>
      </c>
      <c r="AH18" s="4">
        <v>1.548521025034724E-3</v>
      </c>
      <c r="AI18" s="4">
        <v>1.202707670916035E-2</v>
      </c>
    </row>
    <row r="19" spans="4:35" x14ac:dyDescent="0.25">
      <c r="D19" s="2">
        <f t="shared" si="0"/>
        <v>14</v>
      </c>
      <c r="E19" s="3">
        <v>467.53381015011229</v>
      </c>
      <c r="F19" s="3">
        <v>1270.0379122173231</v>
      </c>
      <c r="J19" s="2">
        <f t="shared" si="1"/>
        <v>14</v>
      </c>
      <c r="K19" s="3">
        <v>640.30326485849855</v>
      </c>
      <c r="L19" s="3">
        <v>1822.4696791020931</v>
      </c>
      <c r="Q19" s="2">
        <f t="shared" si="2"/>
        <v>14</v>
      </c>
      <c r="R19" s="3">
        <v>1.180721185884047</v>
      </c>
      <c r="S19" s="3">
        <v>2.7295047933544412</v>
      </c>
      <c r="V19" s="2">
        <f t="shared" si="3"/>
        <v>14</v>
      </c>
      <c r="W19" s="3">
        <v>1.382748879822647</v>
      </c>
      <c r="X19" s="3">
        <v>4.5668297585573034</v>
      </c>
      <c r="AB19" s="2">
        <f t="shared" si="4"/>
        <v>14</v>
      </c>
      <c r="AC19" s="4">
        <v>7.6493865361732644E-4</v>
      </c>
      <c r="AD19" s="4">
        <v>9.1663036030846818E-3</v>
      </c>
      <c r="AG19" s="2">
        <f t="shared" si="5"/>
        <v>14</v>
      </c>
      <c r="AH19" s="4">
        <v>1.6367294083188719E-3</v>
      </c>
      <c r="AI19" s="4">
        <v>1.133073590921419E-2</v>
      </c>
    </row>
    <row r="20" spans="4:35" x14ac:dyDescent="0.25">
      <c r="D20" s="2">
        <f t="shared" si="0"/>
        <v>15</v>
      </c>
      <c r="E20" s="3">
        <v>467.65224190853297</v>
      </c>
      <c r="F20" s="3">
        <v>1157.0387480514489</v>
      </c>
      <c r="J20" s="2">
        <f t="shared" si="1"/>
        <v>15</v>
      </c>
      <c r="K20" s="3">
        <v>646.45998773001429</v>
      </c>
      <c r="L20" s="3">
        <v>1778.3118507902841</v>
      </c>
      <c r="Q20" s="2">
        <f t="shared" si="2"/>
        <v>15</v>
      </c>
      <c r="R20" s="3">
        <v>1.1333022485943789</v>
      </c>
      <c r="S20" s="3">
        <v>2.7396321867253208</v>
      </c>
      <c r="V20" s="2">
        <f t="shared" si="3"/>
        <v>15</v>
      </c>
      <c r="W20" s="3">
        <v>1.4616357488141749</v>
      </c>
      <c r="X20" s="3">
        <v>3.846267516199017</v>
      </c>
      <c r="AB20" s="2">
        <f t="shared" si="4"/>
        <v>15</v>
      </c>
      <c r="AC20" s="4">
        <v>8.5648234863549579E-4</v>
      </c>
      <c r="AD20" s="4">
        <v>7.8483034925778804E-3</v>
      </c>
      <c r="AG20" s="2">
        <f t="shared" si="5"/>
        <v>15</v>
      </c>
      <c r="AH20" s="4">
        <v>1.606561883217893E-3</v>
      </c>
      <c r="AI20" s="4">
        <v>1.163534975951085E-2</v>
      </c>
    </row>
    <row r="21" spans="4:35" x14ac:dyDescent="0.25">
      <c r="D21" s="2">
        <f t="shared" si="0"/>
        <v>16</v>
      </c>
      <c r="E21" s="3">
        <v>463.69444213489493</v>
      </c>
      <c r="F21" s="3">
        <v>1231.794193695084</v>
      </c>
      <c r="J21" s="2">
        <f t="shared" si="1"/>
        <v>16</v>
      </c>
      <c r="K21" s="3">
        <v>650.89308795013915</v>
      </c>
      <c r="L21" s="3">
        <v>1659.656899791252</v>
      </c>
      <c r="Q21" s="2">
        <f t="shared" si="2"/>
        <v>16</v>
      </c>
      <c r="R21" s="3">
        <v>1.1309852529385001</v>
      </c>
      <c r="S21" s="3">
        <v>2.8208563533218691</v>
      </c>
      <c r="V21" s="2">
        <f t="shared" si="3"/>
        <v>16</v>
      </c>
      <c r="W21" s="3">
        <v>1.385264711412268</v>
      </c>
      <c r="X21" s="3">
        <v>4.2694943136476873</v>
      </c>
      <c r="AB21" s="2">
        <f t="shared" si="4"/>
        <v>16</v>
      </c>
      <c r="AC21" s="4">
        <v>8.9941608027565895E-4</v>
      </c>
      <c r="AD21" s="4">
        <v>5.8490371152067188E-3</v>
      </c>
      <c r="AG21" s="2">
        <f t="shared" si="5"/>
        <v>16</v>
      </c>
      <c r="AH21" s="4">
        <v>1.607627791773765E-3</v>
      </c>
      <c r="AI21" s="4">
        <v>1.221373542034143E-2</v>
      </c>
    </row>
    <row r="22" spans="4:35" x14ac:dyDescent="0.25">
      <c r="D22" s="2">
        <f t="shared" si="0"/>
        <v>17</v>
      </c>
      <c r="E22" s="3">
        <v>463.33020393015988</v>
      </c>
      <c r="F22" s="3">
        <v>1244.349280933018</v>
      </c>
      <c r="J22" s="2">
        <f t="shared" si="1"/>
        <v>17</v>
      </c>
      <c r="K22" s="3">
        <v>651.13788474921398</v>
      </c>
      <c r="L22" s="3">
        <v>1704.879432685829</v>
      </c>
      <c r="Q22" s="2">
        <f t="shared" si="2"/>
        <v>17</v>
      </c>
      <c r="R22" s="3">
        <v>0.98519279505554613</v>
      </c>
      <c r="S22" s="3">
        <v>4.1417701858789613</v>
      </c>
      <c r="V22" s="2">
        <f t="shared" si="3"/>
        <v>17</v>
      </c>
      <c r="W22" s="3">
        <v>1.385693499786858</v>
      </c>
      <c r="X22" s="3">
        <v>4.2540227088368434</v>
      </c>
      <c r="AB22" s="2">
        <f t="shared" si="4"/>
        <v>17</v>
      </c>
      <c r="AC22" s="4">
        <v>9.6831375624059732E-4</v>
      </c>
      <c r="AD22" s="4">
        <v>4.9253349369959383E-3</v>
      </c>
      <c r="AG22" s="2">
        <f t="shared" si="5"/>
        <v>17</v>
      </c>
      <c r="AH22" s="4">
        <v>1.6124582619833779E-3</v>
      </c>
      <c r="AI22" s="4">
        <v>1.1001532099581589E-2</v>
      </c>
    </row>
    <row r="23" spans="4:35" x14ac:dyDescent="0.25">
      <c r="D23" s="2">
        <f t="shared" si="0"/>
        <v>18</v>
      </c>
      <c r="E23" s="3">
        <v>455.08587624993919</v>
      </c>
      <c r="F23" s="3">
        <v>1273.256030762177</v>
      </c>
      <c r="J23" s="2">
        <f t="shared" si="1"/>
        <v>18</v>
      </c>
      <c r="K23" s="3">
        <v>651.56866975076093</v>
      </c>
      <c r="L23" s="3">
        <v>1655.5426454017149</v>
      </c>
      <c r="Q23" s="2">
        <f t="shared" si="2"/>
        <v>18</v>
      </c>
      <c r="R23" s="3">
        <v>1.203892512015079</v>
      </c>
      <c r="S23" s="3">
        <v>1.8026789660133029</v>
      </c>
      <c r="V23" s="2">
        <f t="shared" si="3"/>
        <v>18</v>
      </c>
      <c r="W23" s="3">
        <v>1.609913673276647</v>
      </c>
      <c r="X23" s="3">
        <v>2.9753045140627781</v>
      </c>
      <c r="AB23" s="2">
        <f t="shared" si="4"/>
        <v>18</v>
      </c>
      <c r="AC23" s="4">
        <v>7.8706374006531313E-4</v>
      </c>
      <c r="AD23" s="4">
        <v>7.0166700063517707E-3</v>
      </c>
      <c r="AG23" s="2">
        <f t="shared" si="5"/>
        <v>18</v>
      </c>
      <c r="AH23" s="4">
        <v>1.5553804431538421E-3</v>
      </c>
      <c r="AI23" s="4">
        <v>1.29486321355248E-2</v>
      </c>
    </row>
    <row r="24" spans="4:35" x14ac:dyDescent="0.25">
      <c r="D24" s="2">
        <f t="shared" si="0"/>
        <v>19</v>
      </c>
      <c r="E24" s="3">
        <v>480.90865554447612</v>
      </c>
      <c r="F24" s="3">
        <v>1168.8714749466801</v>
      </c>
      <c r="J24" s="2">
        <f t="shared" si="1"/>
        <v>19</v>
      </c>
      <c r="K24" s="3">
        <v>652.49903859940696</v>
      </c>
      <c r="L24" s="3">
        <v>1660.1327984818829</v>
      </c>
      <c r="Q24" s="2">
        <f t="shared" si="2"/>
        <v>19</v>
      </c>
      <c r="R24" s="3">
        <v>0.9563826161223129</v>
      </c>
      <c r="S24" s="3">
        <v>4.9424418067366256</v>
      </c>
      <c r="V24" s="2">
        <f t="shared" si="3"/>
        <v>19</v>
      </c>
      <c r="W24" s="3">
        <v>1.3956742179078649</v>
      </c>
      <c r="X24" s="3">
        <v>3.6999609003665439</v>
      </c>
      <c r="AB24" s="2">
        <f t="shared" si="4"/>
        <v>19</v>
      </c>
      <c r="AC24" s="4">
        <v>9.262975969762064E-4</v>
      </c>
      <c r="AD24" s="4">
        <v>5.2188839667433066E-3</v>
      </c>
      <c r="AG24" s="2">
        <f t="shared" si="5"/>
        <v>19</v>
      </c>
      <c r="AH24" s="4">
        <v>1.6333281172912779E-3</v>
      </c>
      <c r="AI24" s="4">
        <v>9.6698470551417007E-3</v>
      </c>
    </row>
    <row r="25" spans="4:35" x14ac:dyDescent="0.25">
      <c r="D25" s="2">
        <f t="shared" si="0"/>
        <v>20</v>
      </c>
      <c r="E25" s="3">
        <v>466.73101953976828</v>
      </c>
      <c r="F25" s="3">
        <v>1118.2648981342541</v>
      </c>
      <c r="J25" s="2">
        <f t="shared" si="1"/>
        <v>20</v>
      </c>
      <c r="K25" s="3">
        <v>640.8354930710675</v>
      </c>
      <c r="L25" s="3">
        <v>1716.698239041064</v>
      </c>
      <c r="Q25" s="2">
        <f t="shared" si="2"/>
        <v>20</v>
      </c>
      <c r="R25" s="3">
        <v>1.3911132272941269</v>
      </c>
      <c r="S25" s="3">
        <v>1.755192060135941</v>
      </c>
      <c r="V25" s="2">
        <f t="shared" si="3"/>
        <v>20</v>
      </c>
      <c r="W25" s="3">
        <v>1.3377976220470309</v>
      </c>
      <c r="X25" s="3">
        <v>4.4848966978115792</v>
      </c>
      <c r="AB25" s="2">
        <f t="shared" si="4"/>
        <v>20</v>
      </c>
      <c r="AC25" s="4">
        <v>9.4145891132320825E-4</v>
      </c>
      <c r="AD25" s="4">
        <v>5.1420285299677527E-3</v>
      </c>
      <c r="AG25" s="2">
        <f t="shared" si="5"/>
        <v>20</v>
      </c>
      <c r="AH25" s="4">
        <v>1.4718525935716661E-3</v>
      </c>
      <c r="AI25" s="4">
        <v>1.433094594129678E-2</v>
      </c>
    </row>
    <row r="26" spans="4:35" x14ac:dyDescent="0.25">
      <c r="D26" s="2">
        <f t="shared" si="0"/>
        <v>21</v>
      </c>
      <c r="E26" s="3">
        <v>484.04585264644322</v>
      </c>
      <c r="F26" s="3">
        <v>1242.798067341434</v>
      </c>
      <c r="J26" s="2">
        <f t="shared" si="1"/>
        <v>21</v>
      </c>
      <c r="K26" s="3">
        <v>649.93432426741913</v>
      </c>
      <c r="L26" s="3">
        <v>1682.190836914024</v>
      </c>
      <c r="Q26" s="2">
        <f t="shared" si="2"/>
        <v>21</v>
      </c>
      <c r="R26" s="3">
        <v>1.079744608398755</v>
      </c>
      <c r="S26" s="3">
        <v>2.2403253032962538</v>
      </c>
      <c r="V26" s="2">
        <f t="shared" si="3"/>
        <v>21</v>
      </c>
      <c r="W26" s="3">
        <v>1.3531538426408261</v>
      </c>
      <c r="X26" s="3">
        <v>3.4377345396641341</v>
      </c>
      <c r="AB26" s="2">
        <f t="shared" si="4"/>
        <v>21</v>
      </c>
      <c r="AC26" s="4">
        <v>8.7841927228379997E-4</v>
      </c>
      <c r="AD26" s="4">
        <v>4.9091243264284606E-3</v>
      </c>
      <c r="AG26" s="2">
        <f t="shared" si="5"/>
        <v>21</v>
      </c>
      <c r="AH26" s="4">
        <v>1.574066040174626E-3</v>
      </c>
      <c r="AI26" s="4">
        <v>1.12911593622773E-2</v>
      </c>
    </row>
    <row r="27" spans="4:35" x14ac:dyDescent="0.25">
      <c r="D27" s="2">
        <f t="shared" si="0"/>
        <v>22</v>
      </c>
      <c r="E27" s="3">
        <v>464.57251302401551</v>
      </c>
      <c r="F27" s="3">
        <v>1305.1638906756509</v>
      </c>
      <c r="J27" s="2">
        <f t="shared" si="1"/>
        <v>22</v>
      </c>
      <c r="K27" s="3">
        <v>658.82938348525818</v>
      </c>
      <c r="L27" s="3">
        <v>1611.5984666748479</v>
      </c>
      <c r="Q27" s="2">
        <f t="shared" si="2"/>
        <v>22</v>
      </c>
      <c r="R27" s="3">
        <v>1.2141179864767919</v>
      </c>
      <c r="S27" s="3">
        <v>2.2314862328087699</v>
      </c>
      <c r="V27" s="2">
        <f t="shared" si="3"/>
        <v>22</v>
      </c>
      <c r="W27" s="3">
        <v>1.313148788526771</v>
      </c>
      <c r="X27" s="3">
        <v>4.9737674891990524</v>
      </c>
      <c r="AB27" s="2">
        <f t="shared" si="4"/>
        <v>22</v>
      </c>
      <c r="AC27" s="4">
        <v>8.4295102475085858E-4</v>
      </c>
      <c r="AD27" s="4">
        <v>6.1897513399513026E-3</v>
      </c>
      <c r="AG27" s="2">
        <f t="shared" si="5"/>
        <v>22</v>
      </c>
      <c r="AH27" s="4">
        <v>1.596208708293438E-3</v>
      </c>
      <c r="AI27" s="4">
        <v>1.263109211089136E-2</v>
      </c>
    </row>
    <row r="28" spans="4:35" x14ac:dyDescent="0.25">
      <c r="D28" s="2">
        <f t="shared" si="0"/>
        <v>23</v>
      </c>
      <c r="E28" s="3">
        <v>439.03021163829288</v>
      </c>
      <c r="F28" s="3">
        <v>1444.346096404938</v>
      </c>
      <c r="J28" s="2">
        <f t="shared" si="1"/>
        <v>23</v>
      </c>
      <c r="K28" s="3">
        <v>649.73927907190398</v>
      </c>
      <c r="L28" s="3">
        <v>1730.805630698248</v>
      </c>
      <c r="Q28" s="2">
        <f t="shared" si="2"/>
        <v>23</v>
      </c>
      <c r="R28" s="3">
        <v>1.0254175110080961</v>
      </c>
      <c r="S28" s="3">
        <v>2.0277737246861149</v>
      </c>
      <c r="V28" s="2">
        <f t="shared" si="3"/>
        <v>23</v>
      </c>
      <c r="W28" s="3">
        <v>1.5827797752525861</v>
      </c>
      <c r="X28" s="3">
        <v>3.073105460839145</v>
      </c>
      <c r="AB28" s="2">
        <f t="shared" si="4"/>
        <v>23</v>
      </c>
      <c r="AC28" s="4">
        <v>8.9120654656589299E-4</v>
      </c>
      <c r="AD28" s="4">
        <v>5.2295782136074376E-3</v>
      </c>
      <c r="AG28" s="2">
        <f t="shared" si="5"/>
        <v>23</v>
      </c>
      <c r="AH28" s="4">
        <v>1.6122918345138589E-3</v>
      </c>
      <c r="AI28" s="4">
        <v>1.169752090444318E-2</v>
      </c>
    </row>
    <row r="29" spans="4:35" x14ac:dyDescent="0.25">
      <c r="D29" s="2">
        <f t="shared" si="0"/>
        <v>24</v>
      </c>
      <c r="E29" s="3">
        <v>459.35948957344999</v>
      </c>
      <c r="F29" s="3">
        <v>1401.057467528203</v>
      </c>
      <c r="J29" s="2">
        <f t="shared" si="1"/>
        <v>24</v>
      </c>
      <c r="K29" s="3">
        <v>644.72783659146751</v>
      </c>
      <c r="L29" s="3">
        <v>1746.3733975436469</v>
      </c>
      <c r="Q29" s="2">
        <f t="shared" si="2"/>
        <v>24</v>
      </c>
      <c r="R29" s="3">
        <v>0.99799553587842538</v>
      </c>
      <c r="S29" s="3">
        <v>2.974225715238938</v>
      </c>
      <c r="V29" s="2">
        <f t="shared" si="3"/>
        <v>24</v>
      </c>
      <c r="W29" s="3">
        <v>1.57911874692156</v>
      </c>
      <c r="X29" s="3">
        <v>2.696476049129668</v>
      </c>
      <c r="AB29" s="2">
        <f t="shared" si="4"/>
        <v>24</v>
      </c>
      <c r="AC29" s="4">
        <v>9.8355924384296552E-4</v>
      </c>
      <c r="AD29" s="4">
        <v>4.4088195443491886E-3</v>
      </c>
      <c r="AG29" s="2">
        <f t="shared" si="5"/>
        <v>24</v>
      </c>
      <c r="AH29" s="4">
        <v>1.64138555503215E-3</v>
      </c>
      <c r="AI29" s="4">
        <v>1.0928256309248379E-2</v>
      </c>
    </row>
    <row r="30" spans="4:35" x14ac:dyDescent="0.25">
      <c r="D30" s="2">
        <f t="shared" si="0"/>
        <v>25</v>
      </c>
      <c r="E30" s="3">
        <v>465.19421098976352</v>
      </c>
      <c r="F30" s="3">
        <v>1170.4907517454881</v>
      </c>
      <c r="J30" s="2">
        <f t="shared" si="1"/>
        <v>25</v>
      </c>
      <c r="K30" s="3">
        <v>649.84426540409777</v>
      </c>
      <c r="L30" s="3">
        <v>1720.3333825121861</v>
      </c>
      <c r="Q30" s="2">
        <f t="shared" si="2"/>
        <v>25</v>
      </c>
      <c r="R30" s="3">
        <v>1.1014187732068621</v>
      </c>
      <c r="S30" s="3">
        <v>2.5296007156883471</v>
      </c>
      <c r="V30" s="2">
        <f t="shared" si="3"/>
        <v>25</v>
      </c>
      <c r="W30" s="3">
        <v>1.411655745627546</v>
      </c>
      <c r="X30" s="3">
        <v>4.8074296831338819</v>
      </c>
      <c r="AB30" s="2">
        <f t="shared" si="4"/>
        <v>25</v>
      </c>
      <c r="AC30" s="4">
        <v>8.6127567909827739E-4</v>
      </c>
      <c r="AD30" s="4">
        <v>6.8137955750758802E-3</v>
      </c>
      <c r="AG30" s="2">
        <f t="shared" si="5"/>
        <v>25</v>
      </c>
      <c r="AH30" s="4">
        <v>1.5821875492382041E-3</v>
      </c>
      <c r="AI30" s="4">
        <v>1.300637867621721E-2</v>
      </c>
    </row>
    <row r="31" spans="4:35" x14ac:dyDescent="0.25">
      <c r="D31" s="2">
        <f t="shared" si="0"/>
        <v>26</v>
      </c>
      <c r="E31" s="3">
        <v>464.98459892042081</v>
      </c>
      <c r="F31" s="3">
        <v>1355.114883105181</v>
      </c>
      <c r="J31" s="2">
        <f t="shared" si="1"/>
        <v>26</v>
      </c>
      <c r="K31" s="3">
        <v>651.07433621674863</v>
      </c>
      <c r="L31" s="3">
        <v>1751.743144752495</v>
      </c>
      <c r="Q31" s="2">
        <f t="shared" si="2"/>
        <v>26</v>
      </c>
      <c r="R31" s="3">
        <v>1.33857276427009</v>
      </c>
      <c r="S31" s="3">
        <v>2.003398119380956</v>
      </c>
      <c r="V31" s="2">
        <f t="shared" si="3"/>
        <v>26</v>
      </c>
      <c r="W31" s="3">
        <v>1.204835390774508</v>
      </c>
      <c r="X31" s="3">
        <v>5.5274363011843644</v>
      </c>
      <c r="AB31" s="2">
        <f t="shared" si="4"/>
        <v>26</v>
      </c>
      <c r="AC31" s="4">
        <v>8.5793298368885677E-4</v>
      </c>
      <c r="AD31" s="4">
        <v>8.3836850514006026E-3</v>
      </c>
      <c r="AG31" s="2">
        <f t="shared" si="5"/>
        <v>26</v>
      </c>
      <c r="AH31" s="4">
        <v>1.6216434678970901E-3</v>
      </c>
      <c r="AI31" s="4">
        <v>1.0717621029435879E-2</v>
      </c>
    </row>
    <row r="32" spans="4:35" x14ac:dyDescent="0.25">
      <c r="D32" s="2">
        <f t="shared" si="0"/>
        <v>27</v>
      </c>
      <c r="E32" s="3">
        <v>454.43553139083258</v>
      </c>
      <c r="F32" s="3">
        <v>1278.9956792752</v>
      </c>
      <c r="J32" s="2">
        <f t="shared" si="1"/>
        <v>27</v>
      </c>
      <c r="K32" s="3">
        <v>642.91783565930382</v>
      </c>
      <c r="L32" s="3">
        <v>1781.6276509512991</v>
      </c>
      <c r="Q32" s="2">
        <f t="shared" si="2"/>
        <v>27</v>
      </c>
      <c r="R32" s="3">
        <v>1.103613467766505</v>
      </c>
      <c r="S32" s="3">
        <v>3.4972488652396212</v>
      </c>
      <c r="V32" s="2">
        <f t="shared" si="3"/>
        <v>27</v>
      </c>
      <c r="W32" s="3">
        <v>1.496323710609339</v>
      </c>
      <c r="X32" s="3">
        <v>2.677210658524261</v>
      </c>
      <c r="AB32" s="2">
        <f t="shared" si="4"/>
        <v>27</v>
      </c>
      <c r="AC32" s="4">
        <v>8.8296522610342048E-4</v>
      </c>
      <c r="AD32" s="4">
        <v>6.254123444370035E-3</v>
      </c>
      <c r="AG32" s="2">
        <f t="shared" si="5"/>
        <v>27</v>
      </c>
      <c r="AH32" s="4">
        <v>1.627520779630746E-3</v>
      </c>
      <c r="AI32" s="4">
        <v>1.1959081580324001E-2</v>
      </c>
    </row>
    <row r="33" spans="4:35" x14ac:dyDescent="0.25">
      <c r="D33" s="2">
        <f t="shared" si="0"/>
        <v>28</v>
      </c>
      <c r="E33" s="3">
        <v>463.66672777506739</v>
      </c>
      <c r="F33" s="3">
        <v>1297.5397655780721</v>
      </c>
      <c r="J33" s="2">
        <f t="shared" si="1"/>
        <v>28</v>
      </c>
      <c r="K33" s="3">
        <v>640.27914732367026</v>
      </c>
      <c r="L33" s="3">
        <v>1808.6203646885831</v>
      </c>
      <c r="Q33" s="2">
        <f t="shared" si="2"/>
        <v>28</v>
      </c>
      <c r="R33" s="3">
        <v>1.10363672436337</v>
      </c>
      <c r="S33" s="3">
        <v>3.8350248410357959</v>
      </c>
      <c r="V33" s="2">
        <f t="shared" si="3"/>
        <v>28</v>
      </c>
      <c r="W33" s="3">
        <v>1.368533792241643</v>
      </c>
      <c r="X33" s="3">
        <v>3.840937615475625</v>
      </c>
      <c r="AB33" s="2">
        <f t="shared" si="4"/>
        <v>28</v>
      </c>
      <c r="AC33" s="4">
        <v>8.8189256340739702E-4</v>
      </c>
      <c r="AD33" s="4">
        <v>4.8209854126703283E-3</v>
      </c>
      <c r="AG33" s="2">
        <f t="shared" si="5"/>
        <v>28</v>
      </c>
      <c r="AH33" s="4">
        <v>1.5969104424504959E-3</v>
      </c>
      <c r="AI33" s="4">
        <v>1.1945302913008941E-2</v>
      </c>
    </row>
    <row r="34" spans="4:35" x14ac:dyDescent="0.25">
      <c r="D34" s="2">
        <f t="shared" si="0"/>
        <v>29</v>
      </c>
      <c r="E34" s="3">
        <v>465.9517166984283</v>
      </c>
      <c r="F34" s="3">
        <v>1262.808650265197</v>
      </c>
      <c r="J34" s="2">
        <f t="shared" si="1"/>
        <v>29</v>
      </c>
      <c r="K34" s="3">
        <v>661.5497437608866</v>
      </c>
      <c r="L34" s="3">
        <v>1634.997889526893</v>
      </c>
      <c r="Q34" s="2">
        <f t="shared" si="2"/>
        <v>29</v>
      </c>
      <c r="R34" s="3">
        <v>0.97513477931719517</v>
      </c>
      <c r="S34" s="3">
        <v>4.9620184396059948</v>
      </c>
      <c r="V34" s="2">
        <f t="shared" si="3"/>
        <v>29</v>
      </c>
      <c r="W34" s="3">
        <v>1.3671892634302441</v>
      </c>
      <c r="X34" s="3">
        <v>3.632915572424074</v>
      </c>
      <c r="AB34" s="2">
        <f t="shared" si="4"/>
        <v>29</v>
      </c>
      <c r="AC34" s="4">
        <v>9.1663038075533404E-4</v>
      </c>
      <c r="AD34" s="4">
        <v>5.8413571107318787E-3</v>
      </c>
      <c r="AG34" s="2">
        <f t="shared" si="5"/>
        <v>29</v>
      </c>
      <c r="AH34" s="4">
        <v>1.624925857497886E-3</v>
      </c>
      <c r="AI34" s="4">
        <v>1.1039960771697971E-2</v>
      </c>
    </row>
    <row r="35" spans="4:35" x14ac:dyDescent="0.25">
      <c r="D35" s="2">
        <f t="shared" si="0"/>
        <v>30</v>
      </c>
      <c r="E35" s="3">
        <v>456.03159271885659</v>
      </c>
      <c r="F35" s="3">
        <v>1359.2500313470471</v>
      </c>
      <c r="J35" s="2">
        <f t="shared" si="1"/>
        <v>30</v>
      </c>
      <c r="K35" s="3">
        <v>634.60261259309061</v>
      </c>
      <c r="L35" s="3">
        <v>1774.280663372434</v>
      </c>
      <c r="Q35" s="2">
        <f t="shared" si="2"/>
        <v>30</v>
      </c>
      <c r="R35" s="3">
        <v>0.99164612583584755</v>
      </c>
      <c r="S35" s="3">
        <v>2.630698649720193</v>
      </c>
      <c r="V35" s="2">
        <f t="shared" si="3"/>
        <v>30</v>
      </c>
      <c r="W35" s="3">
        <v>1.4176647251265291</v>
      </c>
      <c r="X35" s="3">
        <v>4.5555272851891191</v>
      </c>
      <c r="AB35" s="2">
        <f t="shared" si="4"/>
        <v>30</v>
      </c>
      <c r="AC35" s="4">
        <v>7.8899438645142642E-4</v>
      </c>
      <c r="AD35" s="4">
        <v>9.4701684497667579E-3</v>
      </c>
      <c r="AG35" s="2">
        <f t="shared" si="5"/>
        <v>30</v>
      </c>
      <c r="AH35" s="4">
        <v>1.6172003450377231E-3</v>
      </c>
      <c r="AI35" s="4">
        <v>1.077857663578146E-2</v>
      </c>
    </row>
    <row r="36" spans="4:35" x14ac:dyDescent="0.25">
      <c r="D36" s="2">
        <f t="shared" si="0"/>
        <v>31</v>
      </c>
      <c r="E36" s="3">
        <v>449.70719727459459</v>
      </c>
      <c r="F36" s="3">
        <v>1284.061024682456</v>
      </c>
      <c r="J36" s="2">
        <f t="shared" si="1"/>
        <v>31</v>
      </c>
      <c r="K36" s="3">
        <v>644.78065395475676</v>
      </c>
      <c r="L36" s="3">
        <v>1755.694829770903</v>
      </c>
      <c r="Q36" s="2">
        <f t="shared" si="2"/>
        <v>31</v>
      </c>
      <c r="R36" s="3">
        <v>0.9910909614054354</v>
      </c>
      <c r="S36" s="3">
        <v>4.5004554761999396</v>
      </c>
      <c r="V36" s="2">
        <f t="shared" si="3"/>
        <v>31</v>
      </c>
      <c r="W36" s="3">
        <v>1.558690013479048</v>
      </c>
      <c r="X36" s="3">
        <v>3.0035977046396289</v>
      </c>
      <c r="AB36" s="2">
        <f t="shared" si="4"/>
        <v>31</v>
      </c>
      <c r="AC36" s="4">
        <v>8.6187439991011533E-4</v>
      </c>
      <c r="AD36" s="4">
        <v>5.383488897508692E-3</v>
      </c>
      <c r="AG36" s="2">
        <f t="shared" si="5"/>
        <v>31</v>
      </c>
      <c r="AH36" s="4">
        <v>1.592824211903438E-3</v>
      </c>
      <c r="AI36" s="4">
        <v>1.1484634747663151E-2</v>
      </c>
    </row>
    <row r="37" spans="4:35" x14ac:dyDescent="0.25">
      <c r="D37" s="2">
        <f t="shared" si="0"/>
        <v>32</v>
      </c>
      <c r="E37" s="3">
        <v>469.45348073997218</v>
      </c>
      <c r="F37" s="3">
        <v>1249.164256717484</v>
      </c>
      <c r="J37" s="2">
        <f t="shared" si="1"/>
        <v>32</v>
      </c>
      <c r="K37" s="3">
        <v>659.61964461685045</v>
      </c>
      <c r="L37" s="3">
        <v>1640.889889861224</v>
      </c>
      <c r="Q37" s="2">
        <f t="shared" si="2"/>
        <v>32</v>
      </c>
      <c r="R37" s="3">
        <v>0.80452471383622348</v>
      </c>
      <c r="S37" s="3">
        <v>5.263064547069793</v>
      </c>
      <c r="V37" s="2">
        <f t="shared" si="3"/>
        <v>32</v>
      </c>
      <c r="W37" s="3">
        <v>1.3895853742642961</v>
      </c>
      <c r="X37" s="3">
        <v>5.0844061253919</v>
      </c>
      <c r="AB37" s="2">
        <f t="shared" si="4"/>
        <v>32</v>
      </c>
      <c r="AC37" s="4">
        <v>8.1945664294456487E-4</v>
      </c>
      <c r="AD37" s="4">
        <v>8.8199934821025817E-3</v>
      </c>
      <c r="AG37" s="2">
        <f t="shared" si="5"/>
        <v>32</v>
      </c>
      <c r="AH37" s="4">
        <v>1.624584292388515E-3</v>
      </c>
      <c r="AI37" s="4">
        <v>1.138742636756657E-2</v>
      </c>
    </row>
    <row r="38" spans="4:35" x14ac:dyDescent="0.25">
      <c r="D38" s="2">
        <f t="shared" si="0"/>
        <v>33</v>
      </c>
      <c r="E38" s="3">
        <v>476.91543291441332</v>
      </c>
      <c r="F38" s="3">
        <v>1165.556973751407</v>
      </c>
      <c r="J38" s="2">
        <f t="shared" si="1"/>
        <v>33</v>
      </c>
      <c r="K38" s="3">
        <v>638.49428337244353</v>
      </c>
      <c r="L38" s="3">
        <v>1756.681770743982</v>
      </c>
      <c r="Q38" s="2">
        <f t="shared" si="2"/>
        <v>33</v>
      </c>
      <c r="R38" s="3">
        <v>1.0338973455165921</v>
      </c>
      <c r="S38" s="3">
        <v>3.914083883491748</v>
      </c>
      <c r="V38" s="2">
        <f t="shared" si="3"/>
        <v>33</v>
      </c>
      <c r="W38" s="3">
        <v>1.348378173048606</v>
      </c>
      <c r="X38" s="3">
        <v>5.1551411021819762</v>
      </c>
      <c r="AB38" s="2">
        <f t="shared" si="4"/>
        <v>33</v>
      </c>
      <c r="AC38" s="4">
        <v>7.8407001413694649E-4</v>
      </c>
      <c r="AD38" s="4">
        <v>7.9862340409000299E-3</v>
      </c>
      <c r="AG38" s="2">
        <f t="shared" si="5"/>
        <v>33</v>
      </c>
      <c r="AH38" s="4">
        <v>1.55238280873726E-3</v>
      </c>
      <c r="AI38" s="4">
        <v>1.281028832348245E-2</v>
      </c>
    </row>
    <row r="39" spans="4:35" x14ac:dyDescent="0.25">
      <c r="D39" s="2">
        <f t="shared" si="0"/>
        <v>34</v>
      </c>
      <c r="E39" s="3">
        <v>473.92399281598409</v>
      </c>
      <c r="F39" s="3">
        <v>1210.8937473583601</v>
      </c>
      <c r="J39" s="2">
        <f t="shared" si="1"/>
        <v>34</v>
      </c>
      <c r="K39" s="3">
        <v>646.05723674298099</v>
      </c>
      <c r="L39" s="3">
        <v>1765.224268344261</v>
      </c>
      <c r="Q39" s="2">
        <f t="shared" si="2"/>
        <v>34</v>
      </c>
      <c r="R39" s="3">
        <v>1.204953848793884</v>
      </c>
      <c r="S39" s="3">
        <v>1.941816885194708</v>
      </c>
      <c r="V39" s="2">
        <f t="shared" si="3"/>
        <v>34</v>
      </c>
      <c r="W39" s="3">
        <v>1.390895938912202</v>
      </c>
      <c r="X39" s="3">
        <v>3.834765503059899</v>
      </c>
      <c r="AB39" s="2">
        <f t="shared" si="4"/>
        <v>34</v>
      </c>
      <c r="AC39" s="4">
        <v>8.9696083082663148E-4</v>
      </c>
      <c r="AD39" s="4">
        <v>5.5065293687982806E-3</v>
      </c>
      <c r="AG39" s="2">
        <f t="shared" si="5"/>
        <v>34</v>
      </c>
      <c r="AH39" s="4">
        <v>1.658049013577637E-3</v>
      </c>
      <c r="AI39" s="4">
        <v>1.0467945202287981E-2</v>
      </c>
    </row>
    <row r="40" spans="4:35" x14ac:dyDescent="0.25">
      <c r="D40" s="2">
        <f t="shared" si="0"/>
        <v>35</v>
      </c>
      <c r="E40" s="3">
        <v>476.62882980334211</v>
      </c>
      <c r="F40" s="3">
        <v>1133.2565838284249</v>
      </c>
      <c r="J40" s="2">
        <f t="shared" si="1"/>
        <v>35</v>
      </c>
      <c r="K40" s="3">
        <v>636.01584679035443</v>
      </c>
      <c r="L40" s="3">
        <v>1838.2962482267901</v>
      </c>
      <c r="Q40" s="2">
        <f t="shared" si="2"/>
        <v>35</v>
      </c>
      <c r="R40" s="3">
        <v>0.94152733451766091</v>
      </c>
      <c r="S40" s="3">
        <v>3.8895638137283588</v>
      </c>
      <c r="V40" s="2">
        <f t="shared" si="3"/>
        <v>35</v>
      </c>
      <c r="W40" s="3">
        <v>1.5092987480010509</v>
      </c>
      <c r="X40" s="3">
        <v>2.9032988054437441</v>
      </c>
      <c r="AB40" s="2">
        <f t="shared" si="4"/>
        <v>35</v>
      </c>
      <c r="AC40" s="4">
        <v>9.1559517486767086E-4</v>
      </c>
      <c r="AD40" s="4">
        <v>6.3514971919654212E-3</v>
      </c>
      <c r="AG40" s="2">
        <f t="shared" si="5"/>
        <v>35</v>
      </c>
      <c r="AH40" s="4">
        <v>1.63421256638833E-3</v>
      </c>
      <c r="AI40" s="4">
        <v>1.074212064642795E-2</v>
      </c>
    </row>
    <row r="41" spans="4:35" x14ac:dyDescent="0.25">
      <c r="D41" s="2">
        <f t="shared" si="0"/>
        <v>36</v>
      </c>
      <c r="E41" s="3">
        <v>470.12886982692589</v>
      </c>
      <c r="F41" s="3">
        <v>1160.3774387711171</v>
      </c>
      <c r="J41" s="2">
        <f t="shared" si="1"/>
        <v>36</v>
      </c>
      <c r="K41" s="3">
        <v>657.06932434960015</v>
      </c>
      <c r="L41" s="3">
        <v>1668.427915272461</v>
      </c>
      <c r="Q41" s="2">
        <f t="shared" si="2"/>
        <v>36</v>
      </c>
      <c r="R41" s="3">
        <v>1.301828803496077</v>
      </c>
      <c r="S41" s="3">
        <v>2.5319350534284428</v>
      </c>
      <c r="V41" s="2">
        <f t="shared" si="3"/>
        <v>36</v>
      </c>
      <c r="W41" s="3">
        <v>1.380939075742682</v>
      </c>
      <c r="X41" s="3">
        <v>4.0096773780429444</v>
      </c>
      <c r="AB41" s="2">
        <f t="shared" si="4"/>
        <v>36</v>
      </c>
      <c r="AC41" s="4">
        <v>8.8953667395526368E-4</v>
      </c>
      <c r="AD41" s="4">
        <v>6.2632808780881226E-3</v>
      </c>
      <c r="AG41" s="2">
        <f t="shared" si="5"/>
        <v>36</v>
      </c>
      <c r="AH41" s="4">
        <v>1.6273757434877171E-3</v>
      </c>
      <c r="AI41" s="4">
        <v>1.123049429650283E-2</v>
      </c>
    </row>
    <row r="42" spans="4:35" x14ac:dyDescent="0.25">
      <c r="D42" s="2">
        <f t="shared" si="0"/>
        <v>37</v>
      </c>
      <c r="E42" s="3">
        <v>466.1104419560321</v>
      </c>
      <c r="F42" s="3">
        <v>1185.6469101149551</v>
      </c>
      <c r="J42" s="2">
        <f t="shared" si="1"/>
        <v>37</v>
      </c>
      <c r="K42" s="3">
        <v>643.64919754029211</v>
      </c>
      <c r="L42" s="3">
        <v>1782.038981229985</v>
      </c>
      <c r="Q42" s="2">
        <f t="shared" si="2"/>
        <v>37</v>
      </c>
      <c r="R42" s="3">
        <v>1.0176668072457471</v>
      </c>
      <c r="S42" s="3">
        <v>4.2951790298702717</v>
      </c>
      <c r="V42" s="2">
        <f t="shared" si="3"/>
        <v>37</v>
      </c>
      <c r="W42" s="3">
        <v>1.4268338510877481</v>
      </c>
      <c r="X42" s="3">
        <v>3.951779108007095</v>
      </c>
      <c r="AB42" s="2">
        <f t="shared" si="4"/>
        <v>37</v>
      </c>
      <c r="AC42" s="4">
        <v>8.5012328763200181E-4</v>
      </c>
      <c r="AD42" s="4">
        <v>7.5876136563189757E-3</v>
      </c>
      <c r="AG42" s="2">
        <f t="shared" si="5"/>
        <v>37</v>
      </c>
      <c r="AH42" s="4">
        <v>1.5857870370929181E-3</v>
      </c>
      <c r="AI42" s="4">
        <v>1.2086237487118481E-2</v>
      </c>
    </row>
    <row r="43" spans="4:35" x14ac:dyDescent="0.25">
      <c r="D43" s="2">
        <f t="shared" si="0"/>
        <v>38</v>
      </c>
      <c r="E43" s="3">
        <v>473.2842882315536</v>
      </c>
      <c r="F43" s="3">
        <v>1207.99046807781</v>
      </c>
      <c r="J43" s="2">
        <f t="shared" si="1"/>
        <v>38</v>
      </c>
      <c r="K43" s="3">
        <v>643.98671851264521</v>
      </c>
      <c r="L43" s="3">
        <v>1742.141898079142</v>
      </c>
      <c r="Q43" s="2">
        <f t="shared" si="2"/>
        <v>38</v>
      </c>
      <c r="R43" s="3">
        <v>1.0039029499918</v>
      </c>
      <c r="S43" s="3">
        <v>5.9545411627568621</v>
      </c>
      <c r="V43" s="2">
        <f t="shared" si="3"/>
        <v>38</v>
      </c>
      <c r="W43" s="3">
        <v>1.364997615105052</v>
      </c>
      <c r="X43" s="3">
        <v>4.7645145961785964</v>
      </c>
      <c r="AB43" s="2">
        <f t="shared" si="4"/>
        <v>38</v>
      </c>
      <c r="AC43" s="4">
        <v>8.2471618472576048E-4</v>
      </c>
      <c r="AD43" s="4">
        <v>8.2139286633500612E-3</v>
      </c>
      <c r="AG43" s="2">
        <f t="shared" si="5"/>
        <v>38</v>
      </c>
      <c r="AH43" s="4">
        <v>1.677802970332765E-3</v>
      </c>
      <c r="AI43" s="4">
        <v>1.025914370528767E-2</v>
      </c>
    </row>
    <row r="44" spans="4:35" x14ac:dyDescent="0.25">
      <c r="D44" s="2">
        <f t="shared" si="0"/>
        <v>39</v>
      </c>
      <c r="E44" s="3">
        <v>482.29597024794532</v>
      </c>
      <c r="F44" s="3">
        <v>1221.338231548651</v>
      </c>
      <c r="J44" s="2">
        <f t="shared" si="1"/>
        <v>39</v>
      </c>
      <c r="K44" s="3">
        <v>641.45559694592248</v>
      </c>
      <c r="L44" s="3">
        <v>1721.984692513774</v>
      </c>
      <c r="Q44" s="2">
        <f t="shared" si="2"/>
        <v>39</v>
      </c>
      <c r="R44" s="3">
        <v>1.142048436782664</v>
      </c>
      <c r="S44" s="3">
        <v>3.52458923322579</v>
      </c>
      <c r="V44" s="2">
        <f t="shared" si="3"/>
        <v>39</v>
      </c>
      <c r="W44" s="3">
        <v>1.4838463135774931</v>
      </c>
      <c r="X44" s="3">
        <v>2.7834375856302729</v>
      </c>
      <c r="AB44" s="2">
        <f t="shared" si="4"/>
        <v>39</v>
      </c>
      <c r="AC44" s="4">
        <v>9.2322797262964999E-4</v>
      </c>
      <c r="AD44" s="4">
        <v>5.0740876061628774E-3</v>
      </c>
      <c r="AG44" s="2">
        <f t="shared" si="5"/>
        <v>39</v>
      </c>
      <c r="AH44" s="4">
        <v>1.6649925385162009E-3</v>
      </c>
      <c r="AI44" s="4">
        <v>9.9195117481252707E-3</v>
      </c>
    </row>
    <row r="45" spans="4:35" x14ac:dyDescent="0.25">
      <c r="D45" s="2">
        <f t="shared" si="0"/>
        <v>40</v>
      </c>
      <c r="E45" s="3">
        <v>466.98772790685678</v>
      </c>
      <c r="F45" s="3">
        <v>1217.3692991296259</v>
      </c>
      <c r="J45" s="2">
        <f t="shared" si="1"/>
        <v>40</v>
      </c>
      <c r="K45" s="3">
        <v>647.73333685451348</v>
      </c>
      <c r="L45" s="3">
        <v>1751.232828143902</v>
      </c>
      <c r="Q45" s="2">
        <f t="shared" si="2"/>
        <v>40</v>
      </c>
      <c r="R45" s="3">
        <v>1.0602861320345791</v>
      </c>
      <c r="S45" s="3">
        <v>3.1384828846666371</v>
      </c>
      <c r="V45" s="2">
        <f t="shared" si="3"/>
        <v>40</v>
      </c>
      <c r="W45" s="3">
        <v>1.368081016018051</v>
      </c>
      <c r="X45" s="3">
        <v>4.3890422515964866</v>
      </c>
      <c r="AB45" s="2">
        <f t="shared" si="4"/>
        <v>40</v>
      </c>
      <c r="AC45" s="4">
        <v>8.3189701341573408E-4</v>
      </c>
      <c r="AD45" s="4">
        <v>7.9173543524065151E-3</v>
      </c>
      <c r="AG45" s="2">
        <f t="shared" si="5"/>
        <v>40</v>
      </c>
      <c r="AH45" s="4">
        <v>1.607291445532746E-3</v>
      </c>
      <c r="AI45" s="4">
        <v>1.115160381169138E-2</v>
      </c>
    </row>
    <row r="46" spans="4:35" x14ac:dyDescent="0.25">
      <c r="D46" s="2">
        <f t="shared" si="0"/>
        <v>41</v>
      </c>
      <c r="E46" s="3">
        <v>476.99428902320392</v>
      </c>
      <c r="F46" s="3">
        <v>1160.797912776658</v>
      </c>
      <c r="J46" s="2">
        <f t="shared" si="1"/>
        <v>41</v>
      </c>
      <c r="K46" s="3">
        <v>639.46444492138937</v>
      </c>
      <c r="L46" s="3">
        <v>1774.839068778678</v>
      </c>
      <c r="Q46" s="2">
        <f t="shared" si="2"/>
        <v>41</v>
      </c>
      <c r="R46" s="3">
        <v>0.81203372557458497</v>
      </c>
      <c r="S46" s="3">
        <v>4.792887788207957</v>
      </c>
      <c r="V46" s="2">
        <f t="shared" si="3"/>
        <v>41</v>
      </c>
      <c r="W46" s="3">
        <v>1.459471850503802</v>
      </c>
      <c r="X46" s="3">
        <v>3.7014409129817172</v>
      </c>
      <c r="AB46" s="2">
        <f t="shared" si="4"/>
        <v>41</v>
      </c>
      <c r="AC46" s="4">
        <v>8.4725194294970696E-4</v>
      </c>
      <c r="AD46" s="4">
        <v>8.6944695513224059E-3</v>
      </c>
      <c r="AG46" s="2">
        <f t="shared" si="5"/>
        <v>41</v>
      </c>
      <c r="AH46" s="4">
        <v>1.6480089667861731E-3</v>
      </c>
      <c r="AI46" s="4">
        <v>1.079947686843208E-2</v>
      </c>
    </row>
    <row r="47" spans="4:35" x14ac:dyDescent="0.25">
      <c r="D47" s="2">
        <f t="shared" si="0"/>
        <v>42</v>
      </c>
      <c r="E47" s="3">
        <v>475.98289267466578</v>
      </c>
      <c r="F47" s="3">
        <v>1156.120672465911</v>
      </c>
      <c r="J47" s="2">
        <f t="shared" si="1"/>
        <v>42</v>
      </c>
      <c r="K47" s="3">
        <v>648.19171257701259</v>
      </c>
      <c r="L47" s="3">
        <v>1728.2865309799299</v>
      </c>
      <c r="Q47" s="2">
        <f t="shared" si="2"/>
        <v>42</v>
      </c>
      <c r="R47" s="3">
        <v>1.3593315061857969</v>
      </c>
      <c r="S47" s="3">
        <v>1.9839788318102509</v>
      </c>
      <c r="V47" s="2">
        <f t="shared" si="3"/>
        <v>42</v>
      </c>
      <c r="W47" s="3">
        <v>1.4746006156882701</v>
      </c>
      <c r="X47" s="3">
        <v>4.1042147526753832</v>
      </c>
      <c r="AB47" s="2">
        <f t="shared" si="4"/>
        <v>42</v>
      </c>
      <c r="AC47" s="4">
        <v>9.2248137705867438E-4</v>
      </c>
      <c r="AD47" s="4">
        <v>4.5614777306711802E-3</v>
      </c>
      <c r="AG47" s="2">
        <f t="shared" si="5"/>
        <v>42</v>
      </c>
      <c r="AH47" s="4">
        <v>1.6303115349053409E-3</v>
      </c>
      <c r="AI47" s="4">
        <v>1.165194618295187E-2</v>
      </c>
    </row>
    <row r="48" spans="4:35" x14ac:dyDescent="0.25">
      <c r="D48" s="2">
        <f t="shared" si="0"/>
        <v>43</v>
      </c>
      <c r="E48" s="3">
        <v>449.83082170174129</v>
      </c>
      <c r="F48" s="3">
        <v>1269.827366811526</v>
      </c>
      <c r="J48" s="2">
        <f t="shared" si="1"/>
        <v>43</v>
      </c>
      <c r="K48" s="3">
        <v>646.90673379624127</v>
      </c>
      <c r="L48" s="3">
        <v>1754.5511873827461</v>
      </c>
      <c r="Q48" s="2">
        <f t="shared" si="2"/>
        <v>43</v>
      </c>
      <c r="R48" s="3">
        <v>0.86876643386158914</v>
      </c>
      <c r="S48" s="3">
        <v>4.3070965441145592</v>
      </c>
      <c r="V48" s="2">
        <f t="shared" si="3"/>
        <v>43</v>
      </c>
      <c r="W48" s="3">
        <v>1.4800883094335919</v>
      </c>
      <c r="X48" s="3">
        <v>3.2643453663718018</v>
      </c>
      <c r="AB48" s="2">
        <f t="shared" si="4"/>
        <v>43</v>
      </c>
      <c r="AC48" s="4">
        <v>8.1927442868793329E-4</v>
      </c>
      <c r="AD48" s="4">
        <v>7.5480578593691474E-3</v>
      </c>
      <c r="AG48" s="2">
        <f t="shared" si="5"/>
        <v>43</v>
      </c>
      <c r="AH48" s="4">
        <v>1.648044340137864E-3</v>
      </c>
      <c r="AI48" s="4">
        <v>1.1122546973785209E-2</v>
      </c>
    </row>
    <row r="49" spans="4:35" x14ac:dyDescent="0.25">
      <c r="D49" s="2">
        <f t="shared" si="0"/>
        <v>44</v>
      </c>
      <c r="E49" s="3">
        <v>464.52125722418901</v>
      </c>
      <c r="F49" s="3">
        <v>1278.858721513461</v>
      </c>
      <c r="J49" s="2">
        <f t="shared" si="1"/>
        <v>44</v>
      </c>
      <c r="K49" s="3">
        <v>645.38790754721776</v>
      </c>
      <c r="L49" s="3">
        <v>1770.7528194598451</v>
      </c>
      <c r="Q49" s="2">
        <f t="shared" si="2"/>
        <v>44</v>
      </c>
      <c r="R49" s="3">
        <v>1.3612529502429369</v>
      </c>
      <c r="S49" s="3">
        <v>2.370260427948371</v>
      </c>
      <c r="V49" s="2">
        <f t="shared" si="3"/>
        <v>44</v>
      </c>
      <c r="W49" s="3">
        <v>1.4718858521782929</v>
      </c>
      <c r="X49" s="3">
        <v>4.1109743231738456</v>
      </c>
      <c r="AB49" s="2">
        <f t="shared" si="4"/>
        <v>44</v>
      </c>
      <c r="AC49" s="4">
        <v>9.6845776757179078E-4</v>
      </c>
      <c r="AD49" s="4">
        <v>4.514784686722886E-3</v>
      </c>
      <c r="AG49" s="2">
        <f t="shared" si="5"/>
        <v>44</v>
      </c>
      <c r="AH49" s="4">
        <v>1.583199112964653E-3</v>
      </c>
      <c r="AI49" s="4">
        <v>1.245908013866423E-2</v>
      </c>
    </row>
    <row r="50" spans="4:35" x14ac:dyDescent="0.25">
      <c r="D50" s="2">
        <f t="shared" si="0"/>
        <v>45</v>
      </c>
      <c r="E50" s="3">
        <v>467.7430532313669</v>
      </c>
      <c r="F50" s="3">
        <v>1248.3297181258399</v>
      </c>
      <c r="J50" s="2">
        <f t="shared" si="1"/>
        <v>45</v>
      </c>
      <c r="K50" s="3">
        <v>649.6110785451915</v>
      </c>
      <c r="L50" s="3">
        <v>1692.511495226435</v>
      </c>
      <c r="Q50" s="2">
        <f t="shared" si="2"/>
        <v>45</v>
      </c>
      <c r="R50" s="3">
        <v>1.2308468299174611</v>
      </c>
      <c r="S50" s="3">
        <v>2.4256988655806868</v>
      </c>
      <c r="V50" s="2">
        <f t="shared" si="3"/>
        <v>45</v>
      </c>
      <c r="W50" s="3">
        <v>1.4346730277530779</v>
      </c>
      <c r="X50" s="3">
        <v>3.4518841112354508</v>
      </c>
      <c r="AB50" s="2">
        <f t="shared" si="4"/>
        <v>45</v>
      </c>
      <c r="AC50" s="4">
        <v>8.2732407862393781E-4</v>
      </c>
      <c r="AD50" s="4">
        <v>8.2313946872629527E-3</v>
      </c>
      <c r="AG50" s="2">
        <f t="shared" si="5"/>
        <v>45</v>
      </c>
      <c r="AH50" s="4">
        <v>1.594791490307647E-3</v>
      </c>
      <c r="AI50" s="4">
        <v>1.1358352020879659E-2</v>
      </c>
    </row>
    <row r="51" spans="4:35" x14ac:dyDescent="0.25">
      <c r="D51" s="2">
        <f t="shared" si="0"/>
        <v>46</v>
      </c>
      <c r="E51" s="3">
        <v>465.39247164375172</v>
      </c>
      <c r="F51" s="3">
        <v>1221.1168518104189</v>
      </c>
      <c r="J51" s="2">
        <f t="shared" si="1"/>
        <v>46</v>
      </c>
      <c r="K51" s="3">
        <v>652.83310481422075</v>
      </c>
      <c r="L51" s="3">
        <v>1715.340322902035</v>
      </c>
      <c r="Q51" s="2">
        <f t="shared" si="2"/>
        <v>46</v>
      </c>
      <c r="R51" s="3">
        <v>1.27810384081918</v>
      </c>
      <c r="S51" s="3">
        <v>1.5905282147514319</v>
      </c>
      <c r="V51" s="2">
        <f t="shared" si="3"/>
        <v>46</v>
      </c>
      <c r="W51" s="3">
        <v>1.558897797181966</v>
      </c>
      <c r="X51" s="3">
        <v>2.7167201169501691</v>
      </c>
      <c r="AB51" s="2">
        <f t="shared" si="4"/>
        <v>46</v>
      </c>
      <c r="AC51" s="4">
        <v>9.239102621895587E-4</v>
      </c>
      <c r="AD51" s="4">
        <v>5.6084003604215463E-3</v>
      </c>
      <c r="AG51" s="2">
        <f t="shared" si="5"/>
        <v>46</v>
      </c>
      <c r="AH51" s="4">
        <v>1.6910161683128761E-3</v>
      </c>
      <c r="AI51" s="4">
        <v>1.0522406086421821E-2</v>
      </c>
    </row>
    <row r="52" spans="4:35" x14ac:dyDescent="0.25">
      <c r="D52" s="2">
        <f t="shared" si="0"/>
        <v>47</v>
      </c>
      <c r="E52" s="3">
        <v>456.59123359711839</v>
      </c>
      <c r="F52" s="3">
        <v>1197.1652000106999</v>
      </c>
      <c r="J52" s="2">
        <f t="shared" si="1"/>
        <v>47</v>
      </c>
      <c r="K52" s="3">
        <v>660.74691968742661</v>
      </c>
      <c r="L52" s="3">
        <v>1640.1231412505811</v>
      </c>
      <c r="Q52" s="2">
        <f t="shared" si="2"/>
        <v>47</v>
      </c>
      <c r="R52" s="3">
        <v>1.1450558448888859</v>
      </c>
      <c r="S52" s="3">
        <v>2.8526201585226301</v>
      </c>
      <c r="V52" s="2">
        <f t="shared" si="3"/>
        <v>47</v>
      </c>
      <c r="W52" s="3">
        <v>1.47347453867678</v>
      </c>
      <c r="X52" s="3">
        <v>2.8181934435852911</v>
      </c>
      <c r="AB52" s="2">
        <f t="shared" si="4"/>
        <v>47</v>
      </c>
      <c r="AC52" s="4">
        <v>9.6177525790612094E-4</v>
      </c>
      <c r="AD52" s="4">
        <v>5.2829536118410899E-3</v>
      </c>
      <c r="AG52" s="2">
        <f t="shared" si="5"/>
        <v>47</v>
      </c>
      <c r="AH52" s="4">
        <v>1.6039527538146421E-3</v>
      </c>
      <c r="AI52" s="4">
        <v>1.1154338827969399E-2</v>
      </c>
    </row>
    <row r="53" spans="4:35" x14ac:dyDescent="0.25">
      <c r="D53" s="2">
        <f t="shared" si="0"/>
        <v>48</v>
      </c>
      <c r="E53" s="3">
        <v>465.23367258853023</v>
      </c>
      <c r="F53" s="3">
        <v>1257.6621278176469</v>
      </c>
      <c r="J53" s="2">
        <f t="shared" si="1"/>
        <v>48</v>
      </c>
      <c r="K53" s="3">
        <v>652.07408350502544</v>
      </c>
      <c r="L53" s="3">
        <v>1673.040418644857</v>
      </c>
      <c r="Q53" s="2">
        <f t="shared" si="2"/>
        <v>48</v>
      </c>
      <c r="R53" s="3">
        <v>1.1554137497251891</v>
      </c>
      <c r="S53" s="3">
        <v>1.9527834781490241</v>
      </c>
      <c r="V53" s="2">
        <f t="shared" si="3"/>
        <v>48</v>
      </c>
      <c r="W53" s="3">
        <v>1.5909166115941189</v>
      </c>
      <c r="X53" s="3">
        <v>3.180311417306005</v>
      </c>
      <c r="AB53" s="2">
        <f t="shared" si="4"/>
        <v>48</v>
      </c>
      <c r="AC53" s="4">
        <v>9.19886194547712E-4</v>
      </c>
      <c r="AD53" s="4">
        <v>4.7247065064285367E-3</v>
      </c>
      <c r="AG53" s="2">
        <f t="shared" si="5"/>
        <v>48</v>
      </c>
      <c r="AH53" s="4">
        <v>1.616307846401713E-3</v>
      </c>
      <c r="AI53" s="4">
        <v>1.1024238762191149E-2</v>
      </c>
    </row>
    <row r="54" spans="4:35" x14ac:dyDescent="0.25">
      <c r="D54" s="2">
        <f t="shared" si="0"/>
        <v>49</v>
      </c>
      <c r="E54" s="3">
        <v>473.65667771859091</v>
      </c>
      <c r="F54" s="3">
        <v>1195.454528645218</v>
      </c>
      <c r="J54" s="2">
        <f t="shared" si="1"/>
        <v>49</v>
      </c>
      <c r="K54" s="3">
        <v>647.82397711269869</v>
      </c>
      <c r="L54" s="3">
        <v>1770.6898311252619</v>
      </c>
      <c r="Q54" s="2">
        <f t="shared" si="2"/>
        <v>49</v>
      </c>
      <c r="R54" s="3">
        <v>1.146132005434749</v>
      </c>
      <c r="S54" s="3">
        <v>3.1081348845348651</v>
      </c>
      <c r="V54" s="2">
        <f t="shared" si="3"/>
        <v>49</v>
      </c>
      <c r="W54" s="3">
        <v>1.4803478997827431</v>
      </c>
      <c r="X54" s="3">
        <v>3.5987215751012571</v>
      </c>
      <c r="AB54" s="2">
        <f t="shared" si="4"/>
        <v>49</v>
      </c>
      <c r="AC54" s="4">
        <v>8.8049758828907766E-4</v>
      </c>
      <c r="AD54" s="4">
        <v>5.9240492335451431E-3</v>
      </c>
      <c r="AG54" s="2">
        <f t="shared" si="5"/>
        <v>49</v>
      </c>
      <c r="AH54" s="4">
        <v>1.6131370402637671E-3</v>
      </c>
      <c r="AI54" s="4">
        <v>1.1789664935226291E-2</v>
      </c>
    </row>
    <row r="55" spans="4:35" x14ac:dyDescent="0.25">
      <c r="D55" s="2">
        <f t="shared" si="0"/>
        <v>50</v>
      </c>
      <c r="E55" s="3">
        <v>464.13706682721778</v>
      </c>
      <c r="F55" s="3">
        <v>1250.902872078997</v>
      </c>
      <c r="J55" s="2">
        <f t="shared" si="1"/>
        <v>50</v>
      </c>
      <c r="K55" s="3">
        <v>647.86550302383694</v>
      </c>
      <c r="L55" s="3">
        <v>1762.125360499924</v>
      </c>
      <c r="Q55" s="2">
        <f t="shared" si="2"/>
        <v>50</v>
      </c>
      <c r="R55" s="3">
        <v>0.96701276118570456</v>
      </c>
      <c r="S55" s="3">
        <v>4.4858035200548008</v>
      </c>
      <c r="V55" s="2">
        <f t="shared" si="3"/>
        <v>50</v>
      </c>
      <c r="W55" s="3">
        <v>1.539162802204235</v>
      </c>
      <c r="X55" s="3">
        <v>3.9341105574149</v>
      </c>
      <c r="AB55" s="2">
        <f t="shared" si="4"/>
        <v>50</v>
      </c>
      <c r="AC55" s="4">
        <v>9.1830921364576522E-4</v>
      </c>
      <c r="AD55" s="4">
        <v>4.9328516840289769E-3</v>
      </c>
      <c r="AG55" s="2">
        <f t="shared" si="5"/>
        <v>50</v>
      </c>
      <c r="AH55" s="4">
        <v>1.629940881822607E-3</v>
      </c>
      <c r="AI55" s="4">
        <v>1.0213244504360199E-2</v>
      </c>
    </row>
    <row r="57" spans="4:35" x14ac:dyDescent="0.25">
      <c r="D57" s="2" t="s">
        <v>4</v>
      </c>
      <c r="E57" s="3">
        <f>AVERAGE(E6:E55)</f>
        <v>465.99822623802623</v>
      </c>
      <c r="F57" s="3">
        <f>AVERAGE(F6:F55)</f>
        <v>1243.4855411336976</v>
      </c>
      <c r="J57" s="2" t="s">
        <v>4</v>
      </c>
      <c r="K57" s="3">
        <f>AVERAGE(K6:K55)</f>
        <v>647.77881140243687</v>
      </c>
      <c r="L57" s="3">
        <f>AVERAGE(L6:L55)</f>
        <v>1726.7469465026466</v>
      </c>
      <c r="Q57" s="2" t="s">
        <v>4</v>
      </c>
      <c r="R57" s="3">
        <f>AVERAGE(R6:R55)</f>
        <v>1.118929433848793</v>
      </c>
      <c r="S57" s="3">
        <f>AVERAGE(S6:S55)</f>
        <v>3.0857253755454774</v>
      </c>
      <c r="V57" s="2" t="s">
        <v>4</v>
      </c>
      <c r="W57" s="3">
        <f>AVERAGE(W6:W55)</f>
        <v>1.4466989896673703</v>
      </c>
      <c r="X57" s="3">
        <f>AVERAGE(X6:X55)</f>
        <v>3.759815268950069</v>
      </c>
      <c r="AB57" s="2" t="s">
        <v>4</v>
      </c>
      <c r="AC57" s="4">
        <f>AVERAGE(AC6:AC55)</f>
        <v>8.8132614522225673E-4</v>
      </c>
      <c r="AD57" s="4">
        <f>AVERAGE(AD6:AD55)</f>
        <v>6.3054894442772114E-3</v>
      </c>
      <c r="AG57" s="2" t="s">
        <v>4</v>
      </c>
      <c r="AH57" s="4">
        <f>AVERAGE(AH6:AH55)</f>
        <v>1.6159746629849192E-3</v>
      </c>
      <c r="AI57" s="4">
        <f>AVERAGE(AI6:AI55)</f>
        <v>1.1370663961253143E-2</v>
      </c>
    </row>
    <row r="58" spans="4:35" x14ac:dyDescent="0.25">
      <c r="D58" s="2" t="s">
        <v>5</v>
      </c>
      <c r="E58" s="3">
        <f>_xlfn.STDEV.S(E6:E55)</f>
        <v>9.7163393380093197</v>
      </c>
      <c r="F58" s="3">
        <f>_xlfn.STDEV.S(F6:F55)</f>
        <v>76.67452985223207</v>
      </c>
      <c r="J58" s="2" t="s">
        <v>5</v>
      </c>
      <c r="K58" s="3">
        <f>_xlfn.STDEV.S(K6:K55)</f>
        <v>6.3820160448658561</v>
      </c>
      <c r="L58" s="3">
        <f>_xlfn.STDEV.S(L6:L55)</f>
        <v>54.926823418734855</v>
      </c>
      <c r="Q58" s="2" t="s">
        <v>5</v>
      </c>
      <c r="R58" s="3">
        <f>_xlfn.STDEV.S(R6:R55)</f>
        <v>0.15090070462225846</v>
      </c>
      <c r="S58" s="3">
        <f>_xlfn.STDEV.S(S6:S55)</f>
        <v>1.189222326688723</v>
      </c>
      <c r="V58" s="2" t="s">
        <v>5</v>
      </c>
      <c r="W58" s="3">
        <f>_xlfn.STDEV.S(W6:W55)</f>
        <v>8.623946080582344E-2</v>
      </c>
      <c r="X58" s="3">
        <f>_xlfn.STDEV.S(X6:X55)</f>
        <v>0.73228288979503398</v>
      </c>
      <c r="AB58" s="2" t="s">
        <v>5</v>
      </c>
      <c r="AC58" s="4">
        <f>_xlfn.STDEV.S(AC6:AC55)</f>
        <v>5.2597398990294191E-5</v>
      </c>
      <c r="AD58" s="4">
        <f>_xlfn.STDEV.S(AD6:AD55)</f>
        <v>1.3820977348093018E-3</v>
      </c>
      <c r="AG58" s="2" t="s">
        <v>5</v>
      </c>
      <c r="AH58" s="4">
        <f>_xlfn.STDEV.S(AH6:AH55)</f>
        <v>4.3343039666225736E-5</v>
      </c>
      <c r="AI58" s="4">
        <f>_xlfn.STDEV.S(AI6:AI55)</f>
        <v>9.9190554967681357E-4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2024-05-21T08:53:37Z</dcterms:modified>
</cp:coreProperties>
</file>