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r2" sheetId="1" r:id="rId1"/>
    <sheet name="mae" sheetId="2" r:id="rId2"/>
    <sheet name="ms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7" i="1" l="1"/>
  <c r="T56" i="1"/>
  <c r="S7" i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6" i="1"/>
  <c r="Y57" i="1" l="1"/>
  <c r="Y56" i="1"/>
  <c r="X6" i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J57" i="3" l="1"/>
  <c r="J56" i="3"/>
  <c r="I7" i="3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6" i="3"/>
  <c r="E57" i="3"/>
  <c r="D57" i="3"/>
  <c r="E56" i="3"/>
  <c r="D56" i="3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6" i="3"/>
  <c r="I58" i="2" l="1"/>
  <c r="I57" i="2"/>
  <c r="H8" i="2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7" i="2"/>
  <c r="E58" i="2"/>
  <c r="D58" i="2"/>
  <c r="E57" i="2"/>
  <c r="D57" i="2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O57" i="1" l="1"/>
  <c r="O56" i="1"/>
  <c r="N7" i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6" i="1"/>
  <c r="E57" i="1"/>
  <c r="D57" i="1"/>
  <c r="E56" i="1"/>
  <c r="D5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J57" i="1" l="1"/>
  <c r="I57" i="1"/>
  <c r="J56" i="1"/>
  <c r="I56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</calcChain>
</file>

<file path=xl/sharedStrings.xml><?xml version="1.0" encoding="utf-8"?>
<sst xmlns="http://schemas.openxmlformats.org/spreadsheetml/2006/main" count="44" uniqueCount="18">
  <si>
    <t>Random Forest-100 (superdataset-24-f 3Ysum.csv)</t>
  </si>
  <si>
    <t>train (R2)</t>
  </si>
  <si>
    <t>test (R2)</t>
  </si>
  <si>
    <t>avg</t>
  </si>
  <si>
    <t>SD</t>
  </si>
  <si>
    <t>Random Forest-100 (superdataset-24-f.csv)</t>
  </si>
  <si>
    <t>Random Forest-100 (superdataset-24-f.csv + extrapol)</t>
  </si>
  <si>
    <t>train (MAE)</t>
  </si>
  <si>
    <t>test (MAE)</t>
  </si>
  <si>
    <t>train (MSE)</t>
  </si>
  <si>
    <t>test (MSE)</t>
  </si>
  <si>
    <t>test</t>
  </si>
  <si>
    <t>next year</t>
  </si>
  <si>
    <t>3 years sum</t>
  </si>
  <si>
    <t>(next year * 3)</t>
  </si>
  <si>
    <t>RF-100 (superdataset-24-f.csv + extrapol)</t>
  </si>
  <si>
    <t>RF-100 (superdataset-24-f 3Y.csv + extrapol)</t>
  </si>
  <si>
    <t>RF-100 (superdataset-24-f 2Y.csv + extrapol)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</si>
</sst>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Тестовая</a:t>
            </a:r>
            <a:r>
              <a:rPr lang="ru-RU" sz="1400" baseline="0"/>
              <a:t> выборка</a:t>
            </a:r>
            <a:endParaRPr lang="en-US" sz="1400"/>
          </a:p>
        </c:rich>
      </c:tx>
      <c:layout>
        <c:manualLayout>
          <c:xMode val="edge"/>
          <c:yMode val="edge"/>
          <c:x val="0.3147637795275590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'r2'!$E$67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'r2'!$F$66:$H$66</c:f>
              <c:strCache>
                <c:ptCount val="3"/>
                <c:pt idx="0">
                  <c:v>next year</c:v>
                </c:pt>
                <c:pt idx="1">
                  <c:v>3 years sum</c:v>
                </c:pt>
                <c:pt idx="2">
                  <c:v>(next year * 3)</c:v>
                </c:pt>
              </c:strCache>
            </c:strRef>
          </c:cat>
          <c:val>
            <c:numRef>
              <c:f>'r2'!$F$67:$H$67</c:f>
              <c:numCache>
                <c:formatCode>0.00</c:formatCode>
                <c:ptCount val="3"/>
                <c:pt idx="0">
                  <c:v>0.39578134698910605</c:v>
                </c:pt>
                <c:pt idx="1">
                  <c:v>0.54227290669870076</c:v>
                </c:pt>
                <c:pt idx="2">
                  <c:v>0.70141458420316483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4-4B4F-A916-F8742BB765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27776431"/>
        <c:axId val="1023769887"/>
      </c:barChart>
      <c:catAx>
        <c:axId val="102777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769887"/>
        <c:crosses val="autoZero"/>
        <c:auto val="1"/>
        <c:lblAlgn val="ctr"/>
        <c:lblOffset val="100"/>
        <c:noMultiLvlLbl val="0"/>
      </c:catAx>
      <c:valAx>
        <c:axId val="102376988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02777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60</xdr:row>
      <xdr:rowOff>100012</xdr:rowOff>
    </xdr:from>
    <xdr:to>
      <xdr:col>17</xdr:col>
      <xdr:colOff>314325</xdr:colOff>
      <xdr:row>74</xdr:row>
      <xdr:rowOff>176212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Y67"/>
  <sheetViews>
    <sheetView tabSelected="1" workbookViewId="0">
      <selection activeCell="U71" sqref="U71"/>
    </sheetView>
  </sheetViews>
  <sheetFormatPr defaultRowHeight="15" x14ac:dyDescent="0.25"/>
  <cols>
    <col min="7" max="7" width="14.7109375" customWidth="1"/>
    <col min="8" max="8" width="13.140625" customWidth="1"/>
  </cols>
  <sheetData>
    <row r="3" spans="3:25" x14ac:dyDescent="0.25">
      <c r="C3" s="1" t="s">
        <v>5</v>
      </c>
      <c r="E3" s="1"/>
      <c r="H3" s="1" t="s">
        <v>0</v>
      </c>
      <c r="J3" s="1"/>
      <c r="N3" s="1" t="s">
        <v>15</v>
      </c>
      <c r="P3" s="1"/>
      <c r="S3" s="1" t="s">
        <v>17</v>
      </c>
      <c r="X3" s="1" t="s">
        <v>16</v>
      </c>
    </row>
    <row r="4" spans="3:25" x14ac:dyDescent="0.25">
      <c r="C4" s="2"/>
      <c r="D4" s="2" t="s">
        <v>1</v>
      </c>
      <c r="E4" s="2" t="s">
        <v>2</v>
      </c>
      <c r="H4" s="2"/>
      <c r="I4" s="2" t="s">
        <v>1</v>
      </c>
      <c r="J4" s="2" t="s">
        <v>2</v>
      </c>
      <c r="N4" s="2"/>
      <c r="O4" s="2" t="s">
        <v>2</v>
      </c>
      <c r="S4" s="2"/>
      <c r="T4" s="2" t="s">
        <v>2</v>
      </c>
      <c r="X4" s="2"/>
      <c r="Y4" s="2" t="s">
        <v>2</v>
      </c>
    </row>
    <row r="5" spans="3:25" x14ac:dyDescent="0.25">
      <c r="C5" s="2">
        <v>1</v>
      </c>
      <c r="D5" s="3">
        <v>0.91685320978340012</v>
      </c>
      <c r="E5" s="3">
        <v>0.37057366514701851</v>
      </c>
      <c r="H5" s="2">
        <v>1</v>
      </c>
      <c r="I5" s="3">
        <v>0.93724331009075557</v>
      </c>
      <c r="J5" s="3">
        <v>0.57366576059119523</v>
      </c>
      <c r="N5" s="2">
        <v>1</v>
      </c>
      <c r="O5" s="3">
        <v>0.71082267370955288</v>
      </c>
      <c r="P5" s="3"/>
      <c r="S5" s="2">
        <v>1</v>
      </c>
      <c r="T5" s="3">
        <v>0.74759938062002673</v>
      </c>
      <c r="X5" s="2">
        <v>1</v>
      </c>
      <c r="Y5" s="3">
        <v>0.71804558825725728</v>
      </c>
    </row>
    <row r="6" spans="3:25" x14ac:dyDescent="0.25">
      <c r="C6" s="2">
        <f>C5+1</f>
        <v>2</v>
      </c>
      <c r="D6" s="3">
        <v>0.91492698184312449</v>
      </c>
      <c r="E6" s="3">
        <v>0.40239116665089292</v>
      </c>
      <c r="H6" s="2">
        <f>H5+1</f>
        <v>2</v>
      </c>
      <c r="I6" s="3">
        <v>0.9364250101722924</v>
      </c>
      <c r="J6" s="3">
        <v>0.56553616521035333</v>
      </c>
      <c r="N6" s="2">
        <f>N5+1</f>
        <v>2</v>
      </c>
      <c r="O6" s="3">
        <v>0.68711559988607285</v>
      </c>
      <c r="P6" s="3"/>
      <c r="S6" s="2">
        <f>S5+1</f>
        <v>2</v>
      </c>
      <c r="T6" s="3">
        <v>0.75272216793297142</v>
      </c>
      <c r="X6" s="2">
        <f>X5+1</f>
        <v>2</v>
      </c>
      <c r="Y6" s="3">
        <v>0.72185381859637232</v>
      </c>
    </row>
    <row r="7" spans="3:25" x14ac:dyDescent="0.25">
      <c r="C7" s="2">
        <f t="shared" ref="C7:C54" si="0">C6+1</f>
        <v>3</v>
      </c>
      <c r="D7" s="3">
        <v>0.9106540113230992</v>
      </c>
      <c r="E7" s="3">
        <v>0.42175716619077852</v>
      </c>
      <c r="H7" s="2">
        <f t="shared" ref="H7:H54" si="1">H6+1</f>
        <v>3</v>
      </c>
      <c r="I7" s="3">
        <v>0.93748788487154644</v>
      </c>
      <c r="J7" s="3">
        <v>0.54048254862289968</v>
      </c>
      <c r="N7" s="2">
        <f t="shared" ref="N7:N54" si="2">N6+1</f>
        <v>3</v>
      </c>
      <c r="O7" s="3">
        <v>0.69532096324226944</v>
      </c>
      <c r="P7" s="3"/>
      <c r="S7" s="2">
        <f t="shared" ref="S7:S54" si="3">S6+1</f>
        <v>3</v>
      </c>
      <c r="T7" s="3">
        <v>0.81290062745285052</v>
      </c>
      <c r="X7" s="2">
        <f t="shared" ref="X7:X54" si="4">X6+1</f>
        <v>3</v>
      </c>
      <c r="Y7" s="3">
        <v>0.6981084741413246</v>
      </c>
    </row>
    <row r="8" spans="3:25" x14ac:dyDescent="0.25">
      <c r="C8" s="2">
        <f t="shared" si="0"/>
        <v>4</v>
      </c>
      <c r="D8" s="3">
        <v>0.91213196672260932</v>
      </c>
      <c r="E8" s="3">
        <v>0.40594232375289641</v>
      </c>
      <c r="H8" s="2">
        <f t="shared" si="1"/>
        <v>4</v>
      </c>
      <c r="I8" s="3">
        <v>0.93445972011419998</v>
      </c>
      <c r="J8" s="3">
        <v>0.59146116316912933</v>
      </c>
      <c r="N8" s="2">
        <f t="shared" si="2"/>
        <v>4</v>
      </c>
      <c r="O8" s="3">
        <v>0.67254289956642233</v>
      </c>
      <c r="P8" s="3"/>
      <c r="S8" s="2">
        <f t="shared" si="3"/>
        <v>4</v>
      </c>
      <c r="T8" s="3">
        <v>0.76359659281275505</v>
      </c>
      <c r="X8" s="2">
        <f t="shared" si="4"/>
        <v>4</v>
      </c>
      <c r="Y8" s="3">
        <v>0.71829244406514348</v>
      </c>
    </row>
    <row r="9" spans="3:25" x14ac:dyDescent="0.25">
      <c r="C9" s="2">
        <f t="shared" si="0"/>
        <v>5</v>
      </c>
      <c r="D9" s="3">
        <v>0.91353090376933421</v>
      </c>
      <c r="E9" s="3">
        <v>0.42106433687033551</v>
      </c>
      <c r="H9" s="2">
        <f t="shared" si="1"/>
        <v>5</v>
      </c>
      <c r="I9" s="3">
        <v>0.93471122007508478</v>
      </c>
      <c r="J9" s="3">
        <v>0.53550422975986045</v>
      </c>
      <c r="N9" s="2">
        <f t="shared" si="2"/>
        <v>5</v>
      </c>
      <c r="O9" s="3">
        <v>0.73198071654438301</v>
      </c>
      <c r="P9" s="3"/>
      <c r="S9" s="2">
        <f t="shared" si="3"/>
        <v>5</v>
      </c>
      <c r="T9" s="3">
        <v>0.7545887963884832</v>
      </c>
      <c r="X9" s="2">
        <f t="shared" si="4"/>
        <v>5</v>
      </c>
      <c r="Y9" s="3">
        <v>0.65047079592362311</v>
      </c>
    </row>
    <row r="10" spans="3:25" x14ac:dyDescent="0.25">
      <c r="C10" s="2">
        <f t="shared" si="0"/>
        <v>6</v>
      </c>
      <c r="D10" s="3">
        <v>0.9156500350838519</v>
      </c>
      <c r="E10" s="3">
        <v>0.41852666741979788</v>
      </c>
      <c r="H10" s="2">
        <f t="shared" si="1"/>
        <v>6</v>
      </c>
      <c r="I10" s="3">
        <v>0.93944904316418554</v>
      </c>
      <c r="J10" s="3">
        <v>0.52116622617217656</v>
      </c>
      <c r="N10" s="2">
        <f t="shared" si="2"/>
        <v>6</v>
      </c>
      <c r="O10" s="3">
        <v>0.69492745956021817</v>
      </c>
      <c r="P10" s="3"/>
      <c r="S10" s="2">
        <f t="shared" si="3"/>
        <v>6</v>
      </c>
      <c r="T10" s="3">
        <v>0.80385166737402391</v>
      </c>
      <c r="X10" s="2">
        <f t="shared" si="4"/>
        <v>6</v>
      </c>
      <c r="Y10" s="3">
        <v>0.63502855952427495</v>
      </c>
    </row>
    <row r="11" spans="3:25" x14ac:dyDescent="0.25">
      <c r="C11" s="2">
        <f t="shared" si="0"/>
        <v>7</v>
      </c>
      <c r="D11" s="3">
        <v>0.91659692964835804</v>
      </c>
      <c r="E11" s="3">
        <v>0.36669531676453732</v>
      </c>
      <c r="H11" s="2">
        <f t="shared" si="1"/>
        <v>7</v>
      </c>
      <c r="I11" s="3">
        <v>0.93296991368132143</v>
      </c>
      <c r="J11" s="3">
        <v>0.57724593823974513</v>
      </c>
      <c r="N11" s="2">
        <f t="shared" si="2"/>
        <v>7</v>
      </c>
      <c r="O11" s="3">
        <v>0.76828138847458349</v>
      </c>
      <c r="P11" s="3"/>
      <c r="S11" s="2">
        <f t="shared" si="3"/>
        <v>7</v>
      </c>
      <c r="T11" s="3">
        <v>0.81537059224632424</v>
      </c>
      <c r="X11" s="2">
        <f t="shared" si="4"/>
        <v>7</v>
      </c>
      <c r="Y11" s="3">
        <v>0.713213169608098</v>
      </c>
    </row>
    <row r="12" spans="3:25" x14ac:dyDescent="0.25">
      <c r="C12" s="2">
        <f t="shared" si="0"/>
        <v>8</v>
      </c>
      <c r="D12" s="3">
        <v>0.91427428929436594</v>
      </c>
      <c r="E12" s="3">
        <v>0.41215024198354389</v>
      </c>
      <c r="H12" s="2">
        <f t="shared" si="1"/>
        <v>8</v>
      </c>
      <c r="I12" s="3">
        <v>0.93890948114171424</v>
      </c>
      <c r="J12" s="3">
        <v>0.5731095238741577</v>
      </c>
      <c r="N12" s="2">
        <f t="shared" si="2"/>
        <v>8</v>
      </c>
      <c r="O12" s="3">
        <v>0.66726264747296449</v>
      </c>
      <c r="P12" s="3"/>
      <c r="S12" s="2">
        <f t="shared" si="3"/>
        <v>8</v>
      </c>
      <c r="T12" s="3">
        <v>0.80425470934478516</v>
      </c>
      <c r="X12" s="2">
        <f t="shared" si="4"/>
        <v>8</v>
      </c>
      <c r="Y12" s="3">
        <v>0.69011361740712807</v>
      </c>
    </row>
    <row r="13" spans="3:25" x14ac:dyDescent="0.25">
      <c r="C13" s="2">
        <f t="shared" si="0"/>
        <v>9</v>
      </c>
      <c r="D13" s="3">
        <v>0.91517095254500458</v>
      </c>
      <c r="E13" s="3">
        <v>0.389883486107508</v>
      </c>
      <c r="H13" s="2">
        <f t="shared" si="1"/>
        <v>9</v>
      </c>
      <c r="I13" s="3">
        <v>0.9371252243496363</v>
      </c>
      <c r="J13" s="3">
        <v>0.48228783733264419</v>
      </c>
      <c r="N13" s="2">
        <f t="shared" si="2"/>
        <v>9</v>
      </c>
      <c r="O13" s="3">
        <v>0.75467324397070557</v>
      </c>
      <c r="P13" s="3"/>
      <c r="S13" s="2">
        <f t="shared" si="3"/>
        <v>9</v>
      </c>
      <c r="T13" s="3">
        <v>0.7576941490745841</v>
      </c>
      <c r="X13" s="2">
        <f t="shared" si="4"/>
        <v>9</v>
      </c>
      <c r="Y13" s="3">
        <v>0.70561048728582532</v>
      </c>
    </row>
    <row r="14" spans="3:25" x14ac:dyDescent="0.25">
      <c r="C14" s="2">
        <f t="shared" si="0"/>
        <v>10</v>
      </c>
      <c r="D14" s="3">
        <v>0.91575717754649388</v>
      </c>
      <c r="E14" s="3">
        <v>0.38321887453278047</v>
      </c>
      <c r="H14" s="2">
        <f t="shared" si="1"/>
        <v>10</v>
      </c>
      <c r="I14" s="3">
        <v>0.93524286015752645</v>
      </c>
      <c r="J14" s="3">
        <v>0.55117054184852332</v>
      </c>
      <c r="N14" s="2">
        <f t="shared" si="2"/>
        <v>10</v>
      </c>
      <c r="O14" s="3">
        <v>0.686317436541245</v>
      </c>
      <c r="P14" s="3"/>
      <c r="S14" s="2">
        <f t="shared" si="3"/>
        <v>10</v>
      </c>
      <c r="T14" s="3">
        <v>0.74667295040812309</v>
      </c>
      <c r="X14" s="2">
        <f t="shared" si="4"/>
        <v>10</v>
      </c>
      <c r="Y14" s="3">
        <v>0.66811210736681925</v>
      </c>
    </row>
    <row r="15" spans="3:25" x14ac:dyDescent="0.25">
      <c r="C15" s="2">
        <f t="shared" si="0"/>
        <v>11</v>
      </c>
      <c r="D15" s="3">
        <v>0.91549181563959903</v>
      </c>
      <c r="E15" s="3">
        <v>0.39378973126585298</v>
      </c>
      <c r="H15" s="2">
        <f t="shared" si="1"/>
        <v>11</v>
      </c>
      <c r="I15" s="3">
        <v>0.93052196850489854</v>
      </c>
      <c r="J15" s="3">
        <v>0.60505452918149782</v>
      </c>
      <c r="N15" s="2">
        <f t="shared" si="2"/>
        <v>11</v>
      </c>
      <c r="O15" s="3">
        <v>0.72168533064029228</v>
      </c>
      <c r="P15" s="3"/>
      <c r="S15" s="2">
        <f t="shared" si="3"/>
        <v>11</v>
      </c>
      <c r="T15" s="3">
        <v>0.78479006333818369</v>
      </c>
      <c r="X15" s="2">
        <f t="shared" si="4"/>
        <v>11</v>
      </c>
      <c r="Y15" s="3">
        <v>0.68557594968839686</v>
      </c>
    </row>
    <row r="16" spans="3:25" x14ac:dyDescent="0.25">
      <c r="C16" s="2">
        <f t="shared" si="0"/>
        <v>12</v>
      </c>
      <c r="D16" s="3">
        <v>0.91421275791182255</v>
      </c>
      <c r="E16" s="3">
        <v>0.40144916744777898</v>
      </c>
      <c r="H16" s="2">
        <f t="shared" si="1"/>
        <v>12</v>
      </c>
      <c r="I16" s="3">
        <v>0.93493401282551636</v>
      </c>
      <c r="J16" s="3">
        <v>0.53659944711091323</v>
      </c>
      <c r="N16" s="2">
        <f t="shared" si="2"/>
        <v>12</v>
      </c>
      <c r="O16" s="3">
        <v>0.64469361545485504</v>
      </c>
      <c r="P16" s="3"/>
      <c r="S16" s="2">
        <f t="shared" si="3"/>
        <v>12</v>
      </c>
      <c r="T16" s="3">
        <v>0.77498508287134604</v>
      </c>
      <c r="X16" s="2">
        <f t="shared" si="4"/>
        <v>12</v>
      </c>
      <c r="Y16" s="3">
        <v>0.6851485124334683</v>
      </c>
    </row>
    <row r="17" spans="3:25" x14ac:dyDescent="0.25">
      <c r="C17" s="2">
        <f t="shared" si="0"/>
        <v>13</v>
      </c>
      <c r="D17" s="3">
        <v>0.91562378579620851</v>
      </c>
      <c r="E17" s="3">
        <v>0.38850047148523231</v>
      </c>
      <c r="H17" s="2">
        <f t="shared" si="1"/>
        <v>13</v>
      </c>
      <c r="I17" s="3">
        <v>0.93258856553483538</v>
      </c>
      <c r="J17" s="3">
        <v>0.52478642040580104</v>
      </c>
      <c r="N17" s="2">
        <f t="shared" si="2"/>
        <v>13</v>
      </c>
      <c r="O17" s="3">
        <v>0.69073208168722033</v>
      </c>
      <c r="P17" s="3"/>
      <c r="S17" s="2">
        <f t="shared" si="3"/>
        <v>13</v>
      </c>
      <c r="T17" s="3">
        <v>0.76680506361277445</v>
      </c>
      <c r="X17" s="2">
        <f t="shared" si="4"/>
        <v>13</v>
      </c>
      <c r="Y17" s="3">
        <v>0.62803686401783998</v>
      </c>
    </row>
    <row r="18" spans="3:25" x14ac:dyDescent="0.25">
      <c r="C18" s="2">
        <f t="shared" si="0"/>
        <v>14</v>
      </c>
      <c r="D18" s="3">
        <v>0.91696227567784339</v>
      </c>
      <c r="E18" s="3">
        <v>0.39800392186676559</v>
      </c>
      <c r="H18" s="2">
        <f t="shared" si="1"/>
        <v>14</v>
      </c>
      <c r="I18" s="3">
        <v>0.93688509527115338</v>
      </c>
      <c r="J18" s="3">
        <v>0.53574529388184999</v>
      </c>
      <c r="N18" s="2">
        <f t="shared" si="2"/>
        <v>14</v>
      </c>
      <c r="O18" s="3">
        <v>0.69757237117691528</v>
      </c>
      <c r="P18" s="3"/>
      <c r="S18" s="2">
        <f t="shared" si="3"/>
        <v>14</v>
      </c>
      <c r="T18" s="3">
        <v>0.79547860900348266</v>
      </c>
      <c r="X18" s="2">
        <f t="shared" si="4"/>
        <v>14</v>
      </c>
      <c r="Y18" s="3">
        <v>0.69475380219944394</v>
      </c>
    </row>
    <row r="19" spans="3:25" x14ac:dyDescent="0.25">
      <c r="C19" s="2">
        <f t="shared" si="0"/>
        <v>15</v>
      </c>
      <c r="D19" s="3">
        <v>0.91677123692571116</v>
      </c>
      <c r="E19" s="3">
        <v>0.38688868986652591</v>
      </c>
      <c r="H19" s="2">
        <f t="shared" si="1"/>
        <v>15</v>
      </c>
      <c r="I19" s="3">
        <v>0.93353114501585321</v>
      </c>
      <c r="J19" s="3">
        <v>0.53564138198092914</v>
      </c>
      <c r="N19" s="2">
        <f t="shared" si="2"/>
        <v>15</v>
      </c>
      <c r="O19" s="3">
        <v>0.78026418559288091</v>
      </c>
      <c r="P19" s="3"/>
      <c r="S19" s="2">
        <f t="shared" si="3"/>
        <v>15</v>
      </c>
      <c r="T19" s="3">
        <v>0.80253923797160254</v>
      </c>
      <c r="X19" s="2">
        <f t="shared" si="4"/>
        <v>15</v>
      </c>
      <c r="Y19" s="3">
        <v>0.66275212975079434</v>
      </c>
    </row>
    <row r="20" spans="3:25" x14ac:dyDescent="0.25">
      <c r="C20" s="2">
        <f t="shared" si="0"/>
        <v>16</v>
      </c>
      <c r="D20" s="3">
        <v>0.91672739945557624</v>
      </c>
      <c r="E20" s="3">
        <v>0.35140245925639041</v>
      </c>
      <c r="H20" s="2">
        <f t="shared" si="1"/>
        <v>16</v>
      </c>
      <c r="I20" s="3">
        <v>0.93554892968946057</v>
      </c>
      <c r="J20" s="3">
        <v>0.52885453953339723</v>
      </c>
      <c r="N20" s="2">
        <f t="shared" si="2"/>
        <v>16</v>
      </c>
      <c r="O20" s="3">
        <v>0.68796755488205963</v>
      </c>
      <c r="P20" s="3"/>
      <c r="S20" s="2">
        <f t="shared" si="3"/>
        <v>16</v>
      </c>
      <c r="T20" s="3">
        <v>0.75811037408550375</v>
      </c>
      <c r="X20" s="2">
        <f t="shared" si="4"/>
        <v>16</v>
      </c>
      <c r="Y20" s="3">
        <v>0.66840503818741026</v>
      </c>
    </row>
    <row r="21" spans="3:25" x14ac:dyDescent="0.25">
      <c r="C21" s="2">
        <f t="shared" si="0"/>
        <v>17</v>
      </c>
      <c r="D21" s="3">
        <v>0.91049265590539374</v>
      </c>
      <c r="E21" s="3">
        <v>0.40524829305213261</v>
      </c>
      <c r="H21" s="2">
        <f t="shared" si="1"/>
        <v>17</v>
      </c>
      <c r="I21" s="3">
        <v>0.9367749269307496</v>
      </c>
      <c r="J21" s="3">
        <v>0.47915484083707838</v>
      </c>
      <c r="N21" s="2">
        <f t="shared" si="2"/>
        <v>17</v>
      </c>
      <c r="O21" s="3">
        <v>0.71907968584760817</v>
      </c>
      <c r="P21" s="3"/>
      <c r="S21" s="2">
        <f t="shared" si="3"/>
        <v>17</v>
      </c>
      <c r="T21" s="3">
        <v>0.80959496508752071</v>
      </c>
      <c r="X21" s="2">
        <f t="shared" si="4"/>
        <v>17</v>
      </c>
      <c r="Y21" s="3">
        <v>0.64333505103013144</v>
      </c>
    </row>
    <row r="22" spans="3:25" x14ac:dyDescent="0.25">
      <c r="C22" s="2">
        <f t="shared" si="0"/>
        <v>18</v>
      </c>
      <c r="D22" s="3">
        <v>0.91614993147766244</v>
      </c>
      <c r="E22" s="3">
        <v>0.36448270636078473</v>
      </c>
      <c r="H22" s="2">
        <f t="shared" si="1"/>
        <v>18</v>
      </c>
      <c r="I22" s="3">
        <v>0.93706312461485719</v>
      </c>
      <c r="J22" s="3">
        <v>0.60508478889342243</v>
      </c>
      <c r="N22" s="2">
        <f t="shared" si="2"/>
        <v>18</v>
      </c>
      <c r="O22" s="3">
        <v>0.73522373512569006</v>
      </c>
      <c r="P22" s="3"/>
      <c r="S22" s="2">
        <f t="shared" si="3"/>
        <v>18</v>
      </c>
      <c r="T22" s="3">
        <v>0.78243223145681651</v>
      </c>
      <c r="X22" s="2">
        <f t="shared" si="4"/>
        <v>18</v>
      </c>
      <c r="Y22" s="3">
        <v>0.69545562366911273</v>
      </c>
    </row>
    <row r="23" spans="3:25" x14ac:dyDescent="0.25">
      <c r="C23" s="2">
        <f t="shared" si="0"/>
        <v>19</v>
      </c>
      <c r="D23" s="3">
        <v>0.91660197251146858</v>
      </c>
      <c r="E23" s="3">
        <v>0.34946088781980522</v>
      </c>
      <c r="H23" s="2">
        <f t="shared" si="1"/>
        <v>19</v>
      </c>
      <c r="I23" s="3">
        <v>0.93677359188377485</v>
      </c>
      <c r="J23" s="3">
        <v>0.58097543648474426</v>
      </c>
      <c r="N23" s="2">
        <f t="shared" si="2"/>
        <v>19</v>
      </c>
      <c r="O23" s="3">
        <v>0.75239829425672067</v>
      </c>
      <c r="P23" s="3"/>
      <c r="S23" s="2">
        <f t="shared" si="3"/>
        <v>19</v>
      </c>
      <c r="T23" s="3">
        <v>0.79065531295771696</v>
      </c>
      <c r="X23" s="2">
        <f t="shared" si="4"/>
        <v>19</v>
      </c>
      <c r="Y23" s="3">
        <v>0.68440236121772313</v>
      </c>
    </row>
    <row r="24" spans="3:25" x14ac:dyDescent="0.25">
      <c r="C24" s="2">
        <f t="shared" si="0"/>
        <v>20</v>
      </c>
      <c r="D24" s="3">
        <v>0.91687719446491578</v>
      </c>
      <c r="E24" s="3">
        <v>0.37750395540604997</v>
      </c>
      <c r="H24" s="2">
        <f t="shared" si="1"/>
        <v>20</v>
      </c>
      <c r="I24" s="3">
        <v>0.93783223714103436</v>
      </c>
      <c r="J24" s="3">
        <v>0.53927680252713406</v>
      </c>
      <c r="N24" s="2">
        <f t="shared" si="2"/>
        <v>20</v>
      </c>
      <c r="O24" s="3">
        <v>0.72823896370273922</v>
      </c>
      <c r="P24" s="3"/>
      <c r="S24" s="2">
        <f t="shared" si="3"/>
        <v>20</v>
      </c>
      <c r="T24" s="3">
        <v>0.75111177334431645</v>
      </c>
      <c r="X24" s="2">
        <f t="shared" si="4"/>
        <v>20</v>
      </c>
      <c r="Y24" s="3">
        <v>0.66391507977526842</v>
      </c>
    </row>
    <row r="25" spans="3:25" x14ac:dyDescent="0.25">
      <c r="C25" s="2">
        <f t="shared" si="0"/>
        <v>21</v>
      </c>
      <c r="D25" s="3">
        <v>0.91641791507233139</v>
      </c>
      <c r="E25" s="3">
        <v>0.42766004674476388</v>
      </c>
      <c r="H25" s="2">
        <f t="shared" si="1"/>
        <v>21</v>
      </c>
      <c r="I25" s="3">
        <v>0.93696198381646711</v>
      </c>
      <c r="J25" s="3">
        <v>0.56684582603709277</v>
      </c>
      <c r="N25" s="2">
        <f t="shared" si="2"/>
        <v>21</v>
      </c>
      <c r="O25" s="3">
        <v>0.68610852745506246</v>
      </c>
      <c r="P25" s="3"/>
      <c r="S25" s="2">
        <f t="shared" si="3"/>
        <v>21</v>
      </c>
      <c r="T25" s="3">
        <v>0.7933349338637159</v>
      </c>
      <c r="X25" s="2">
        <f t="shared" si="4"/>
        <v>21</v>
      </c>
      <c r="Y25" s="3">
        <v>0.66425350778334002</v>
      </c>
    </row>
    <row r="26" spans="3:25" x14ac:dyDescent="0.25">
      <c r="C26" s="2">
        <f t="shared" si="0"/>
        <v>22</v>
      </c>
      <c r="D26" s="3">
        <v>0.9158221835632615</v>
      </c>
      <c r="E26" s="3">
        <v>0.3829665901286301</v>
      </c>
      <c r="H26" s="2">
        <f t="shared" si="1"/>
        <v>22</v>
      </c>
      <c r="I26" s="3">
        <v>0.93487427539249823</v>
      </c>
      <c r="J26" s="3">
        <v>0.50691574291111374</v>
      </c>
      <c r="N26" s="2">
        <f t="shared" si="2"/>
        <v>22</v>
      </c>
      <c r="O26" s="3">
        <v>0.71747846367621226</v>
      </c>
      <c r="P26" s="3"/>
      <c r="S26" s="2">
        <f t="shared" si="3"/>
        <v>22</v>
      </c>
      <c r="T26" s="3">
        <v>0.7431987341233699</v>
      </c>
      <c r="X26" s="2">
        <f t="shared" si="4"/>
        <v>22</v>
      </c>
      <c r="Y26" s="3">
        <v>0.718111569087034</v>
      </c>
    </row>
    <row r="27" spans="3:25" x14ac:dyDescent="0.25">
      <c r="C27" s="2">
        <f t="shared" si="0"/>
        <v>23</v>
      </c>
      <c r="D27" s="3">
        <v>0.91383980593886383</v>
      </c>
      <c r="E27" s="3">
        <v>0.39786585131311908</v>
      </c>
      <c r="H27" s="2">
        <f t="shared" si="1"/>
        <v>23</v>
      </c>
      <c r="I27" s="3">
        <v>0.93424026651190117</v>
      </c>
      <c r="J27" s="3">
        <v>0.57549635679662603</v>
      </c>
      <c r="N27" s="2">
        <f t="shared" si="2"/>
        <v>23</v>
      </c>
      <c r="O27" s="3">
        <v>0.64609405814068599</v>
      </c>
      <c r="P27" s="3"/>
      <c r="S27" s="2">
        <f t="shared" si="3"/>
        <v>23</v>
      </c>
      <c r="T27" s="3">
        <v>0.80481897041530459</v>
      </c>
      <c r="X27" s="2">
        <f t="shared" si="4"/>
        <v>23</v>
      </c>
      <c r="Y27" s="3">
        <v>0.58926158900661996</v>
      </c>
    </row>
    <row r="28" spans="3:25" x14ac:dyDescent="0.25">
      <c r="C28" s="2">
        <f t="shared" si="0"/>
        <v>24</v>
      </c>
      <c r="D28" s="3">
        <v>0.9150924078737559</v>
      </c>
      <c r="E28" s="3">
        <v>0.39894562619419249</v>
      </c>
      <c r="H28" s="2">
        <f t="shared" si="1"/>
        <v>24</v>
      </c>
      <c r="I28" s="3">
        <v>0.93473639651351537</v>
      </c>
      <c r="J28" s="3">
        <v>0.49969175042750458</v>
      </c>
      <c r="N28" s="2">
        <f t="shared" si="2"/>
        <v>24</v>
      </c>
      <c r="O28" s="3">
        <v>0.73135058479905801</v>
      </c>
      <c r="P28" s="3"/>
      <c r="S28" s="2">
        <f t="shared" si="3"/>
        <v>24</v>
      </c>
      <c r="T28" s="3">
        <v>0.77831347161363618</v>
      </c>
      <c r="X28" s="2">
        <f t="shared" si="4"/>
        <v>24</v>
      </c>
      <c r="Y28" s="3">
        <v>0.6880634305504858</v>
      </c>
    </row>
    <row r="29" spans="3:25" x14ac:dyDescent="0.25">
      <c r="C29" s="2">
        <f t="shared" si="0"/>
        <v>25</v>
      </c>
      <c r="D29" s="3">
        <v>0.91351261427058617</v>
      </c>
      <c r="E29" s="3">
        <v>0.42979403127747873</v>
      </c>
      <c r="H29" s="2">
        <f t="shared" si="1"/>
        <v>25</v>
      </c>
      <c r="I29" s="3">
        <v>0.93618157206029939</v>
      </c>
      <c r="J29" s="3">
        <v>0.58467038820419071</v>
      </c>
      <c r="N29" s="2">
        <f t="shared" si="2"/>
        <v>25</v>
      </c>
      <c r="O29" s="3">
        <v>0.70223316426516336</v>
      </c>
      <c r="P29" s="3"/>
      <c r="S29" s="2">
        <f t="shared" si="3"/>
        <v>25</v>
      </c>
      <c r="T29" s="3">
        <v>0.73250447421016152</v>
      </c>
      <c r="X29" s="2">
        <f t="shared" si="4"/>
        <v>25</v>
      </c>
      <c r="Y29" s="3">
        <v>0.66240162760884957</v>
      </c>
    </row>
    <row r="30" spans="3:25" x14ac:dyDescent="0.25">
      <c r="C30" s="2">
        <f t="shared" si="0"/>
        <v>26</v>
      </c>
      <c r="D30" s="3">
        <v>0.91461155388097093</v>
      </c>
      <c r="E30" s="3">
        <v>0.35423143814587299</v>
      </c>
      <c r="H30" s="2">
        <f t="shared" si="1"/>
        <v>26</v>
      </c>
      <c r="I30" s="3">
        <v>0.93779328378464677</v>
      </c>
      <c r="J30" s="3">
        <v>0.53102749996911891</v>
      </c>
      <c r="N30" s="2">
        <f t="shared" si="2"/>
        <v>26</v>
      </c>
      <c r="O30" s="3">
        <v>0.70338919940573685</v>
      </c>
      <c r="P30" s="3"/>
      <c r="S30" s="2">
        <f t="shared" si="3"/>
        <v>26</v>
      </c>
      <c r="T30" s="3">
        <v>0.79928969776231029</v>
      </c>
      <c r="X30" s="2">
        <f t="shared" si="4"/>
        <v>26</v>
      </c>
      <c r="Y30" s="3">
        <v>0.62962520878089356</v>
      </c>
    </row>
    <row r="31" spans="3:25" x14ac:dyDescent="0.25">
      <c r="C31" s="2">
        <f t="shared" si="0"/>
        <v>27</v>
      </c>
      <c r="D31" s="3">
        <v>0.91544198136758992</v>
      </c>
      <c r="E31" s="3">
        <v>0.39638576093478339</v>
      </c>
      <c r="H31" s="2">
        <f t="shared" si="1"/>
        <v>27</v>
      </c>
      <c r="I31" s="3">
        <v>0.9361542280997095</v>
      </c>
      <c r="J31" s="3">
        <v>0.50572409800716001</v>
      </c>
      <c r="N31" s="2">
        <f t="shared" si="2"/>
        <v>27</v>
      </c>
      <c r="O31" s="3">
        <v>0.69277970474541606</v>
      </c>
      <c r="P31" s="3"/>
      <c r="S31" s="2">
        <f t="shared" si="3"/>
        <v>27</v>
      </c>
      <c r="T31" s="3">
        <v>0.80145040301035131</v>
      </c>
      <c r="X31" s="2">
        <f t="shared" si="4"/>
        <v>27</v>
      </c>
      <c r="Y31" s="3">
        <v>0.70429496117698243</v>
      </c>
    </row>
    <row r="32" spans="3:25" x14ac:dyDescent="0.25">
      <c r="C32" s="2">
        <f t="shared" si="0"/>
        <v>28</v>
      </c>
      <c r="D32" s="3">
        <v>0.91437476269748863</v>
      </c>
      <c r="E32" s="3">
        <v>0.36851118182246911</v>
      </c>
      <c r="H32" s="2">
        <f t="shared" si="1"/>
        <v>28</v>
      </c>
      <c r="I32" s="3">
        <v>0.93528221458546135</v>
      </c>
      <c r="J32" s="3">
        <v>0.56921542318050067</v>
      </c>
      <c r="N32" s="2">
        <f t="shared" si="2"/>
        <v>28</v>
      </c>
      <c r="O32" s="3">
        <v>0.74699486229429968</v>
      </c>
      <c r="P32" s="3"/>
      <c r="S32" s="2">
        <f t="shared" si="3"/>
        <v>28</v>
      </c>
      <c r="T32" s="3">
        <v>0.79203197789581958</v>
      </c>
      <c r="X32" s="2">
        <f t="shared" si="4"/>
        <v>28</v>
      </c>
      <c r="Y32" s="3">
        <v>0.73460558179431357</v>
      </c>
    </row>
    <row r="33" spans="3:25" x14ac:dyDescent="0.25">
      <c r="C33" s="2">
        <f t="shared" si="0"/>
        <v>29</v>
      </c>
      <c r="D33" s="3">
        <v>0.91120283776065036</v>
      </c>
      <c r="E33" s="3">
        <v>0.41135420330047567</v>
      </c>
      <c r="H33" s="2">
        <f t="shared" si="1"/>
        <v>29</v>
      </c>
      <c r="I33" s="3">
        <v>0.93542606592995337</v>
      </c>
      <c r="J33" s="3">
        <v>0.56265910362812721</v>
      </c>
      <c r="N33" s="2">
        <f t="shared" si="2"/>
        <v>29</v>
      </c>
      <c r="O33" s="3">
        <v>0.66942162647923775</v>
      </c>
      <c r="P33" s="3"/>
      <c r="S33" s="2">
        <f t="shared" si="3"/>
        <v>29</v>
      </c>
      <c r="T33" s="3">
        <v>0.74549347792987275</v>
      </c>
      <c r="X33" s="2">
        <f t="shared" si="4"/>
        <v>29</v>
      </c>
      <c r="Y33" s="3">
        <v>0.6695388415189456</v>
      </c>
    </row>
    <row r="34" spans="3:25" x14ac:dyDescent="0.25">
      <c r="C34" s="2">
        <f t="shared" si="0"/>
        <v>30</v>
      </c>
      <c r="D34" s="3">
        <v>0.91642707372481824</v>
      </c>
      <c r="E34" s="3">
        <v>0.35808043306993081</v>
      </c>
      <c r="H34" s="2">
        <f t="shared" si="1"/>
        <v>30</v>
      </c>
      <c r="I34" s="3">
        <v>0.93482881767601267</v>
      </c>
      <c r="J34" s="3">
        <v>0.54768755466741947</v>
      </c>
      <c r="N34" s="2">
        <f t="shared" si="2"/>
        <v>30</v>
      </c>
      <c r="O34" s="3">
        <v>0.69319322567375585</v>
      </c>
      <c r="P34" s="3"/>
      <c r="S34" s="2">
        <f t="shared" si="3"/>
        <v>30</v>
      </c>
      <c r="T34" s="3">
        <v>0.78356932624316888</v>
      </c>
      <c r="X34" s="2">
        <f t="shared" si="4"/>
        <v>30</v>
      </c>
      <c r="Y34" s="3">
        <v>0.68027852618929274</v>
      </c>
    </row>
    <row r="35" spans="3:25" x14ac:dyDescent="0.25">
      <c r="C35" s="2">
        <f t="shared" si="0"/>
        <v>31</v>
      </c>
      <c r="D35" s="3">
        <v>0.91513324745205105</v>
      </c>
      <c r="E35" s="3">
        <v>0.38350263819600139</v>
      </c>
      <c r="H35" s="2">
        <f t="shared" si="1"/>
        <v>31</v>
      </c>
      <c r="I35" s="3">
        <v>0.93902328029141957</v>
      </c>
      <c r="J35" s="3">
        <v>0.51988643654018962</v>
      </c>
      <c r="N35" s="2">
        <f t="shared" si="2"/>
        <v>31</v>
      </c>
      <c r="O35" s="3">
        <v>0.61162647531472958</v>
      </c>
      <c r="P35" s="3"/>
      <c r="S35" s="2">
        <f t="shared" si="3"/>
        <v>31</v>
      </c>
      <c r="T35" s="3">
        <v>0.78165766235738088</v>
      </c>
      <c r="X35" s="2">
        <f t="shared" si="4"/>
        <v>31</v>
      </c>
      <c r="Y35" s="3">
        <v>0.6993139246063016</v>
      </c>
    </row>
    <row r="36" spans="3:25" x14ac:dyDescent="0.25">
      <c r="C36" s="2">
        <f t="shared" si="0"/>
        <v>32</v>
      </c>
      <c r="D36" s="3">
        <v>0.91025368796991857</v>
      </c>
      <c r="E36" s="3">
        <v>0.4284228723465936</v>
      </c>
      <c r="H36" s="2">
        <f t="shared" si="1"/>
        <v>32</v>
      </c>
      <c r="I36" s="3">
        <v>0.93558795414096219</v>
      </c>
      <c r="J36" s="3">
        <v>0.56479956908036355</v>
      </c>
      <c r="N36" s="2">
        <f t="shared" si="2"/>
        <v>32</v>
      </c>
      <c r="O36" s="3">
        <v>0.70093629970969074</v>
      </c>
      <c r="P36" s="3"/>
      <c r="S36" s="2">
        <f t="shared" si="3"/>
        <v>32</v>
      </c>
      <c r="T36" s="3">
        <v>0.8129048890288546</v>
      </c>
      <c r="X36" s="2">
        <f t="shared" si="4"/>
        <v>32</v>
      </c>
      <c r="Y36" s="3">
        <v>0.72318087625019356</v>
      </c>
    </row>
    <row r="37" spans="3:25" x14ac:dyDescent="0.25">
      <c r="C37" s="2">
        <f t="shared" si="0"/>
        <v>33</v>
      </c>
      <c r="D37" s="3">
        <v>0.91471239086309208</v>
      </c>
      <c r="E37" s="3">
        <v>0.40130147180435211</v>
      </c>
      <c r="H37" s="2">
        <f t="shared" si="1"/>
        <v>33</v>
      </c>
      <c r="I37" s="3">
        <v>0.93482386185653599</v>
      </c>
      <c r="J37" s="3">
        <v>0.52866303035105644</v>
      </c>
      <c r="N37" s="2">
        <f t="shared" si="2"/>
        <v>33</v>
      </c>
      <c r="O37" s="3">
        <v>0.69955637334434084</v>
      </c>
      <c r="P37" s="3"/>
      <c r="S37" s="2">
        <f t="shared" si="3"/>
        <v>33</v>
      </c>
      <c r="T37" s="3">
        <v>0.80361307339161958</v>
      </c>
      <c r="X37" s="2">
        <f t="shared" si="4"/>
        <v>33</v>
      </c>
      <c r="Y37" s="3">
        <v>0.67643500801796064</v>
      </c>
    </row>
    <row r="38" spans="3:25" x14ac:dyDescent="0.25">
      <c r="C38" s="2">
        <f t="shared" si="0"/>
        <v>34</v>
      </c>
      <c r="D38" s="3">
        <v>0.91224354462973722</v>
      </c>
      <c r="E38" s="3">
        <v>0.44612813688276542</v>
      </c>
      <c r="H38" s="2">
        <f t="shared" si="1"/>
        <v>34</v>
      </c>
      <c r="I38" s="3">
        <v>0.9340720399328365</v>
      </c>
      <c r="J38" s="3">
        <v>0.59449859643989855</v>
      </c>
      <c r="N38" s="2">
        <f t="shared" si="2"/>
        <v>34</v>
      </c>
      <c r="O38" s="3">
        <v>0.7475504861975335</v>
      </c>
      <c r="P38" s="3"/>
      <c r="S38" s="2">
        <f t="shared" si="3"/>
        <v>34</v>
      </c>
      <c r="T38" s="3">
        <v>0.77850151482103791</v>
      </c>
      <c r="X38" s="2">
        <f t="shared" si="4"/>
        <v>34</v>
      </c>
      <c r="Y38" s="3">
        <v>0.63680085907475925</v>
      </c>
    </row>
    <row r="39" spans="3:25" x14ac:dyDescent="0.25">
      <c r="C39" s="2">
        <f t="shared" si="0"/>
        <v>35</v>
      </c>
      <c r="D39" s="3">
        <v>0.91622603765873656</v>
      </c>
      <c r="E39" s="3">
        <v>0.39525011199822652</v>
      </c>
      <c r="H39" s="2">
        <f t="shared" si="1"/>
        <v>35</v>
      </c>
      <c r="I39" s="3">
        <v>0.93654080260174999</v>
      </c>
      <c r="J39" s="3">
        <v>0.51886668871919794</v>
      </c>
      <c r="N39" s="2">
        <f t="shared" si="2"/>
        <v>35</v>
      </c>
      <c r="O39" s="3">
        <v>0.70300401636010323</v>
      </c>
      <c r="P39" s="3"/>
      <c r="S39" s="2">
        <f t="shared" si="3"/>
        <v>35</v>
      </c>
      <c r="T39" s="3">
        <v>0.76357957335404536</v>
      </c>
      <c r="X39" s="2">
        <f t="shared" si="4"/>
        <v>35</v>
      </c>
      <c r="Y39" s="3">
        <v>0.75748717948567634</v>
      </c>
    </row>
    <row r="40" spans="3:25" x14ac:dyDescent="0.25">
      <c r="C40" s="2">
        <f t="shared" si="0"/>
        <v>36</v>
      </c>
      <c r="D40" s="3">
        <v>0.91389577188280358</v>
      </c>
      <c r="E40" s="3">
        <v>0.44196498897783959</v>
      </c>
      <c r="H40" s="2">
        <f t="shared" si="1"/>
        <v>36</v>
      </c>
      <c r="I40" s="3">
        <v>0.93498161667326896</v>
      </c>
      <c r="J40" s="3">
        <v>0.56764254581066531</v>
      </c>
      <c r="N40" s="2">
        <f t="shared" si="2"/>
        <v>36</v>
      </c>
      <c r="O40" s="3">
        <v>0.70651682227784585</v>
      </c>
      <c r="P40" s="3"/>
      <c r="S40" s="2">
        <f t="shared" si="3"/>
        <v>36</v>
      </c>
      <c r="T40" s="3">
        <v>0.82719591105098256</v>
      </c>
      <c r="X40" s="2">
        <f t="shared" si="4"/>
        <v>36</v>
      </c>
      <c r="Y40" s="3">
        <v>0.6527747799660627</v>
      </c>
    </row>
    <row r="41" spans="3:25" x14ac:dyDescent="0.25">
      <c r="C41" s="2">
        <f t="shared" si="0"/>
        <v>37</v>
      </c>
      <c r="D41" s="3">
        <v>0.91397863806454671</v>
      </c>
      <c r="E41" s="3">
        <v>0.37669885304542428</v>
      </c>
      <c r="H41" s="2">
        <f t="shared" si="1"/>
        <v>37</v>
      </c>
      <c r="I41" s="3">
        <v>0.93682686758373235</v>
      </c>
      <c r="J41" s="3">
        <v>0.53679709072004633</v>
      </c>
      <c r="N41" s="2">
        <f t="shared" si="2"/>
        <v>37</v>
      </c>
      <c r="O41" s="3">
        <v>0.73870533920694514</v>
      </c>
      <c r="P41" s="3"/>
      <c r="S41" s="2">
        <f t="shared" si="3"/>
        <v>37</v>
      </c>
      <c r="T41" s="3">
        <v>0.78768718630391255</v>
      </c>
      <c r="X41" s="2">
        <f t="shared" si="4"/>
        <v>37</v>
      </c>
      <c r="Y41" s="3">
        <v>0.67055880848726712</v>
      </c>
    </row>
    <row r="42" spans="3:25" x14ac:dyDescent="0.25">
      <c r="C42" s="2">
        <f t="shared" si="0"/>
        <v>38</v>
      </c>
      <c r="D42" s="3">
        <v>0.91479329835061973</v>
      </c>
      <c r="E42" s="3">
        <v>0.37899740045328578</v>
      </c>
      <c r="H42" s="2">
        <f t="shared" si="1"/>
        <v>38</v>
      </c>
      <c r="I42" s="3">
        <v>0.93328657464121012</v>
      </c>
      <c r="J42" s="3">
        <v>0.54523526365556463</v>
      </c>
      <c r="N42" s="2">
        <f t="shared" si="2"/>
        <v>38</v>
      </c>
      <c r="O42" s="3">
        <v>0.7127629173938046</v>
      </c>
      <c r="P42" s="3"/>
      <c r="S42" s="2">
        <f t="shared" si="3"/>
        <v>38</v>
      </c>
      <c r="T42" s="3">
        <v>0.80721891304325188</v>
      </c>
      <c r="X42" s="2">
        <f t="shared" si="4"/>
        <v>38</v>
      </c>
      <c r="Y42" s="3">
        <v>0.62658464583364371</v>
      </c>
    </row>
    <row r="43" spans="3:25" x14ac:dyDescent="0.25">
      <c r="C43" s="2">
        <f t="shared" si="0"/>
        <v>39</v>
      </c>
      <c r="D43" s="3">
        <v>0.91454060063642195</v>
      </c>
      <c r="E43" s="3">
        <v>0.39015466902732732</v>
      </c>
      <c r="H43" s="2">
        <f t="shared" si="1"/>
        <v>39</v>
      </c>
      <c r="I43" s="3">
        <v>0.93640122479880195</v>
      </c>
      <c r="J43" s="3">
        <v>0.4984587764105497</v>
      </c>
      <c r="N43" s="2">
        <f t="shared" si="2"/>
        <v>39</v>
      </c>
      <c r="O43" s="3">
        <v>0.62076477515979644</v>
      </c>
      <c r="P43" s="3"/>
      <c r="S43" s="2">
        <f t="shared" si="3"/>
        <v>39</v>
      </c>
      <c r="T43" s="3">
        <v>0.80684801694652231</v>
      </c>
      <c r="X43" s="2">
        <f t="shared" si="4"/>
        <v>39</v>
      </c>
      <c r="Y43" s="3">
        <v>0.70583496249645283</v>
      </c>
    </row>
    <row r="44" spans="3:25" x14ac:dyDescent="0.25">
      <c r="C44" s="2">
        <f t="shared" si="0"/>
        <v>40</v>
      </c>
      <c r="D44" s="3">
        <v>0.91480631405751345</v>
      </c>
      <c r="E44" s="3">
        <v>0.39461075931423439</v>
      </c>
      <c r="H44" s="2">
        <f t="shared" si="1"/>
        <v>40</v>
      </c>
      <c r="I44" s="3">
        <v>0.9356903120593667</v>
      </c>
      <c r="J44" s="3">
        <v>0.51100008552249709</v>
      </c>
      <c r="N44" s="2">
        <f t="shared" si="2"/>
        <v>40</v>
      </c>
      <c r="O44" s="3">
        <v>0.72129913235080312</v>
      </c>
      <c r="P44" s="3"/>
      <c r="S44" s="2">
        <f t="shared" si="3"/>
        <v>40</v>
      </c>
      <c r="T44" s="3">
        <v>0.77865927003954072</v>
      </c>
      <c r="X44" s="2">
        <f t="shared" si="4"/>
        <v>40</v>
      </c>
      <c r="Y44" s="3">
        <v>0.65343318008461004</v>
      </c>
    </row>
    <row r="45" spans="3:25" x14ac:dyDescent="0.25">
      <c r="C45" s="2">
        <f t="shared" si="0"/>
        <v>41</v>
      </c>
      <c r="D45" s="3">
        <v>0.91387707270442442</v>
      </c>
      <c r="E45" s="3">
        <v>0.41518115925110088</v>
      </c>
      <c r="H45" s="2">
        <f t="shared" si="1"/>
        <v>41</v>
      </c>
      <c r="I45" s="3">
        <v>0.93271592181688967</v>
      </c>
      <c r="J45" s="3">
        <v>0.55145626449775287</v>
      </c>
      <c r="N45" s="2">
        <f t="shared" si="2"/>
        <v>41</v>
      </c>
      <c r="O45" s="3">
        <v>0.69810629675549607</v>
      </c>
      <c r="P45" s="3"/>
      <c r="S45" s="2">
        <f t="shared" si="3"/>
        <v>41</v>
      </c>
      <c r="T45" s="3">
        <v>0.78440058195670237</v>
      </c>
      <c r="X45" s="2">
        <f t="shared" si="4"/>
        <v>41</v>
      </c>
      <c r="Y45" s="3">
        <v>0.63720884986360993</v>
      </c>
    </row>
    <row r="46" spans="3:25" x14ac:dyDescent="0.25">
      <c r="C46" s="2">
        <f t="shared" si="0"/>
        <v>42</v>
      </c>
      <c r="D46" s="3">
        <v>0.91312874049649806</v>
      </c>
      <c r="E46" s="3">
        <v>0.40626331869509258</v>
      </c>
      <c r="H46" s="2">
        <f t="shared" si="1"/>
        <v>42</v>
      </c>
      <c r="I46" s="3">
        <v>0.93345541265328213</v>
      </c>
      <c r="J46" s="3">
        <v>0.54749760292352456</v>
      </c>
      <c r="N46" s="2">
        <f t="shared" si="2"/>
        <v>42</v>
      </c>
      <c r="O46" s="3">
        <v>0.71549149664156109</v>
      </c>
      <c r="P46" s="3"/>
      <c r="S46" s="2">
        <f t="shared" si="3"/>
        <v>42</v>
      </c>
      <c r="T46" s="3">
        <v>0.77517757569569157</v>
      </c>
      <c r="X46" s="2">
        <f t="shared" si="4"/>
        <v>42</v>
      </c>
      <c r="Y46" s="3">
        <v>0.7059213929907977</v>
      </c>
    </row>
    <row r="47" spans="3:25" x14ac:dyDescent="0.25">
      <c r="C47" s="2">
        <f t="shared" si="0"/>
        <v>43</v>
      </c>
      <c r="D47" s="3">
        <v>0.91380819739250074</v>
      </c>
      <c r="E47" s="3">
        <v>0.38088042315041371</v>
      </c>
      <c r="H47" s="2">
        <f t="shared" si="1"/>
        <v>43</v>
      </c>
      <c r="I47" s="3">
        <v>0.93565314714292436</v>
      </c>
      <c r="J47" s="3">
        <v>0.55762146140555124</v>
      </c>
      <c r="N47" s="2">
        <f t="shared" si="2"/>
        <v>43</v>
      </c>
      <c r="O47" s="3">
        <v>0.69045445062977073</v>
      </c>
      <c r="P47" s="3"/>
      <c r="S47" s="2">
        <f t="shared" si="3"/>
        <v>43</v>
      </c>
      <c r="T47" s="3">
        <v>0.73172178530723397</v>
      </c>
      <c r="X47" s="2">
        <f t="shared" si="4"/>
        <v>43</v>
      </c>
      <c r="Y47" s="3">
        <v>0.62604470493530884</v>
      </c>
    </row>
    <row r="48" spans="3:25" x14ac:dyDescent="0.25">
      <c r="C48" s="2">
        <f t="shared" si="0"/>
        <v>44</v>
      </c>
      <c r="D48" s="3">
        <v>0.91192658781867442</v>
      </c>
      <c r="E48" s="3">
        <v>0.41115672169560058</v>
      </c>
      <c r="H48" s="2">
        <f t="shared" si="1"/>
        <v>44</v>
      </c>
      <c r="I48" s="3">
        <v>0.93810550874844734</v>
      </c>
      <c r="J48" s="3">
        <v>0.5064381570260309</v>
      </c>
      <c r="N48" s="2">
        <f t="shared" si="2"/>
        <v>44</v>
      </c>
      <c r="O48" s="3">
        <v>0.71789453552758953</v>
      </c>
      <c r="P48" s="3"/>
      <c r="S48" s="2">
        <f t="shared" si="3"/>
        <v>44</v>
      </c>
      <c r="T48" s="3">
        <v>0.78739711178736771</v>
      </c>
      <c r="X48" s="2">
        <f t="shared" si="4"/>
        <v>44</v>
      </c>
      <c r="Y48" s="3">
        <v>0.66627333730157168</v>
      </c>
    </row>
    <row r="49" spans="3:25" x14ac:dyDescent="0.25">
      <c r="C49" s="2">
        <f t="shared" si="0"/>
        <v>45</v>
      </c>
      <c r="D49" s="3">
        <v>0.91547062276159674</v>
      </c>
      <c r="E49" s="3">
        <v>0.39273984543491641</v>
      </c>
      <c r="H49" s="2">
        <f t="shared" si="1"/>
        <v>45</v>
      </c>
      <c r="I49" s="3">
        <v>0.93837554549820112</v>
      </c>
      <c r="J49" s="3">
        <v>0.50477922207014803</v>
      </c>
      <c r="N49" s="2">
        <f t="shared" si="2"/>
        <v>45</v>
      </c>
      <c r="O49" s="3">
        <v>0.70051666140095081</v>
      </c>
      <c r="P49" s="3"/>
      <c r="S49" s="2">
        <f t="shared" si="3"/>
        <v>45</v>
      </c>
      <c r="T49" s="3">
        <v>0.76981245439444945</v>
      </c>
      <c r="X49" s="2">
        <f t="shared" si="4"/>
        <v>45</v>
      </c>
      <c r="Y49" s="3">
        <v>0.66292406711079277</v>
      </c>
    </row>
    <row r="50" spans="3:25" x14ac:dyDescent="0.25">
      <c r="C50" s="2">
        <f t="shared" si="0"/>
        <v>46</v>
      </c>
      <c r="D50" s="3">
        <v>0.91396028491350745</v>
      </c>
      <c r="E50" s="3">
        <v>0.39451856910580979</v>
      </c>
      <c r="H50" s="2">
        <f t="shared" si="1"/>
        <v>46</v>
      </c>
      <c r="I50" s="3">
        <v>0.93582134710153908</v>
      </c>
      <c r="J50" s="3">
        <v>0.52867142289623414</v>
      </c>
      <c r="N50" s="2">
        <f t="shared" si="2"/>
        <v>46</v>
      </c>
      <c r="O50" s="3">
        <v>0.72708767260591844</v>
      </c>
      <c r="P50" s="3"/>
      <c r="S50" s="2">
        <f t="shared" si="3"/>
        <v>46</v>
      </c>
      <c r="T50" s="3">
        <v>0.74310584214061914</v>
      </c>
      <c r="X50" s="2">
        <f t="shared" si="4"/>
        <v>46</v>
      </c>
      <c r="Y50" s="3">
        <v>0.65075574089508481</v>
      </c>
    </row>
    <row r="51" spans="3:25" x14ac:dyDescent="0.25">
      <c r="C51" s="2">
        <f t="shared" si="0"/>
        <v>47</v>
      </c>
      <c r="D51" s="3">
        <v>0.91407568963509922</v>
      </c>
      <c r="E51" s="3">
        <v>0.41128920442367878</v>
      </c>
      <c r="H51" s="2">
        <f t="shared" si="1"/>
        <v>47</v>
      </c>
      <c r="I51" s="3">
        <v>0.93541897116889139</v>
      </c>
      <c r="J51" s="3">
        <v>0.53645824034774159</v>
      </c>
      <c r="N51" s="2">
        <f t="shared" si="2"/>
        <v>47</v>
      </c>
      <c r="O51" s="3">
        <v>0.69153135174230596</v>
      </c>
      <c r="P51" s="3"/>
      <c r="S51" s="2">
        <f t="shared" si="3"/>
        <v>47</v>
      </c>
      <c r="T51" s="3">
        <v>0.80322037948211167</v>
      </c>
      <c r="X51" s="2">
        <f t="shared" si="4"/>
        <v>47</v>
      </c>
      <c r="Y51" s="3">
        <v>0.70793932329002096</v>
      </c>
    </row>
    <row r="52" spans="3:25" x14ac:dyDescent="0.25">
      <c r="C52" s="2">
        <f t="shared" si="0"/>
        <v>48</v>
      </c>
      <c r="D52" s="3">
        <v>0.91720723119884606</v>
      </c>
      <c r="E52" s="3">
        <v>0.3978722984193247</v>
      </c>
      <c r="H52" s="2">
        <f t="shared" si="1"/>
        <v>48</v>
      </c>
      <c r="I52" s="3">
        <v>0.93503090158415247</v>
      </c>
      <c r="J52" s="3">
        <v>0.49908194143210138</v>
      </c>
      <c r="N52" s="2">
        <f t="shared" si="2"/>
        <v>48</v>
      </c>
      <c r="O52" s="3">
        <v>0.67195113444134669</v>
      </c>
      <c r="P52" s="3"/>
      <c r="S52" s="2">
        <f t="shared" si="3"/>
        <v>48</v>
      </c>
      <c r="T52" s="3">
        <v>0.78192280972213579</v>
      </c>
      <c r="X52" s="2">
        <f t="shared" si="4"/>
        <v>48</v>
      </c>
      <c r="Y52" s="3">
        <v>0.68647072570056089</v>
      </c>
    </row>
    <row r="53" spans="3:25" x14ac:dyDescent="0.25">
      <c r="C53" s="2">
        <f t="shared" si="0"/>
        <v>49</v>
      </c>
      <c r="D53" s="3">
        <v>0.91539179849624819</v>
      </c>
      <c r="E53" s="3">
        <v>0.41805219370924179</v>
      </c>
      <c r="H53" s="2">
        <f t="shared" si="1"/>
        <v>49</v>
      </c>
      <c r="I53" s="3">
        <v>0.9339728317282846</v>
      </c>
      <c r="J53" s="3">
        <v>0.5705278001846309</v>
      </c>
      <c r="N53" s="2">
        <f t="shared" si="2"/>
        <v>49</v>
      </c>
      <c r="O53" s="3">
        <v>0.61684584204049586</v>
      </c>
      <c r="P53" s="3"/>
      <c r="S53" s="2">
        <f t="shared" si="3"/>
        <v>49</v>
      </c>
      <c r="T53" s="3">
        <v>0.74027177131612953</v>
      </c>
      <c r="X53" s="2">
        <f t="shared" si="4"/>
        <v>49</v>
      </c>
      <c r="Y53" s="3">
        <v>0.66932989478909277</v>
      </c>
    </row>
    <row r="54" spans="3:25" x14ac:dyDescent="0.25">
      <c r="C54" s="2">
        <f t="shared" si="0"/>
        <v>50</v>
      </c>
      <c r="D54" s="3">
        <v>0.91427559461495422</v>
      </c>
      <c r="E54" s="3">
        <v>0.38935302134494032</v>
      </c>
      <c r="H54" s="2">
        <f t="shared" si="1"/>
        <v>50</v>
      </c>
      <c r="I54" s="3">
        <v>0.93875136668458259</v>
      </c>
      <c r="J54" s="3">
        <v>0.49252797941498061</v>
      </c>
      <c r="N54" s="2">
        <f t="shared" si="2"/>
        <v>50</v>
      </c>
      <c r="O54" s="3">
        <v>0.66198286678719143</v>
      </c>
      <c r="P54" s="3"/>
      <c r="S54" s="2">
        <f t="shared" si="3"/>
        <v>50</v>
      </c>
      <c r="T54" s="3">
        <v>0.77066450762997896</v>
      </c>
      <c r="X54" s="2">
        <f t="shared" si="4"/>
        <v>50</v>
      </c>
      <c r="Y54" s="3">
        <v>0.72746954695321864</v>
      </c>
    </row>
    <row r="56" spans="3:25" x14ac:dyDescent="0.25">
      <c r="C56" s="2" t="s">
        <v>3</v>
      </c>
      <c r="D56" s="3">
        <f>AVERAGE(D5:D54)</f>
        <v>0.91463811942147899</v>
      </c>
      <c r="E56" s="3">
        <f>AVERAGE(E5:E54)</f>
        <v>0.39578134698910605</v>
      </c>
      <c r="H56" s="2" t="s">
        <v>3</v>
      </c>
      <c r="I56" s="3">
        <f>AVERAGE(I5:I54)</f>
        <v>0.93574983716615889</v>
      </c>
      <c r="J56" s="3">
        <f>AVERAGE(J5:J54)</f>
        <v>0.54227290669870076</v>
      </c>
      <c r="N56" s="2" t="s">
        <v>3</v>
      </c>
      <c r="O56" s="3">
        <f>AVERAGE(O5:O54)</f>
        <v>0.70141458420316483</v>
      </c>
      <c r="P56" s="3"/>
      <c r="S56" s="2" t="s">
        <v>3</v>
      </c>
      <c r="T56" s="3">
        <f>AVERAGE(T5:T54)</f>
        <v>0.77970641288442966</v>
      </c>
      <c r="X56" s="2" t="s">
        <v>3</v>
      </c>
      <c r="Y56" s="3">
        <f>AVERAGE(Y5:Y54)</f>
        <v>0.67827612251550418</v>
      </c>
    </row>
    <row r="57" spans="3:25" x14ac:dyDescent="0.25">
      <c r="C57" s="2" t="s">
        <v>4</v>
      </c>
      <c r="D57" s="3">
        <f>_xlfn.STDEV.S(D5:D54)</f>
        <v>1.7512715726983956E-3</v>
      </c>
      <c r="E57" s="3">
        <f>_xlfn.STDEV.S(E5:E54)</f>
        <v>2.232824238662065E-2</v>
      </c>
      <c r="H57" s="2" t="s">
        <v>4</v>
      </c>
      <c r="I57" s="3">
        <f>_xlfn.STDEV.S(I5:I54)</f>
        <v>1.8551682465640584E-3</v>
      </c>
      <c r="J57" s="3">
        <f>_xlfn.STDEV.S(J5:J54)</f>
        <v>3.1918063720656198E-2</v>
      </c>
      <c r="N57" s="2" t="s">
        <v>4</v>
      </c>
      <c r="O57" s="3">
        <f>_xlfn.STDEV.S(O5:O54)</f>
        <v>3.5869056824923633E-2</v>
      </c>
      <c r="P57" s="3"/>
      <c r="S57" s="2" t="s">
        <v>4</v>
      </c>
      <c r="T57" s="3">
        <f>_xlfn.STDEV.S(T5:T54)</f>
        <v>2.4509800244337382E-2</v>
      </c>
      <c r="X57" s="2" t="s">
        <v>4</v>
      </c>
      <c r="Y57" s="3">
        <f>_xlfn.STDEV.S(Y5:Y54)</f>
        <v>3.4003288288829397E-2</v>
      </c>
    </row>
    <row r="66" spans="5:8" x14ac:dyDescent="0.25">
      <c r="E66" s="2"/>
      <c r="F66" s="2" t="s">
        <v>12</v>
      </c>
      <c r="G66" s="2" t="s">
        <v>13</v>
      </c>
      <c r="H66" s="2" t="s">
        <v>14</v>
      </c>
    </row>
    <row r="67" spans="5:8" x14ac:dyDescent="0.25">
      <c r="E67" s="2" t="s">
        <v>11</v>
      </c>
      <c r="F67" s="4">
        <v>0.39578134698910605</v>
      </c>
      <c r="G67" s="4">
        <v>0.54227290669870076</v>
      </c>
      <c r="H67" s="4">
        <v>0.70141458420316483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58"/>
  <sheetViews>
    <sheetView topLeftCell="A21" workbookViewId="0">
      <selection activeCell="H4" sqref="H4:I58"/>
    </sheetView>
  </sheetViews>
  <sheetFormatPr defaultRowHeight="15" x14ac:dyDescent="0.25"/>
  <cols>
    <col min="4" max="4" width="15.7109375" customWidth="1"/>
    <col min="5" max="5" width="14" customWidth="1"/>
    <col min="9" max="9" width="12.42578125" customWidth="1"/>
  </cols>
  <sheetData>
    <row r="4" spans="3:10" x14ac:dyDescent="0.25">
      <c r="C4" s="1" t="s">
        <v>0</v>
      </c>
      <c r="E4" s="1"/>
      <c r="H4" s="1" t="s">
        <v>6</v>
      </c>
      <c r="J4" s="1"/>
    </row>
    <row r="5" spans="3:10" x14ac:dyDescent="0.25">
      <c r="C5" s="2"/>
      <c r="D5" s="2" t="s">
        <v>7</v>
      </c>
      <c r="E5" s="2" t="s">
        <v>8</v>
      </c>
      <c r="H5" s="2"/>
      <c r="I5" s="2" t="s">
        <v>8</v>
      </c>
    </row>
    <row r="6" spans="3:10" x14ac:dyDescent="0.25">
      <c r="C6" s="2">
        <v>1</v>
      </c>
      <c r="D6" s="3">
        <v>76.040969495620658</v>
      </c>
      <c r="E6" s="3">
        <v>216.25894927536231</v>
      </c>
      <c r="H6" s="2">
        <v>1</v>
      </c>
      <c r="I6" s="3">
        <v>161.41076086956519</v>
      </c>
    </row>
    <row r="7" spans="3:10" x14ac:dyDescent="0.25">
      <c r="C7" s="2">
        <f>C6+1</f>
        <v>2</v>
      </c>
      <c r="D7" s="3">
        <v>77.437589852008443</v>
      </c>
      <c r="E7" s="3">
        <v>208.92392512077291</v>
      </c>
      <c r="H7" s="2">
        <f>H6+1</f>
        <v>2</v>
      </c>
      <c r="I7" s="3">
        <v>170.72165458937201</v>
      </c>
    </row>
    <row r="8" spans="3:10" x14ac:dyDescent="0.25">
      <c r="C8" s="2">
        <f t="shared" ref="C8:C55" si="0">C7+1</f>
        <v>3</v>
      </c>
      <c r="D8" s="3">
        <v>77.399981878586516</v>
      </c>
      <c r="E8" s="3">
        <v>203.42491545893719</v>
      </c>
      <c r="H8" s="2">
        <f t="shared" ref="H8:H55" si="1">H7+1</f>
        <v>3</v>
      </c>
      <c r="I8" s="3">
        <v>169.05725845410629</v>
      </c>
    </row>
    <row r="9" spans="3:10" x14ac:dyDescent="0.25">
      <c r="C9" s="2">
        <f t="shared" si="0"/>
        <v>4</v>
      </c>
      <c r="D9" s="3">
        <v>78.028819087888849</v>
      </c>
      <c r="E9" s="3">
        <v>205.889347826087</v>
      </c>
      <c r="H9" s="2">
        <f t="shared" si="1"/>
        <v>4</v>
      </c>
      <c r="I9" s="3">
        <v>169.2183574879227</v>
      </c>
    </row>
    <row r="10" spans="3:10" x14ac:dyDescent="0.25">
      <c r="C10" s="2">
        <f t="shared" si="0"/>
        <v>5</v>
      </c>
      <c r="D10" s="3">
        <v>78.471685291452715</v>
      </c>
      <c r="E10" s="3">
        <v>210.00800724637679</v>
      </c>
      <c r="H10" s="2">
        <f t="shared" si="1"/>
        <v>5</v>
      </c>
      <c r="I10" s="3">
        <v>167.65380434782611</v>
      </c>
    </row>
    <row r="11" spans="3:10" x14ac:dyDescent="0.25">
      <c r="C11" s="2">
        <f t="shared" si="0"/>
        <v>6</v>
      </c>
      <c r="D11" s="3">
        <v>77.598640893989725</v>
      </c>
      <c r="E11" s="3">
        <v>210.55535024154591</v>
      </c>
      <c r="H11" s="2">
        <f t="shared" si="1"/>
        <v>6</v>
      </c>
      <c r="I11" s="3">
        <v>163.02039855072471</v>
      </c>
    </row>
    <row r="12" spans="3:10" x14ac:dyDescent="0.25">
      <c r="C12" s="2">
        <f t="shared" si="0"/>
        <v>7</v>
      </c>
      <c r="D12" s="3">
        <v>76.344327997583818</v>
      </c>
      <c r="E12" s="3">
        <v>217.11873188405801</v>
      </c>
      <c r="H12" s="2">
        <f t="shared" si="1"/>
        <v>7</v>
      </c>
      <c r="I12" s="3">
        <v>149.8863768115942</v>
      </c>
    </row>
    <row r="13" spans="3:10" x14ac:dyDescent="0.25">
      <c r="C13" s="2">
        <f t="shared" si="0"/>
        <v>8</v>
      </c>
      <c r="D13" s="3">
        <v>77.070996677740865</v>
      </c>
      <c r="E13" s="3">
        <v>216.93109903381651</v>
      </c>
      <c r="H13" s="2">
        <f t="shared" si="1"/>
        <v>8</v>
      </c>
      <c r="I13" s="3">
        <v>178.87368357487921</v>
      </c>
    </row>
    <row r="14" spans="3:10" x14ac:dyDescent="0.25">
      <c r="C14" s="2">
        <f t="shared" si="0"/>
        <v>9</v>
      </c>
      <c r="D14" s="3">
        <v>78.016106916339467</v>
      </c>
      <c r="E14" s="3">
        <v>212.62183574879231</v>
      </c>
      <c r="H14" s="2">
        <f t="shared" si="1"/>
        <v>9</v>
      </c>
      <c r="I14" s="3">
        <v>163.9604347826087</v>
      </c>
    </row>
    <row r="15" spans="3:10" x14ac:dyDescent="0.25">
      <c r="C15" s="2">
        <f t="shared" si="0"/>
        <v>10</v>
      </c>
      <c r="D15" s="3">
        <v>77.145620658411346</v>
      </c>
      <c r="E15" s="3">
        <v>202.3907729468599</v>
      </c>
      <c r="H15" s="2">
        <f t="shared" si="1"/>
        <v>10</v>
      </c>
      <c r="I15" s="3">
        <v>153.43497584541061</v>
      </c>
    </row>
    <row r="16" spans="3:10" x14ac:dyDescent="0.25">
      <c r="C16" s="2">
        <f t="shared" si="0"/>
        <v>11</v>
      </c>
      <c r="D16" s="3">
        <v>78.664759891271501</v>
      </c>
      <c r="E16" s="3">
        <v>203.79548309178739</v>
      </c>
      <c r="H16" s="2">
        <f t="shared" si="1"/>
        <v>11</v>
      </c>
      <c r="I16" s="3">
        <v>171.4710144927536</v>
      </c>
    </row>
    <row r="17" spans="3:9" x14ac:dyDescent="0.25">
      <c r="C17" s="2">
        <f t="shared" si="0"/>
        <v>12</v>
      </c>
      <c r="D17" s="3">
        <v>79.822244035034714</v>
      </c>
      <c r="E17" s="3">
        <v>184.61871980676329</v>
      </c>
      <c r="H17" s="2">
        <f t="shared" si="1"/>
        <v>12</v>
      </c>
      <c r="I17" s="3">
        <v>161.57458937198069</v>
      </c>
    </row>
    <row r="18" spans="3:9" x14ac:dyDescent="0.25">
      <c r="C18" s="2">
        <f t="shared" si="0"/>
        <v>13</v>
      </c>
      <c r="D18" s="3">
        <v>77.028683177287832</v>
      </c>
      <c r="E18" s="3">
        <v>210.3666062801932</v>
      </c>
      <c r="H18" s="2">
        <f t="shared" si="1"/>
        <v>13</v>
      </c>
      <c r="I18" s="3">
        <v>148.18339371980679</v>
      </c>
    </row>
    <row r="19" spans="3:9" x14ac:dyDescent="0.25">
      <c r="C19" s="2">
        <f t="shared" si="0"/>
        <v>14</v>
      </c>
      <c r="D19" s="3">
        <v>75.970924192086983</v>
      </c>
      <c r="E19" s="3">
        <v>205.06304347826091</v>
      </c>
      <c r="H19" s="2">
        <f t="shared" si="1"/>
        <v>14</v>
      </c>
      <c r="I19" s="3">
        <v>156.32503623188401</v>
      </c>
    </row>
    <row r="20" spans="3:9" x14ac:dyDescent="0.25">
      <c r="C20" s="2">
        <f t="shared" si="0"/>
        <v>15</v>
      </c>
      <c r="D20" s="3">
        <v>76.947058290546664</v>
      </c>
      <c r="E20" s="3">
        <v>209.5690338164251</v>
      </c>
      <c r="H20" s="2">
        <f t="shared" si="1"/>
        <v>15</v>
      </c>
      <c r="I20" s="3">
        <v>154.69625603864731</v>
      </c>
    </row>
    <row r="21" spans="3:9" x14ac:dyDescent="0.25">
      <c r="C21" s="2">
        <f t="shared" si="0"/>
        <v>16</v>
      </c>
      <c r="D21" s="3">
        <v>79.046052552099056</v>
      </c>
      <c r="E21" s="3">
        <v>200.81948067632851</v>
      </c>
      <c r="H21" s="2">
        <f t="shared" si="1"/>
        <v>16</v>
      </c>
      <c r="I21" s="3">
        <v>171.17892512077299</v>
      </c>
    </row>
    <row r="22" spans="3:9" x14ac:dyDescent="0.25">
      <c r="C22" s="2">
        <f t="shared" si="0"/>
        <v>17</v>
      </c>
      <c r="D22" s="3">
        <v>75.74309574146784</v>
      </c>
      <c r="E22" s="3">
        <v>217.112077294686</v>
      </c>
      <c r="H22" s="2">
        <f t="shared" si="1"/>
        <v>17</v>
      </c>
      <c r="I22" s="3">
        <v>167.50489130434781</v>
      </c>
    </row>
    <row r="23" spans="3:9" x14ac:dyDescent="0.25">
      <c r="C23" s="2">
        <f t="shared" si="0"/>
        <v>18</v>
      </c>
      <c r="D23" s="3">
        <v>77.269048625792806</v>
      </c>
      <c r="E23" s="3">
        <v>199.72256038647339</v>
      </c>
      <c r="H23" s="2">
        <f t="shared" si="1"/>
        <v>18</v>
      </c>
      <c r="I23" s="3">
        <v>162.57105072463759</v>
      </c>
    </row>
    <row r="24" spans="3:9" x14ac:dyDescent="0.25">
      <c r="C24" s="2">
        <f t="shared" si="0"/>
        <v>19</v>
      </c>
      <c r="D24" s="3">
        <v>77.117795228027774</v>
      </c>
      <c r="E24" s="3">
        <v>208.33532608695651</v>
      </c>
      <c r="H24" s="2">
        <f t="shared" si="1"/>
        <v>19</v>
      </c>
      <c r="I24" s="3">
        <v>172.7525724637681</v>
      </c>
    </row>
    <row r="25" spans="3:9" x14ac:dyDescent="0.25">
      <c r="C25" s="2">
        <f t="shared" si="0"/>
        <v>20</v>
      </c>
      <c r="D25" s="3">
        <v>78.634660223497434</v>
      </c>
      <c r="E25" s="3">
        <v>197.21481884057971</v>
      </c>
      <c r="H25" s="2">
        <f t="shared" si="1"/>
        <v>20</v>
      </c>
      <c r="I25" s="3">
        <v>155.23010869565209</v>
      </c>
    </row>
    <row r="26" spans="3:9" x14ac:dyDescent="0.25">
      <c r="C26" s="2">
        <f t="shared" si="0"/>
        <v>21</v>
      </c>
      <c r="D26" s="3">
        <v>78.4553065539112</v>
      </c>
      <c r="E26" s="3">
        <v>200.88818840579711</v>
      </c>
      <c r="H26" s="2">
        <f t="shared" si="1"/>
        <v>21</v>
      </c>
      <c r="I26" s="3">
        <v>167.39851449275361</v>
      </c>
    </row>
    <row r="27" spans="3:9" x14ac:dyDescent="0.25">
      <c r="C27" s="2">
        <f t="shared" si="0"/>
        <v>22</v>
      </c>
      <c r="D27" s="3">
        <v>76.691760797342184</v>
      </c>
      <c r="E27" s="3">
        <v>215.2133816425121</v>
      </c>
      <c r="H27" s="2">
        <f t="shared" si="1"/>
        <v>22</v>
      </c>
      <c r="I27" s="3">
        <v>157.68577294685991</v>
      </c>
    </row>
    <row r="28" spans="3:9" x14ac:dyDescent="0.25">
      <c r="C28" s="2">
        <f t="shared" si="0"/>
        <v>23</v>
      </c>
      <c r="D28" s="3">
        <v>78.245992147387497</v>
      </c>
      <c r="E28" s="3">
        <v>213.6066666666666</v>
      </c>
      <c r="H28" s="2">
        <f t="shared" si="1"/>
        <v>23</v>
      </c>
      <c r="I28" s="3">
        <v>154.04536231884049</v>
      </c>
    </row>
    <row r="29" spans="3:9" x14ac:dyDescent="0.25">
      <c r="C29" s="2">
        <f t="shared" si="0"/>
        <v>24</v>
      </c>
      <c r="D29" s="3">
        <v>77.854089398973116</v>
      </c>
      <c r="E29" s="3">
        <v>206.40169082125601</v>
      </c>
      <c r="H29" s="2">
        <f t="shared" si="1"/>
        <v>24</v>
      </c>
      <c r="I29" s="3">
        <v>159.85096618357491</v>
      </c>
    </row>
    <row r="30" spans="3:9" x14ac:dyDescent="0.25">
      <c r="C30" s="2">
        <f t="shared" si="0"/>
        <v>25</v>
      </c>
      <c r="D30" s="3">
        <v>77.379719118091202</v>
      </c>
      <c r="E30" s="3">
        <v>211.1742391304347</v>
      </c>
      <c r="H30" s="2">
        <f t="shared" si="1"/>
        <v>25</v>
      </c>
      <c r="I30" s="3">
        <v>158.20126811594201</v>
      </c>
    </row>
    <row r="31" spans="3:9" x14ac:dyDescent="0.25">
      <c r="C31" s="2">
        <f t="shared" si="0"/>
        <v>26</v>
      </c>
      <c r="D31" s="3">
        <v>78.949948655995158</v>
      </c>
      <c r="E31" s="3">
        <v>205.2859541062802</v>
      </c>
      <c r="H31" s="2">
        <f t="shared" si="1"/>
        <v>26</v>
      </c>
      <c r="I31" s="3">
        <v>154.33900966183569</v>
      </c>
    </row>
    <row r="32" spans="3:9" x14ac:dyDescent="0.25">
      <c r="C32" s="2">
        <f t="shared" si="0"/>
        <v>27</v>
      </c>
      <c r="D32" s="3">
        <v>78.553772274237389</v>
      </c>
      <c r="E32" s="3">
        <v>209.96460144927539</v>
      </c>
      <c r="H32" s="2">
        <f t="shared" si="1"/>
        <v>27</v>
      </c>
      <c r="I32" s="3">
        <v>161.0711835748792</v>
      </c>
    </row>
    <row r="33" spans="3:9" x14ac:dyDescent="0.25">
      <c r="C33" s="2">
        <f t="shared" si="0"/>
        <v>28</v>
      </c>
      <c r="D33" s="3">
        <v>78.27903956508608</v>
      </c>
      <c r="E33" s="3">
        <v>206.06233091787439</v>
      </c>
      <c r="H33" s="2">
        <f t="shared" si="1"/>
        <v>28</v>
      </c>
      <c r="I33" s="3">
        <v>163.24235507246371</v>
      </c>
    </row>
    <row r="34" spans="3:9" x14ac:dyDescent="0.25">
      <c r="C34" s="2">
        <f t="shared" si="0"/>
        <v>29</v>
      </c>
      <c r="D34" s="3">
        <v>77.677097553609173</v>
      </c>
      <c r="E34" s="3">
        <v>201.18555555555551</v>
      </c>
      <c r="H34" s="2">
        <f t="shared" si="1"/>
        <v>29</v>
      </c>
      <c r="I34" s="3">
        <v>163.75589371980681</v>
      </c>
    </row>
    <row r="35" spans="3:9" x14ac:dyDescent="0.25">
      <c r="C35" s="2">
        <f t="shared" si="0"/>
        <v>30</v>
      </c>
      <c r="D35" s="3">
        <v>77.34634853518574</v>
      </c>
      <c r="E35" s="3">
        <v>206.6653260869565</v>
      </c>
      <c r="H35" s="2">
        <f t="shared" si="1"/>
        <v>30</v>
      </c>
      <c r="I35" s="3">
        <v>166.74888888888881</v>
      </c>
    </row>
    <row r="36" spans="3:9" x14ac:dyDescent="0.25">
      <c r="C36" s="2">
        <f t="shared" si="0"/>
        <v>31</v>
      </c>
      <c r="D36" s="3">
        <v>76.744143763213515</v>
      </c>
      <c r="E36" s="3">
        <v>210.65793478260861</v>
      </c>
      <c r="H36" s="2">
        <f t="shared" si="1"/>
        <v>31</v>
      </c>
      <c r="I36" s="3">
        <v>161.33194444444439</v>
      </c>
    </row>
    <row r="37" spans="3:9" x14ac:dyDescent="0.25">
      <c r="C37" s="2">
        <f t="shared" si="0"/>
        <v>32</v>
      </c>
      <c r="D37" s="3">
        <v>77.638731501057066</v>
      </c>
      <c r="E37" s="3">
        <v>207.55211352657</v>
      </c>
      <c r="H37" s="2">
        <f t="shared" si="1"/>
        <v>32</v>
      </c>
      <c r="I37" s="3">
        <v>164.9084541062802</v>
      </c>
    </row>
    <row r="38" spans="3:9" x14ac:dyDescent="0.25">
      <c r="C38" s="2">
        <f t="shared" si="0"/>
        <v>33</v>
      </c>
      <c r="D38" s="3">
        <v>78.21748112352762</v>
      </c>
      <c r="E38" s="3">
        <v>211.44378019323671</v>
      </c>
      <c r="H38" s="2">
        <f t="shared" si="1"/>
        <v>33</v>
      </c>
      <c r="I38" s="3">
        <v>148.26419082125599</v>
      </c>
    </row>
    <row r="39" spans="3:9" x14ac:dyDescent="0.25">
      <c r="C39" s="2">
        <f t="shared" si="0"/>
        <v>34</v>
      </c>
      <c r="D39" s="3">
        <v>77.649432195711256</v>
      </c>
      <c r="E39" s="3">
        <v>207.05544685990341</v>
      </c>
      <c r="H39" s="2">
        <f t="shared" si="1"/>
        <v>34</v>
      </c>
      <c r="I39" s="3">
        <v>161.17509661835749</v>
      </c>
    </row>
    <row r="40" spans="3:9" x14ac:dyDescent="0.25">
      <c r="C40" s="2">
        <f t="shared" si="0"/>
        <v>35</v>
      </c>
      <c r="D40" s="3">
        <v>79.359670794321957</v>
      </c>
      <c r="E40" s="3">
        <v>198.01435990338169</v>
      </c>
      <c r="H40" s="2">
        <f t="shared" si="1"/>
        <v>35</v>
      </c>
      <c r="I40" s="3">
        <v>158.97851449275359</v>
      </c>
    </row>
    <row r="41" spans="3:9" x14ac:dyDescent="0.25">
      <c r="C41" s="2">
        <f t="shared" si="0"/>
        <v>36</v>
      </c>
      <c r="D41" s="3">
        <v>76.664394442766536</v>
      </c>
      <c r="E41" s="3">
        <v>214.56683574879219</v>
      </c>
      <c r="H41" s="2">
        <f t="shared" si="1"/>
        <v>36</v>
      </c>
      <c r="I41" s="3">
        <v>159.90434782608691</v>
      </c>
    </row>
    <row r="42" spans="3:9" x14ac:dyDescent="0.25">
      <c r="C42" s="2">
        <f t="shared" si="0"/>
        <v>37</v>
      </c>
      <c r="D42" s="3">
        <v>79.299652672908493</v>
      </c>
      <c r="E42" s="3">
        <v>207.304577294686</v>
      </c>
      <c r="H42" s="2">
        <f t="shared" si="1"/>
        <v>37</v>
      </c>
      <c r="I42" s="3">
        <v>167.97318840579709</v>
      </c>
    </row>
    <row r="43" spans="3:9" x14ac:dyDescent="0.25">
      <c r="C43" s="2">
        <f t="shared" si="0"/>
        <v>38</v>
      </c>
      <c r="D43" s="3">
        <v>76.934808215040775</v>
      </c>
      <c r="E43" s="3">
        <v>212.26068840579711</v>
      </c>
      <c r="H43" s="2">
        <f t="shared" si="1"/>
        <v>38</v>
      </c>
      <c r="I43" s="3">
        <v>148.5637439613526</v>
      </c>
    </row>
    <row r="44" spans="3:9" x14ac:dyDescent="0.25">
      <c r="C44" s="2">
        <f t="shared" si="0"/>
        <v>39</v>
      </c>
      <c r="D44" s="3">
        <v>77.887348233162186</v>
      </c>
      <c r="E44" s="3">
        <v>192.08737922705311</v>
      </c>
      <c r="H44" s="2">
        <f t="shared" si="1"/>
        <v>39</v>
      </c>
      <c r="I44" s="3">
        <v>156.00725845410631</v>
      </c>
    </row>
    <row r="45" spans="3:9" x14ac:dyDescent="0.25">
      <c r="C45" s="2">
        <f t="shared" si="0"/>
        <v>40</v>
      </c>
      <c r="D45" s="3">
        <v>77.072790697674407</v>
      </c>
      <c r="E45" s="3">
        <v>204.32443236714971</v>
      </c>
      <c r="H45" s="2">
        <f t="shared" si="1"/>
        <v>40</v>
      </c>
      <c r="I45" s="3">
        <v>162.09408212560379</v>
      </c>
    </row>
    <row r="46" spans="3:9" x14ac:dyDescent="0.25">
      <c r="C46" s="2">
        <f t="shared" si="0"/>
        <v>41</v>
      </c>
      <c r="D46" s="3">
        <v>77.753304137722736</v>
      </c>
      <c r="E46" s="3">
        <v>196.91400966183571</v>
      </c>
      <c r="H46" s="2">
        <f t="shared" si="1"/>
        <v>41</v>
      </c>
      <c r="I46" s="3">
        <v>165.0507125603865</v>
      </c>
    </row>
    <row r="47" spans="3:9" x14ac:dyDescent="0.25">
      <c r="C47" s="2">
        <f t="shared" si="0"/>
        <v>42</v>
      </c>
      <c r="D47" s="3">
        <v>77.297496224705526</v>
      </c>
      <c r="E47" s="3">
        <v>216.0747342995169</v>
      </c>
      <c r="H47" s="2">
        <f t="shared" si="1"/>
        <v>42</v>
      </c>
      <c r="I47" s="3">
        <v>150.6809661835749</v>
      </c>
    </row>
    <row r="48" spans="3:9" x14ac:dyDescent="0.25">
      <c r="C48" s="2">
        <f t="shared" si="0"/>
        <v>43</v>
      </c>
      <c r="D48" s="3">
        <v>75.581356085774686</v>
      </c>
      <c r="E48" s="3">
        <v>214.19390096618349</v>
      </c>
      <c r="H48" s="2">
        <f t="shared" si="1"/>
        <v>43</v>
      </c>
      <c r="I48" s="3">
        <v>165.59160628019319</v>
      </c>
    </row>
    <row r="49" spans="3:9" x14ac:dyDescent="0.25">
      <c r="C49" s="2">
        <f t="shared" si="0"/>
        <v>44</v>
      </c>
      <c r="D49" s="3">
        <v>77.405297493204458</v>
      </c>
      <c r="E49" s="3">
        <v>201.84665458937201</v>
      </c>
      <c r="H49" s="2">
        <f t="shared" si="1"/>
        <v>44</v>
      </c>
      <c r="I49" s="3">
        <v>148.0270531400966</v>
      </c>
    </row>
    <row r="50" spans="3:9" x14ac:dyDescent="0.25">
      <c r="C50" s="2">
        <f t="shared" si="0"/>
        <v>45</v>
      </c>
      <c r="D50" s="3">
        <v>77.616629417094529</v>
      </c>
      <c r="E50" s="3">
        <v>215.09971014492751</v>
      </c>
      <c r="H50" s="2">
        <f t="shared" si="1"/>
        <v>45</v>
      </c>
      <c r="I50" s="3">
        <v>165.87092995169081</v>
      </c>
    </row>
    <row r="51" spans="3:9" x14ac:dyDescent="0.25">
      <c r="C51" s="2">
        <f t="shared" si="0"/>
        <v>46</v>
      </c>
      <c r="D51" s="3">
        <v>75.610564784053139</v>
      </c>
      <c r="E51" s="3">
        <v>221.140652173913</v>
      </c>
      <c r="H51" s="2">
        <f t="shared" si="1"/>
        <v>46</v>
      </c>
      <c r="I51" s="3">
        <v>154.17257246376809</v>
      </c>
    </row>
    <row r="52" spans="3:9" x14ac:dyDescent="0.25">
      <c r="C52" s="2">
        <f t="shared" si="0"/>
        <v>47</v>
      </c>
      <c r="D52" s="3">
        <v>77.37492902446391</v>
      </c>
      <c r="E52" s="3">
        <v>209.0242028985507</v>
      </c>
      <c r="H52" s="2">
        <f t="shared" si="1"/>
        <v>47</v>
      </c>
      <c r="I52" s="3">
        <v>160.0499637681159</v>
      </c>
    </row>
    <row r="53" spans="3:9" x14ac:dyDescent="0.25">
      <c r="C53" s="2">
        <f t="shared" si="0"/>
        <v>48</v>
      </c>
      <c r="D53" s="3">
        <v>77.999003322259128</v>
      </c>
      <c r="E53" s="3">
        <v>197.6072946859903</v>
      </c>
      <c r="H53" s="2">
        <f t="shared" si="1"/>
        <v>48</v>
      </c>
      <c r="I53" s="3">
        <v>161.58518115942019</v>
      </c>
    </row>
    <row r="54" spans="3:9" x14ac:dyDescent="0.25">
      <c r="C54" s="2">
        <f t="shared" si="0"/>
        <v>49</v>
      </c>
      <c r="D54" s="3">
        <v>77.598501963153097</v>
      </c>
      <c r="E54" s="3">
        <v>209.78096618357489</v>
      </c>
      <c r="H54" s="2">
        <f t="shared" si="1"/>
        <v>49</v>
      </c>
      <c r="I54" s="3">
        <v>165.24718599033821</v>
      </c>
    </row>
    <row r="55" spans="3:9" x14ac:dyDescent="0.25">
      <c r="C55" s="2">
        <f t="shared" si="0"/>
        <v>50</v>
      </c>
      <c r="D55" s="3">
        <v>78.19132890365448</v>
      </c>
      <c r="E55" s="3">
        <v>194.1978260869565</v>
      </c>
      <c r="H55" s="2">
        <f t="shared" si="1"/>
        <v>50</v>
      </c>
      <c r="I55" s="3">
        <v>164.29437198067629</v>
      </c>
    </row>
    <row r="57" spans="3:9" x14ac:dyDescent="0.25">
      <c r="C57" s="2" t="s">
        <v>3</v>
      </c>
      <c r="D57" s="3">
        <f>AVERAGE(D6:D55)</f>
        <v>77.582580006040459</v>
      </c>
      <c r="E57" s="3">
        <f>AVERAGE(E6:E55)</f>
        <v>207.1667103864734</v>
      </c>
      <c r="H57" s="2" t="s">
        <v>3</v>
      </c>
      <c r="I57" s="3">
        <f>AVERAGE(I6:I55)</f>
        <v>161.29672246376811</v>
      </c>
    </row>
    <row r="58" spans="3:9" x14ac:dyDescent="0.25">
      <c r="C58" s="2" t="s">
        <v>4</v>
      </c>
      <c r="D58" s="3">
        <f>_xlfn.STDEV.S(D6:D55)</f>
        <v>0.95798694002007079</v>
      </c>
      <c r="E58" s="3">
        <f>_xlfn.STDEV.S(E6:E55)</f>
        <v>7.3329690189643877</v>
      </c>
      <c r="H58" s="2" t="s">
        <v>4</v>
      </c>
      <c r="I58" s="3">
        <f>_xlfn.STDEV.S(I6:I55)</f>
        <v>7.0858568587077295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57"/>
  <sheetViews>
    <sheetView topLeftCell="A43" workbookViewId="0">
      <selection activeCell="M20" sqref="M20"/>
    </sheetView>
  </sheetViews>
  <sheetFormatPr defaultRowHeight="15" x14ac:dyDescent="0.25"/>
  <cols>
    <col min="5" max="5" width="12.85546875" customWidth="1"/>
    <col min="10" max="10" width="13.28515625" customWidth="1"/>
  </cols>
  <sheetData>
    <row r="3" spans="3:10" x14ac:dyDescent="0.25">
      <c r="C3" s="1" t="s">
        <v>0</v>
      </c>
      <c r="E3" s="1"/>
      <c r="I3" s="1" t="s">
        <v>6</v>
      </c>
    </row>
    <row r="4" spans="3:10" x14ac:dyDescent="0.25">
      <c r="C4" s="2"/>
      <c r="D4" s="2" t="s">
        <v>9</v>
      </c>
      <c r="E4" s="2" t="s">
        <v>10</v>
      </c>
      <c r="I4" s="2"/>
      <c r="J4" s="2" t="s">
        <v>10</v>
      </c>
    </row>
    <row r="5" spans="3:10" x14ac:dyDescent="0.25">
      <c r="C5" s="2">
        <v>1</v>
      </c>
      <c r="D5" s="3">
        <v>14472.64988106312</v>
      </c>
      <c r="E5" s="3">
        <v>106931.6096601449</v>
      </c>
      <c r="I5" s="2">
        <v>1</v>
      </c>
      <c r="J5" s="3">
        <v>49265.02857741544</v>
      </c>
    </row>
    <row r="6" spans="3:10" x14ac:dyDescent="0.25">
      <c r="C6" s="2">
        <f>C5+1</f>
        <v>2</v>
      </c>
      <c r="D6" s="3">
        <v>14305.45225496829</v>
      </c>
      <c r="E6" s="3">
        <v>88916.10351884058</v>
      </c>
      <c r="I6" s="2">
        <f>I5+1</f>
        <v>2</v>
      </c>
      <c r="J6" s="3">
        <v>58818.56247403381</v>
      </c>
    </row>
    <row r="7" spans="3:10" x14ac:dyDescent="0.25">
      <c r="C7" s="2">
        <f t="shared" ref="C7:C54" si="0">C6+1</f>
        <v>3</v>
      </c>
      <c r="D7" s="3">
        <v>14524.73927236485</v>
      </c>
      <c r="E7" s="3">
        <v>101449.7523981884</v>
      </c>
      <c r="I7" s="2">
        <f t="shared" ref="I7:I54" si="1">I6+1</f>
        <v>3</v>
      </c>
      <c r="J7" s="3">
        <v>67195.467338888877</v>
      </c>
    </row>
    <row r="8" spans="3:10" x14ac:dyDescent="0.25">
      <c r="C8" s="2">
        <f t="shared" si="0"/>
        <v>4</v>
      </c>
      <c r="D8" s="3">
        <v>13808.563179039569</v>
      </c>
      <c r="E8" s="3">
        <v>96576.152567270517</v>
      </c>
      <c r="I8" s="2">
        <f t="shared" si="1"/>
        <v>4</v>
      </c>
      <c r="J8" s="3">
        <v>64619.240849879207</v>
      </c>
    </row>
    <row r="9" spans="3:10" x14ac:dyDescent="0.25">
      <c r="C9" s="2">
        <f t="shared" si="0"/>
        <v>5</v>
      </c>
      <c r="D9" s="3">
        <v>14399.87203600121</v>
      </c>
      <c r="E9" s="3">
        <v>117724.33400954099</v>
      </c>
      <c r="I9" s="2">
        <f t="shared" si="1"/>
        <v>5</v>
      </c>
      <c r="J9" s="3">
        <v>70697.206387318831</v>
      </c>
    </row>
    <row r="10" spans="3:10" x14ac:dyDescent="0.25">
      <c r="C10" s="2">
        <f t="shared" si="0"/>
        <v>6</v>
      </c>
      <c r="D10" s="3">
        <v>13869.836735759591</v>
      </c>
      <c r="E10" s="3">
        <v>107362.4577018116</v>
      </c>
      <c r="I10" s="2">
        <f t="shared" si="1"/>
        <v>6</v>
      </c>
      <c r="J10" s="3">
        <v>55316.314691666666</v>
      </c>
    </row>
    <row r="11" spans="3:10" x14ac:dyDescent="0.25">
      <c r="C11" s="2">
        <f t="shared" si="0"/>
        <v>7</v>
      </c>
      <c r="D11" s="3">
        <v>14512.47776635457</v>
      </c>
      <c r="E11" s="3">
        <v>101786.78091328499</v>
      </c>
      <c r="I11" s="2">
        <f t="shared" si="1"/>
        <v>7</v>
      </c>
      <c r="J11" s="3">
        <v>58087.232233574883</v>
      </c>
    </row>
    <row r="12" spans="3:10" x14ac:dyDescent="0.25">
      <c r="C12" s="2">
        <f t="shared" si="0"/>
        <v>8</v>
      </c>
      <c r="D12" s="3">
        <v>13976.63547088493</v>
      </c>
      <c r="E12" s="3">
        <v>115816.4717109903</v>
      </c>
      <c r="I12" s="2">
        <f t="shared" si="1"/>
        <v>8</v>
      </c>
      <c r="J12" s="3">
        <v>63662.201225120771</v>
      </c>
    </row>
    <row r="13" spans="3:10" x14ac:dyDescent="0.25">
      <c r="C13" s="2">
        <f t="shared" si="0"/>
        <v>9</v>
      </c>
      <c r="D13" s="3">
        <v>14164.36500006041</v>
      </c>
      <c r="E13" s="3">
        <v>101737.0387826087</v>
      </c>
      <c r="I13" s="2">
        <f t="shared" si="1"/>
        <v>9</v>
      </c>
      <c r="J13" s="3">
        <v>78609.464918115933</v>
      </c>
    </row>
    <row r="14" spans="3:10" x14ac:dyDescent="0.25">
      <c r="C14" s="2">
        <f t="shared" si="0"/>
        <v>10</v>
      </c>
      <c r="D14" s="3">
        <v>14274.595672153429</v>
      </c>
      <c r="E14" s="3">
        <v>85807.5686190821</v>
      </c>
      <c r="I14" s="2">
        <f t="shared" si="1"/>
        <v>10</v>
      </c>
      <c r="J14" s="3">
        <v>86002.54880905796</v>
      </c>
    </row>
    <row r="15" spans="3:10" x14ac:dyDescent="0.25">
      <c r="C15" s="2">
        <f t="shared" si="0"/>
        <v>11</v>
      </c>
      <c r="D15" s="3">
        <v>13999.72534167925</v>
      </c>
      <c r="E15" s="3">
        <v>92459.487969323658</v>
      </c>
      <c r="I15" s="2">
        <f t="shared" si="1"/>
        <v>11</v>
      </c>
      <c r="J15" s="3">
        <v>53541.947813164239</v>
      </c>
    </row>
    <row r="16" spans="3:10" x14ac:dyDescent="0.25">
      <c r="C16" s="2">
        <f t="shared" si="0"/>
        <v>12</v>
      </c>
      <c r="D16" s="3">
        <v>13686.852489127161</v>
      </c>
      <c r="E16" s="3">
        <v>100323.37681050719</v>
      </c>
      <c r="I16" s="2">
        <f t="shared" si="1"/>
        <v>12</v>
      </c>
      <c r="J16" s="3">
        <v>84907.677460627994</v>
      </c>
    </row>
    <row r="17" spans="3:10" x14ac:dyDescent="0.25">
      <c r="C17" s="2">
        <f t="shared" si="0"/>
        <v>13</v>
      </c>
      <c r="D17" s="3">
        <v>13857.024899577171</v>
      </c>
      <c r="E17" s="3">
        <v>102861.1459449275</v>
      </c>
      <c r="I17" s="2">
        <f t="shared" si="1"/>
        <v>13</v>
      </c>
      <c r="J17" s="3">
        <v>48716.238712318853</v>
      </c>
    </row>
    <row r="18" spans="3:10" x14ac:dyDescent="0.25">
      <c r="C18" s="2">
        <f t="shared" si="0"/>
        <v>14</v>
      </c>
      <c r="D18" s="3">
        <v>13917.57896886137</v>
      </c>
      <c r="E18" s="3">
        <v>102841.4126152174</v>
      </c>
      <c r="I18" s="2">
        <f t="shared" si="1"/>
        <v>14</v>
      </c>
      <c r="J18" s="3">
        <v>83958.841392512055</v>
      </c>
    </row>
    <row r="19" spans="3:10" x14ac:dyDescent="0.25">
      <c r="C19" s="2">
        <f t="shared" si="0"/>
        <v>15</v>
      </c>
      <c r="D19" s="3">
        <v>14612.74516508608</v>
      </c>
      <c r="E19" s="3">
        <v>95352.06761908211</v>
      </c>
      <c r="I19" s="2">
        <f t="shared" si="1"/>
        <v>15</v>
      </c>
      <c r="J19" s="3">
        <v>66318.721190821248</v>
      </c>
    </row>
    <row r="20" spans="3:10" x14ac:dyDescent="0.25">
      <c r="C20" s="2">
        <f t="shared" si="0"/>
        <v>16</v>
      </c>
      <c r="D20" s="3">
        <v>14719.25502893386</v>
      </c>
      <c r="E20" s="3">
        <v>92022.831638768097</v>
      </c>
      <c r="I20" s="2">
        <f t="shared" si="1"/>
        <v>16</v>
      </c>
      <c r="J20" s="3">
        <v>59651.60401485506</v>
      </c>
    </row>
    <row r="21" spans="3:10" x14ac:dyDescent="0.25">
      <c r="C21" s="2">
        <f t="shared" si="0"/>
        <v>17</v>
      </c>
      <c r="D21" s="3">
        <v>14435.72537879795</v>
      </c>
      <c r="E21" s="3">
        <v>97111.946798550707</v>
      </c>
      <c r="I21" s="2">
        <f t="shared" si="1"/>
        <v>17</v>
      </c>
      <c r="J21" s="3">
        <v>61687.480739855069</v>
      </c>
    </row>
    <row r="22" spans="3:10" x14ac:dyDescent="0.25">
      <c r="C22" s="2">
        <f t="shared" si="0"/>
        <v>18</v>
      </c>
      <c r="D22" s="3">
        <v>14636.825242917541</v>
      </c>
      <c r="E22" s="3">
        <v>92629.269923550688</v>
      </c>
      <c r="I22" s="2">
        <f t="shared" si="1"/>
        <v>18</v>
      </c>
      <c r="J22" s="3">
        <v>61370.274874879229</v>
      </c>
    </row>
    <row r="23" spans="3:10" x14ac:dyDescent="0.25">
      <c r="C23" s="2">
        <f t="shared" si="0"/>
        <v>19</v>
      </c>
      <c r="D23" s="3">
        <v>14012.21186523709</v>
      </c>
      <c r="E23" s="3">
        <v>109907.2718836956</v>
      </c>
      <c r="I23" s="2">
        <f t="shared" si="1"/>
        <v>19</v>
      </c>
      <c r="J23" s="3">
        <v>58349.785063768111</v>
      </c>
    </row>
    <row r="24" spans="3:10" x14ac:dyDescent="0.25">
      <c r="C24" s="2">
        <f t="shared" si="0"/>
        <v>20</v>
      </c>
      <c r="D24" s="3">
        <v>14120.70826324373</v>
      </c>
      <c r="E24" s="3">
        <v>117379.05523393719</v>
      </c>
      <c r="I24" s="2">
        <f t="shared" si="1"/>
        <v>20</v>
      </c>
      <c r="J24" s="3">
        <v>59990.995209541063</v>
      </c>
    </row>
    <row r="25" spans="3:10" x14ac:dyDescent="0.25">
      <c r="C25" s="2">
        <f t="shared" si="0"/>
        <v>21</v>
      </c>
      <c r="D25" s="3">
        <v>14009.62938384174</v>
      </c>
      <c r="E25" s="3">
        <v>98210.676894082106</v>
      </c>
      <c r="I25" s="2">
        <f t="shared" si="1"/>
        <v>21</v>
      </c>
      <c r="J25" s="3">
        <v>66750.486900120755</v>
      </c>
    </row>
    <row r="26" spans="3:10" x14ac:dyDescent="0.25">
      <c r="C26" s="2">
        <f t="shared" si="0"/>
        <v>22</v>
      </c>
      <c r="D26" s="3">
        <v>14034.98290721836</v>
      </c>
      <c r="E26" s="3">
        <v>104687.82698913039</v>
      </c>
      <c r="I26" s="2">
        <f t="shared" si="1"/>
        <v>22</v>
      </c>
      <c r="J26" s="3">
        <v>64229.607232850227</v>
      </c>
    </row>
    <row r="27" spans="3:10" x14ac:dyDescent="0.25">
      <c r="C27" s="2">
        <f t="shared" si="0"/>
        <v>23</v>
      </c>
      <c r="D27" s="3">
        <v>14107.5000550891</v>
      </c>
      <c r="E27" s="3">
        <v>102515.8324177536</v>
      </c>
      <c r="I27" s="2">
        <f t="shared" si="1"/>
        <v>23</v>
      </c>
      <c r="J27" s="3">
        <v>69500.707875724635</v>
      </c>
    </row>
    <row r="28" spans="3:10" x14ac:dyDescent="0.25">
      <c r="C28" s="2">
        <f t="shared" si="0"/>
        <v>24</v>
      </c>
      <c r="D28" s="3">
        <v>13661.858402083961</v>
      </c>
      <c r="E28" s="3">
        <v>126454.99967729471</v>
      </c>
      <c r="I28" s="2">
        <f t="shared" si="1"/>
        <v>24</v>
      </c>
      <c r="J28" s="3">
        <v>67283.689593719799</v>
      </c>
    </row>
    <row r="29" spans="3:10" x14ac:dyDescent="0.25">
      <c r="C29" s="2">
        <f t="shared" si="0"/>
        <v>25</v>
      </c>
      <c r="D29" s="3">
        <v>13759.03128631833</v>
      </c>
      <c r="E29" s="3">
        <v>110677.04665724641</v>
      </c>
      <c r="I29" s="2">
        <f t="shared" si="1"/>
        <v>25</v>
      </c>
      <c r="J29" s="3">
        <v>68335.842050241525</v>
      </c>
    </row>
    <row r="30" spans="3:10" x14ac:dyDescent="0.25">
      <c r="C30" s="2">
        <f t="shared" si="0"/>
        <v>26</v>
      </c>
      <c r="D30" s="3">
        <v>13650.724136605249</v>
      </c>
      <c r="E30" s="3">
        <v>94867.477355313982</v>
      </c>
      <c r="I30" s="2">
        <f t="shared" si="1"/>
        <v>26</v>
      </c>
      <c r="J30" s="3">
        <v>55890.426562318818</v>
      </c>
    </row>
    <row r="31" spans="3:10" x14ac:dyDescent="0.25">
      <c r="C31" s="2">
        <f t="shared" si="0"/>
        <v>27</v>
      </c>
      <c r="D31" s="3">
        <v>14229.626088825131</v>
      </c>
      <c r="E31" s="3">
        <v>101831.08670881639</v>
      </c>
      <c r="I31" s="2">
        <f t="shared" si="1"/>
        <v>27</v>
      </c>
      <c r="J31" s="3">
        <v>63175.939701328498</v>
      </c>
    </row>
    <row r="32" spans="3:10" x14ac:dyDescent="0.25">
      <c r="C32" s="2">
        <f t="shared" si="0"/>
        <v>28</v>
      </c>
      <c r="D32" s="3">
        <v>14501.703433162191</v>
      </c>
      <c r="E32" s="3">
        <v>93467.273605917857</v>
      </c>
      <c r="I32" s="2">
        <f t="shared" si="1"/>
        <v>28</v>
      </c>
      <c r="J32" s="3">
        <v>88029.787996980667</v>
      </c>
    </row>
    <row r="33" spans="3:10" x14ac:dyDescent="0.25">
      <c r="C33" s="2">
        <f t="shared" si="0"/>
        <v>29</v>
      </c>
      <c r="D33" s="3">
        <v>14561.99219981878</v>
      </c>
      <c r="E33" s="3">
        <v>102589.9004944444</v>
      </c>
      <c r="I33" s="2">
        <f t="shared" si="1"/>
        <v>29</v>
      </c>
      <c r="J33" s="3">
        <v>68119.972467270505</v>
      </c>
    </row>
    <row r="34" spans="3:10" x14ac:dyDescent="0.25">
      <c r="C34" s="2">
        <f t="shared" si="0"/>
        <v>30</v>
      </c>
      <c r="D34" s="3">
        <v>13693.48984971308</v>
      </c>
      <c r="E34" s="3">
        <v>114580.7192165459</v>
      </c>
      <c r="I34" s="2">
        <f t="shared" si="1"/>
        <v>30</v>
      </c>
      <c r="J34" s="3">
        <v>61230.218525724638</v>
      </c>
    </row>
    <row r="35" spans="3:10" x14ac:dyDescent="0.25">
      <c r="C35" s="2">
        <f t="shared" si="0"/>
        <v>31</v>
      </c>
      <c r="D35" s="3">
        <v>13900.405796949561</v>
      </c>
      <c r="E35" s="3">
        <v>93515.348788768082</v>
      </c>
      <c r="I35" s="2">
        <f t="shared" si="1"/>
        <v>31</v>
      </c>
      <c r="J35" s="3">
        <v>51018.586872463748</v>
      </c>
    </row>
    <row r="36" spans="3:10" x14ac:dyDescent="0.25">
      <c r="C36" s="2">
        <f t="shared" si="0"/>
        <v>32</v>
      </c>
      <c r="D36" s="3">
        <v>13966.472064874661</v>
      </c>
      <c r="E36" s="3">
        <v>88972.667498550698</v>
      </c>
      <c r="I36" s="2">
        <f t="shared" si="1"/>
        <v>32</v>
      </c>
      <c r="J36" s="3">
        <v>73380.912309541032</v>
      </c>
    </row>
    <row r="37" spans="3:10" x14ac:dyDescent="0.25">
      <c r="C37" s="2">
        <f t="shared" si="0"/>
        <v>33</v>
      </c>
      <c r="D37" s="3">
        <v>14595.97997124736</v>
      </c>
      <c r="E37" s="3">
        <v>81875.273417512071</v>
      </c>
      <c r="I37" s="2">
        <f t="shared" si="1"/>
        <v>33</v>
      </c>
      <c r="J37" s="3">
        <v>71240.693789130426</v>
      </c>
    </row>
    <row r="38" spans="3:10" x14ac:dyDescent="0.25">
      <c r="C38" s="2">
        <f t="shared" si="0"/>
        <v>34</v>
      </c>
      <c r="D38" s="3">
        <v>14139.08958372093</v>
      </c>
      <c r="E38" s="3">
        <v>93863.921420169063</v>
      </c>
      <c r="I38" s="2">
        <f t="shared" si="1"/>
        <v>34</v>
      </c>
      <c r="J38" s="3">
        <v>75293.082444202868</v>
      </c>
    </row>
    <row r="39" spans="3:10" x14ac:dyDescent="0.25">
      <c r="C39" s="2">
        <f t="shared" si="0"/>
        <v>35</v>
      </c>
      <c r="D39" s="3">
        <v>14337.830077771059</v>
      </c>
      <c r="E39" s="3">
        <v>106356.1402423913</v>
      </c>
      <c r="I39" s="2">
        <f t="shared" si="1"/>
        <v>35</v>
      </c>
      <c r="J39" s="3">
        <v>84220.349138164253</v>
      </c>
    </row>
    <row r="40" spans="3:10" x14ac:dyDescent="0.25">
      <c r="C40" s="2">
        <f t="shared" si="0"/>
        <v>36</v>
      </c>
      <c r="D40" s="3">
        <v>14230.124794019939</v>
      </c>
      <c r="E40" s="3">
        <v>90332.861859420285</v>
      </c>
      <c r="I40" s="2">
        <f t="shared" si="1"/>
        <v>36</v>
      </c>
      <c r="J40" s="3">
        <v>60400.966858212538</v>
      </c>
    </row>
    <row r="41" spans="3:10" x14ac:dyDescent="0.25">
      <c r="C41" s="2">
        <f t="shared" si="0"/>
        <v>37</v>
      </c>
      <c r="D41" s="3">
        <v>14170.686421413469</v>
      </c>
      <c r="E41" s="3">
        <v>102687.47743816421</v>
      </c>
      <c r="I41" s="2">
        <f t="shared" si="1"/>
        <v>37</v>
      </c>
      <c r="J41" s="3">
        <v>47032.245040821261</v>
      </c>
    </row>
    <row r="42" spans="3:10" x14ac:dyDescent="0.25">
      <c r="C42" s="2">
        <f t="shared" si="0"/>
        <v>38</v>
      </c>
      <c r="D42" s="3">
        <v>13727.467442011481</v>
      </c>
      <c r="E42" s="3">
        <v>90191.616622705318</v>
      </c>
      <c r="I42" s="2">
        <f t="shared" si="1"/>
        <v>38</v>
      </c>
      <c r="J42" s="3">
        <v>79065.172089492728</v>
      </c>
    </row>
    <row r="43" spans="3:10" x14ac:dyDescent="0.25">
      <c r="C43" s="2">
        <f t="shared" si="0"/>
        <v>39</v>
      </c>
      <c r="D43" s="3">
        <v>14349.93850434914</v>
      </c>
      <c r="E43" s="3">
        <v>118227.6784173913</v>
      </c>
      <c r="I43" s="2">
        <f t="shared" si="1"/>
        <v>39</v>
      </c>
      <c r="J43" s="3">
        <v>65078.269603019311</v>
      </c>
    </row>
    <row r="44" spans="3:10" x14ac:dyDescent="0.25">
      <c r="C44" s="2">
        <f t="shared" si="0"/>
        <v>40</v>
      </c>
      <c r="D44" s="3">
        <v>14070.141570764121</v>
      </c>
      <c r="E44" s="3">
        <v>95998.21083369563</v>
      </c>
      <c r="I44" s="2">
        <f t="shared" si="1"/>
        <v>40</v>
      </c>
      <c r="J44" s="3">
        <v>65533.982240458943</v>
      </c>
    </row>
    <row r="45" spans="3:10" x14ac:dyDescent="0.25">
      <c r="C45" s="2">
        <f t="shared" si="0"/>
        <v>41</v>
      </c>
      <c r="D45" s="3">
        <v>13984.843108939889</v>
      </c>
      <c r="E45" s="3">
        <v>101136.1420095411</v>
      </c>
      <c r="I45" s="2">
        <f t="shared" si="1"/>
        <v>41</v>
      </c>
      <c r="J45" s="3">
        <v>54577.709866908197</v>
      </c>
    </row>
    <row r="46" spans="3:10" x14ac:dyDescent="0.25">
      <c r="C46" s="2">
        <f t="shared" si="0"/>
        <v>42</v>
      </c>
      <c r="D46" s="3">
        <v>14637.799070582911</v>
      </c>
      <c r="E46" s="3">
        <v>95495.367235507219</v>
      </c>
      <c r="I46" s="2">
        <f t="shared" si="1"/>
        <v>42</v>
      </c>
      <c r="J46" s="3">
        <v>57700.707534903369</v>
      </c>
    </row>
    <row r="47" spans="3:10" x14ac:dyDescent="0.25">
      <c r="C47" s="2">
        <f t="shared" si="0"/>
        <v>43</v>
      </c>
      <c r="D47" s="3">
        <v>13866.987629386889</v>
      </c>
      <c r="E47" s="3">
        <v>99834.700167028976</v>
      </c>
      <c r="I47" s="2">
        <f t="shared" si="1"/>
        <v>43</v>
      </c>
      <c r="J47" s="3">
        <v>61525.771995652169</v>
      </c>
    </row>
    <row r="48" spans="3:10" x14ac:dyDescent="0.25">
      <c r="C48" s="2">
        <f t="shared" si="0"/>
        <v>44</v>
      </c>
      <c r="D48" s="3">
        <v>14018.17507765025</v>
      </c>
      <c r="E48" s="3">
        <v>106086.0673585749</v>
      </c>
      <c r="I48" s="2">
        <f t="shared" si="1"/>
        <v>44</v>
      </c>
      <c r="J48" s="3">
        <v>57627.736564613529</v>
      </c>
    </row>
    <row r="49" spans="3:10" x14ac:dyDescent="0.25">
      <c r="C49" s="2">
        <f t="shared" si="0"/>
        <v>45</v>
      </c>
      <c r="D49" s="3">
        <v>13640.824842192689</v>
      </c>
      <c r="E49" s="3">
        <v>97269.419271618346</v>
      </c>
      <c r="I49" s="2">
        <f t="shared" si="1"/>
        <v>45</v>
      </c>
      <c r="J49" s="3">
        <v>48210.813904830909</v>
      </c>
    </row>
    <row r="50" spans="3:10" x14ac:dyDescent="0.25">
      <c r="C50" s="2">
        <f t="shared" si="0"/>
        <v>46</v>
      </c>
      <c r="D50" s="3">
        <v>14827.913353760199</v>
      </c>
      <c r="E50" s="3">
        <v>90625.013886111119</v>
      </c>
      <c r="I50" s="2">
        <f t="shared" si="1"/>
        <v>46</v>
      </c>
      <c r="J50" s="3">
        <v>58273.119213526559</v>
      </c>
    </row>
    <row r="51" spans="3:10" x14ac:dyDescent="0.25">
      <c r="C51" s="2">
        <f t="shared" si="0"/>
        <v>47</v>
      </c>
      <c r="D51" s="3">
        <v>14047.412587012979</v>
      </c>
      <c r="E51" s="3">
        <v>97636.170390942018</v>
      </c>
      <c r="I51" s="2">
        <f t="shared" si="1"/>
        <v>47</v>
      </c>
      <c r="J51" s="3">
        <v>64539.421368236697</v>
      </c>
    </row>
    <row r="52" spans="3:10" x14ac:dyDescent="0.25">
      <c r="C52" s="2">
        <f t="shared" si="0"/>
        <v>48</v>
      </c>
      <c r="D52" s="3">
        <v>13694.23739942616</v>
      </c>
      <c r="E52" s="3">
        <v>102472.6262135266</v>
      </c>
      <c r="I52" s="2">
        <f t="shared" si="1"/>
        <v>48</v>
      </c>
      <c r="J52" s="3">
        <v>73643.358316062804</v>
      </c>
    </row>
    <row r="53" spans="3:10" x14ac:dyDescent="0.25">
      <c r="C53" s="2">
        <f t="shared" si="0"/>
        <v>49</v>
      </c>
      <c r="D53" s="3">
        <v>14242.88542808819</v>
      </c>
      <c r="E53" s="3">
        <v>106191.5808006038</v>
      </c>
      <c r="I53" s="2">
        <f t="shared" si="1"/>
        <v>49</v>
      </c>
      <c r="J53" s="3">
        <v>68843.376234903364</v>
      </c>
    </row>
    <row r="54" spans="3:10" x14ac:dyDescent="0.25">
      <c r="C54" s="2">
        <f t="shared" si="0"/>
        <v>50</v>
      </c>
      <c r="D54" s="3">
        <v>13300.985269465409</v>
      </c>
      <c r="E54" s="3">
        <v>111203.94121135261</v>
      </c>
      <c r="I54" s="2">
        <f t="shared" si="1"/>
        <v>50</v>
      </c>
      <c r="J54" s="3">
        <v>68915.139091787423</v>
      </c>
    </row>
    <row r="56" spans="3:10" x14ac:dyDescent="0.25">
      <c r="C56" s="2" t="s">
        <v>3</v>
      </c>
      <c r="D56" s="3">
        <f>AVERAGE(D5:D54)</f>
        <v>14125.371552968289</v>
      </c>
      <c r="E56" s="3">
        <f>AVERAGE(E5:E54)</f>
        <v>100937.0240283889</v>
      </c>
      <c r="I56" s="2" t="s">
        <v>3</v>
      </c>
      <c r="J56" s="3">
        <f>AVERAGE(J5:J54)</f>
        <v>64988.698547212553</v>
      </c>
    </row>
    <row r="57" spans="3:10" x14ac:dyDescent="0.25">
      <c r="C57" s="2" t="s">
        <v>4</v>
      </c>
      <c r="D57" s="3">
        <f>_xlfn.STDEV.S(D5:D54)</f>
        <v>341.10332299795226</v>
      </c>
      <c r="E57" s="3">
        <f>_xlfn.STDEV.S(E5:E54)</f>
        <v>9225.3637577135632</v>
      </c>
      <c r="I57" s="2" t="s">
        <v>4</v>
      </c>
      <c r="J57" s="3">
        <f>_xlfn.STDEV.S(J5:J54)</f>
        <v>10134.204813971275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r2</vt:lpstr>
      <vt:lpstr>mae</vt:lpstr>
      <vt:lpstr>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2025-06-25T05:56:14Z</dcterms:modified>
</cp:coreProperties>
</file>