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ma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7" i="1" l="1"/>
  <c r="U57" i="1"/>
  <c r="Q57" i="1"/>
  <c r="P57" i="1"/>
  <c r="V56" i="1"/>
  <c r="U56" i="1"/>
  <c r="Q56" i="1"/>
  <c r="P56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K57" i="1" l="1"/>
  <c r="K56" i="1"/>
  <c r="J57" i="1" l="1"/>
  <c r="J56" i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F57" i="1"/>
  <c r="E57" i="1"/>
  <c r="F56" i="1"/>
  <c r="E56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</calcChain>
</file>

<file path=xl/sharedStrings.xml><?xml version="1.0" encoding="utf-8"?>
<sst xmlns="http://schemas.openxmlformats.org/spreadsheetml/2006/main" count="22" uniqueCount="8">
  <si>
    <t>train (MAE)</t>
  </si>
  <si>
    <t>test (MAE)</t>
  </si>
  <si>
    <t>avg</t>
  </si>
  <si>
    <t>SD</t>
  </si>
  <si>
    <t>Random Forest-100 (superdataset-21 (negative flow).csv)</t>
  </si>
  <si>
    <t>Random Forest-100 (superdataset-21 (positive flow).csv)</t>
  </si>
  <si>
    <t>Датасеты с ошибкой (не только год вперед)</t>
  </si>
  <si>
    <r>
      <t>(</t>
    </r>
    <r>
      <rPr>
        <b/>
        <sz val="11"/>
        <color rgb="FFFF0000"/>
        <rFont val="Calibri"/>
        <family val="2"/>
        <scheme val="minor"/>
      </rPr>
      <t>Правильные датасеты, прогноз только на год вперед)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</si>
</sst>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57"/>
  <sheetViews>
    <sheetView tabSelected="1" topLeftCell="A22" zoomScale="70" zoomScaleNormal="70" workbookViewId="0">
      <selection activeCell="W41" sqref="W41"/>
    </sheetView>
  </sheetViews>
  <sheetFormatPr defaultRowHeight="15" x14ac:dyDescent="0.25"/>
  <cols>
    <col min="5" max="5" width="14.28515625" customWidth="1"/>
    <col min="6" max="6" width="13" customWidth="1"/>
    <col min="10" max="10" width="13.140625" customWidth="1"/>
    <col min="11" max="11" width="15.42578125" customWidth="1"/>
    <col min="16" max="16" width="11.5703125" customWidth="1"/>
    <col min="17" max="17" width="13" customWidth="1"/>
    <col min="21" max="21" width="14" customWidth="1"/>
    <col min="22" max="22" width="11.85546875" customWidth="1"/>
  </cols>
  <sheetData>
    <row r="2" spans="4:22" x14ac:dyDescent="0.25">
      <c r="F2" s="1" t="s">
        <v>6</v>
      </c>
      <c r="Q2" s="4" t="s">
        <v>7</v>
      </c>
    </row>
    <row r="3" spans="4:22" x14ac:dyDescent="0.25">
      <c r="D3" s="1" t="s">
        <v>4</v>
      </c>
      <c r="F3" s="1"/>
      <c r="I3" s="1" t="s">
        <v>5</v>
      </c>
      <c r="K3" s="1"/>
      <c r="O3" s="1" t="s">
        <v>4</v>
      </c>
      <c r="Q3" s="1"/>
      <c r="T3" s="1" t="s">
        <v>5</v>
      </c>
      <c r="V3" s="1"/>
    </row>
    <row r="4" spans="4:22" x14ac:dyDescent="0.25">
      <c r="D4" s="2"/>
      <c r="E4" s="2" t="s">
        <v>0</v>
      </c>
      <c r="F4" s="2" t="s">
        <v>1</v>
      </c>
      <c r="I4" s="2"/>
      <c r="J4" s="2" t="s">
        <v>0</v>
      </c>
      <c r="K4" s="2" t="s">
        <v>1</v>
      </c>
      <c r="O4" s="2"/>
      <c r="P4" s="2" t="s">
        <v>0</v>
      </c>
      <c r="Q4" s="2" t="s">
        <v>1</v>
      </c>
      <c r="T4" s="2"/>
      <c r="U4" s="2" t="s">
        <v>0</v>
      </c>
      <c r="V4" s="2" t="s">
        <v>1</v>
      </c>
    </row>
    <row r="5" spans="4:22" x14ac:dyDescent="0.25">
      <c r="D5" s="2">
        <v>1</v>
      </c>
      <c r="E5" s="3">
        <v>32.938663594470043</v>
      </c>
      <c r="F5" s="3">
        <v>85.124854070660518</v>
      </c>
      <c r="I5" s="2">
        <v>1</v>
      </c>
      <c r="J5" s="3">
        <v>84.211330083565429</v>
      </c>
      <c r="K5" s="3">
        <v>236.75963888888879</v>
      </c>
      <c r="O5" s="2">
        <v>1</v>
      </c>
      <c r="P5" s="3">
        <v>31.956522506619589</v>
      </c>
      <c r="Q5" s="3">
        <v>87.735489849955854</v>
      </c>
      <c r="T5" s="2">
        <v>1</v>
      </c>
      <c r="U5" s="3">
        <v>92.642549371633763</v>
      </c>
      <c r="V5" s="3">
        <v>274.09863799283153</v>
      </c>
    </row>
    <row r="6" spans="4:22" x14ac:dyDescent="0.25">
      <c r="D6" s="2">
        <f>D5+1</f>
        <v>2</v>
      </c>
      <c r="E6" s="3">
        <v>32.676557219662058</v>
      </c>
      <c r="F6" s="3">
        <v>85.242242703533023</v>
      </c>
      <c r="I6" s="2">
        <f>I5+1</f>
        <v>2</v>
      </c>
      <c r="J6" s="3">
        <v>84.641448467966583</v>
      </c>
      <c r="K6" s="3">
        <v>218.08497222222221</v>
      </c>
      <c r="O6" s="2">
        <f>O5+1</f>
        <v>2</v>
      </c>
      <c r="P6" s="3">
        <v>32.048040600176513</v>
      </c>
      <c r="Q6" s="3">
        <v>85.456840247131538</v>
      </c>
      <c r="T6" s="2">
        <f>T5+1</f>
        <v>2</v>
      </c>
      <c r="U6" s="3">
        <v>89.769021543985616</v>
      </c>
      <c r="V6" s="3">
        <v>271.86967741935479</v>
      </c>
    </row>
    <row r="7" spans="4:22" x14ac:dyDescent="0.25">
      <c r="D7" s="2">
        <f t="shared" ref="D7:D54" si="0">D6+1</f>
        <v>3</v>
      </c>
      <c r="E7" s="3">
        <v>32.990301459293391</v>
      </c>
      <c r="F7" s="3">
        <v>85.750921658986186</v>
      </c>
      <c r="I7" s="2">
        <f t="shared" ref="I7:I54" si="1">I6+1</f>
        <v>3</v>
      </c>
      <c r="J7" s="3">
        <v>84.239004178272964</v>
      </c>
      <c r="K7" s="3">
        <v>215.69088888888879</v>
      </c>
      <c r="O7" s="2">
        <f t="shared" ref="O7:O54" si="2">O6+1</f>
        <v>3</v>
      </c>
      <c r="P7" s="3">
        <v>31.827705207413931</v>
      </c>
      <c r="Q7" s="3">
        <v>83.746478375992936</v>
      </c>
      <c r="T7" s="2">
        <f t="shared" ref="T7:T54" si="3">T6+1</f>
        <v>3</v>
      </c>
      <c r="U7" s="3">
        <v>93.825897666068215</v>
      </c>
      <c r="V7" s="3">
        <v>257.52014336917563</v>
      </c>
    </row>
    <row r="8" spans="4:22" x14ac:dyDescent="0.25">
      <c r="D8" s="2">
        <f t="shared" si="0"/>
        <v>4</v>
      </c>
      <c r="E8" s="3">
        <v>31.974285714285699</v>
      </c>
      <c r="F8" s="3">
        <v>92.669654377880178</v>
      </c>
      <c r="I8" s="2">
        <f t="shared" si="1"/>
        <v>4</v>
      </c>
      <c r="J8" s="3">
        <v>83.298426183844001</v>
      </c>
      <c r="K8" s="3">
        <v>231.21124999999989</v>
      </c>
      <c r="O8" s="2">
        <f t="shared" si="2"/>
        <v>4</v>
      </c>
      <c r="P8" s="3">
        <v>32.607976610767871</v>
      </c>
      <c r="Q8" s="3">
        <v>85.950609002647852</v>
      </c>
      <c r="T8" s="2">
        <f t="shared" si="3"/>
        <v>4</v>
      </c>
      <c r="U8" s="3">
        <v>94.217118491920999</v>
      </c>
      <c r="V8" s="3">
        <v>219.121505376344</v>
      </c>
    </row>
    <row r="9" spans="4:22" x14ac:dyDescent="0.25">
      <c r="D9" s="2">
        <f t="shared" si="0"/>
        <v>5</v>
      </c>
      <c r="E9" s="3">
        <v>32.47740399385561</v>
      </c>
      <c r="F9" s="3">
        <v>82.958556067588319</v>
      </c>
      <c r="I9" s="2">
        <f t="shared" si="1"/>
        <v>5</v>
      </c>
      <c r="J9" s="3">
        <v>81.161559888579404</v>
      </c>
      <c r="K9" s="3">
        <v>243.80224999999999</v>
      </c>
      <c r="O9" s="2">
        <f t="shared" si="2"/>
        <v>5</v>
      </c>
      <c r="P9" s="3">
        <v>32.358102383053833</v>
      </c>
      <c r="Q9" s="3">
        <v>89.994510150044135</v>
      </c>
      <c r="T9" s="2">
        <f t="shared" si="3"/>
        <v>5</v>
      </c>
      <c r="U9" s="3">
        <v>93.87625673249552</v>
      </c>
      <c r="V9" s="3">
        <v>234.62623655913981</v>
      </c>
    </row>
    <row r="10" spans="4:22" x14ac:dyDescent="0.25">
      <c r="D10" s="2">
        <f t="shared" si="0"/>
        <v>6</v>
      </c>
      <c r="E10" s="3">
        <v>32.337259984639012</v>
      </c>
      <c r="F10" s="3">
        <v>88.920721966205832</v>
      </c>
      <c r="I10" s="2">
        <f t="shared" si="1"/>
        <v>6</v>
      </c>
      <c r="J10" s="3">
        <v>82.456427576601669</v>
      </c>
      <c r="K10" s="3">
        <v>208.3794722222222</v>
      </c>
      <c r="O10" s="2">
        <f t="shared" si="2"/>
        <v>6</v>
      </c>
      <c r="P10" s="3">
        <v>31.885059576345981</v>
      </c>
      <c r="Q10" s="3">
        <v>85.550070609002645</v>
      </c>
      <c r="T10" s="2">
        <f t="shared" si="3"/>
        <v>6</v>
      </c>
      <c r="U10" s="3">
        <v>96.123078994613991</v>
      </c>
      <c r="V10" s="3">
        <v>226.21516129032261</v>
      </c>
    </row>
    <row r="11" spans="4:22" x14ac:dyDescent="0.25">
      <c r="D11" s="2">
        <f t="shared" si="0"/>
        <v>7</v>
      </c>
      <c r="E11" s="3">
        <v>32.591384408602153</v>
      </c>
      <c r="F11" s="3">
        <v>87.34771121351767</v>
      </c>
      <c r="I11" s="2">
        <f t="shared" si="1"/>
        <v>7</v>
      </c>
      <c r="J11" s="3">
        <v>85.929136490250684</v>
      </c>
      <c r="K11" s="3">
        <v>222.09616666666659</v>
      </c>
      <c r="O11" s="2">
        <f t="shared" si="2"/>
        <v>7</v>
      </c>
      <c r="P11" s="3">
        <v>32.026950573698137</v>
      </c>
      <c r="Q11" s="3">
        <v>86.81519858781995</v>
      </c>
      <c r="T11" s="2">
        <f t="shared" si="3"/>
        <v>7</v>
      </c>
      <c r="U11" s="3">
        <v>93.578698384201076</v>
      </c>
      <c r="V11" s="3">
        <v>236.87544802867379</v>
      </c>
    </row>
    <row r="12" spans="4:22" x14ac:dyDescent="0.25">
      <c r="D12" s="2">
        <f t="shared" si="0"/>
        <v>8</v>
      </c>
      <c r="E12" s="3">
        <v>32.035176651305683</v>
      </c>
      <c r="F12" s="3">
        <v>93.020468509984653</v>
      </c>
      <c r="I12" s="2">
        <f t="shared" si="1"/>
        <v>8</v>
      </c>
      <c r="J12" s="3">
        <v>80.713426183844035</v>
      </c>
      <c r="K12" s="3">
        <v>254.3535277777778</v>
      </c>
      <c r="O12" s="2">
        <f t="shared" si="2"/>
        <v>8</v>
      </c>
      <c r="P12" s="3">
        <v>31.929143865842889</v>
      </c>
      <c r="Q12" s="3">
        <v>85.153971756398931</v>
      </c>
      <c r="T12" s="2">
        <f t="shared" si="3"/>
        <v>8</v>
      </c>
      <c r="U12" s="3">
        <v>96.080520646319556</v>
      </c>
      <c r="V12" s="3">
        <v>207.84261648745519</v>
      </c>
    </row>
    <row r="13" spans="4:22" x14ac:dyDescent="0.25">
      <c r="D13" s="2">
        <f t="shared" si="0"/>
        <v>9</v>
      </c>
      <c r="E13" s="3">
        <v>31.914999999999999</v>
      </c>
      <c r="F13" s="3">
        <v>92.312281105990778</v>
      </c>
      <c r="I13" s="2">
        <f t="shared" si="1"/>
        <v>9</v>
      </c>
      <c r="J13" s="3">
        <v>79.992562674094714</v>
      </c>
      <c r="K13" s="3">
        <v>276.0599444444444</v>
      </c>
      <c r="O13" s="2">
        <f t="shared" si="2"/>
        <v>9</v>
      </c>
      <c r="P13" s="3">
        <v>32.370039717563976</v>
      </c>
      <c r="Q13" s="3">
        <v>87.09514563106795</v>
      </c>
      <c r="T13" s="2">
        <f t="shared" si="3"/>
        <v>9</v>
      </c>
      <c r="U13" s="3">
        <v>92.845224416517041</v>
      </c>
      <c r="V13" s="3">
        <v>268.41956989247308</v>
      </c>
    </row>
    <row r="14" spans="4:22" x14ac:dyDescent="0.25">
      <c r="D14" s="2">
        <f t="shared" si="0"/>
        <v>10</v>
      </c>
      <c r="E14" s="3">
        <v>32.469160906298001</v>
      </c>
      <c r="F14" s="3">
        <v>87.56241935483871</v>
      </c>
      <c r="I14" s="2">
        <f t="shared" si="1"/>
        <v>10</v>
      </c>
      <c r="J14" s="3">
        <v>86.018962395543198</v>
      </c>
      <c r="K14" s="3">
        <v>216.13900000000001</v>
      </c>
      <c r="O14" s="2">
        <f t="shared" si="2"/>
        <v>10</v>
      </c>
      <c r="P14" s="3">
        <v>31.90246690203</v>
      </c>
      <c r="Q14" s="3">
        <v>87.007705207413949</v>
      </c>
      <c r="T14" s="2">
        <f t="shared" si="3"/>
        <v>10</v>
      </c>
      <c r="U14" s="3">
        <v>89.017764811490139</v>
      </c>
      <c r="V14" s="3">
        <v>282.54508960573469</v>
      </c>
    </row>
    <row r="15" spans="4:22" x14ac:dyDescent="0.25">
      <c r="D15" s="2">
        <f t="shared" si="0"/>
        <v>11</v>
      </c>
      <c r="E15" s="3">
        <v>32.939178187403989</v>
      </c>
      <c r="F15" s="3">
        <v>83.413709677419362</v>
      </c>
      <c r="I15" s="2">
        <f t="shared" si="1"/>
        <v>11</v>
      </c>
      <c r="J15" s="3">
        <v>77.790480501392764</v>
      </c>
      <c r="K15" s="3">
        <v>289.13411111111111</v>
      </c>
      <c r="O15" s="2">
        <f t="shared" si="2"/>
        <v>11</v>
      </c>
      <c r="P15" s="3">
        <v>31.945887025595759</v>
      </c>
      <c r="Q15" s="3">
        <v>87.413150926743171</v>
      </c>
      <c r="T15" s="2">
        <f t="shared" si="3"/>
        <v>11</v>
      </c>
      <c r="U15" s="3">
        <v>91.695197486535008</v>
      </c>
      <c r="V15" s="3">
        <v>249.3034767025089</v>
      </c>
    </row>
    <row r="16" spans="4:22" x14ac:dyDescent="0.25">
      <c r="D16" s="2">
        <f t="shared" si="0"/>
        <v>12</v>
      </c>
      <c r="E16" s="3">
        <v>32.788895929339468</v>
      </c>
      <c r="F16" s="3">
        <v>86.355783410138258</v>
      </c>
      <c r="I16" s="2">
        <f t="shared" si="1"/>
        <v>12</v>
      </c>
      <c r="J16" s="3">
        <v>87.079860724233981</v>
      </c>
      <c r="K16" s="3">
        <v>196.1835833333333</v>
      </c>
      <c r="O16" s="2">
        <f t="shared" si="2"/>
        <v>12</v>
      </c>
      <c r="P16" s="3">
        <v>31.892493380405998</v>
      </c>
      <c r="Q16" s="3">
        <v>88.328905560458963</v>
      </c>
      <c r="T16" s="2">
        <f t="shared" si="3"/>
        <v>12</v>
      </c>
      <c r="U16" s="3">
        <v>97.161113105924585</v>
      </c>
      <c r="V16" s="3">
        <v>238.25903225806451</v>
      </c>
    </row>
    <row r="17" spans="4:22" x14ac:dyDescent="0.25">
      <c r="D17" s="2">
        <f t="shared" si="0"/>
        <v>13</v>
      </c>
      <c r="E17" s="3">
        <v>32.433425499231952</v>
      </c>
      <c r="F17" s="3">
        <v>86.899923195084497</v>
      </c>
      <c r="I17" s="2">
        <f t="shared" si="1"/>
        <v>13</v>
      </c>
      <c r="J17" s="3">
        <v>85.728830083565484</v>
      </c>
      <c r="K17" s="3">
        <v>211.1418333333333</v>
      </c>
      <c r="O17" s="2">
        <f t="shared" si="2"/>
        <v>13</v>
      </c>
      <c r="P17" s="3">
        <v>32.58850617828773</v>
      </c>
      <c r="Q17" s="3">
        <v>81.741676963812893</v>
      </c>
      <c r="T17" s="2">
        <f t="shared" si="3"/>
        <v>13</v>
      </c>
      <c r="U17" s="3">
        <v>94.144470377019744</v>
      </c>
      <c r="V17" s="3">
        <v>250.61698924731189</v>
      </c>
    </row>
    <row r="18" spans="4:22" x14ac:dyDescent="0.25">
      <c r="D18" s="2">
        <f t="shared" si="0"/>
        <v>14</v>
      </c>
      <c r="E18" s="3">
        <v>32.441753072196619</v>
      </c>
      <c r="F18" s="3">
        <v>87.184838709677436</v>
      </c>
      <c r="I18" s="2">
        <f t="shared" si="1"/>
        <v>14</v>
      </c>
      <c r="J18" s="3">
        <v>83.499707520891349</v>
      </c>
      <c r="K18" s="3">
        <v>207.15077777777771</v>
      </c>
      <c r="O18" s="2">
        <f t="shared" si="2"/>
        <v>14</v>
      </c>
      <c r="P18" s="3">
        <v>32.13540158870255</v>
      </c>
      <c r="Q18" s="3">
        <v>86.175207413945287</v>
      </c>
      <c r="T18" s="2">
        <f t="shared" si="3"/>
        <v>14</v>
      </c>
      <c r="U18" s="3">
        <v>92.937692998204653</v>
      </c>
      <c r="V18" s="3">
        <v>220.14394265232971</v>
      </c>
    </row>
    <row r="19" spans="4:22" x14ac:dyDescent="0.25">
      <c r="D19" s="2">
        <f t="shared" si="0"/>
        <v>15</v>
      </c>
      <c r="E19" s="3">
        <v>32.420184331797223</v>
      </c>
      <c r="F19" s="3">
        <v>89.763256528417827</v>
      </c>
      <c r="I19" s="2">
        <f t="shared" si="1"/>
        <v>15</v>
      </c>
      <c r="J19" s="3">
        <v>81.553955431754858</v>
      </c>
      <c r="K19" s="3">
        <v>232.8100833333333</v>
      </c>
      <c r="O19" s="2">
        <f t="shared" si="2"/>
        <v>15</v>
      </c>
      <c r="P19" s="3">
        <v>31.95389894086496</v>
      </c>
      <c r="Q19" s="3">
        <v>87.055225066195945</v>
      </c>
      <c r="T19" s="2">
        <f t="shared" si="3"/>
        <v>15</v>
      </c>
      <c r="U19" s="3">
        <v>93.197989228007188</v>
      </c>
      <c r="V19" s="3">
        <v>248.44781362007171</v>
      </c>
    </row>
    <row r="20" spans="4:22" x14ac:dyDescent="0.25">
      <c r="D20" s="2">
        <f t="shared" si="0"/>
        <v>16</v>
      </c>
      <c r="E20" s="3">
        <v>32.316065668202761</v>
      </c>
      <c r="F20" s="3">
        <v>88.524470046082953</v>
      </c>
      <c r="I20" s="2">
        <f t="shared" si="1"/>
        <v>16</v>
      </c>
      <c r="J20" s="3">
        <v>81.184394150417816</v>
      </c>
      <c r="K20" s="3">
        <v>247.53949999999989</v>
      </c>
      <c r="O20" s="2">
        <f t="shared" si="2"/>
        <v>16</v>
      </c>
      <c r="P20" s="3">
        <v>32.204905119152691</v>
      </c>
      <c r="Q20" s="3">
        <v>83.02304501323917</v>
      </c>
      <c r="T20" s="2">
        <f t="shared" si="3"/>
        <v>16</v>
      </c>
      <c r="U20" s="3">
        <v>92.752136445242328</v>
      </c>
      <c r="V20" s="3">
        <v>268.69372759856628</v>
      </c>
    </row>
    <row r="21" spans="4:22" x14ac:dyDescent="0.25">
      <c r="D21" s="2">
        <f t="shared" si="0"/>
        <v>17</v>
      </c>
      <c r="E21" s="3">
        <v>32.633367895545312</v>
      </c>
      <c r="F21" s="3">
        <v>85.326351766513056</v>
      </c>
      <c r="I21" s="2">
        <f t="shared" si="1"/>
        <v>17</v>
      </c>
      <c r="J21" s="3">
        <v>87.361378830083567</v>
      </c>
      <c r="K21" s="3">
        <v>214.29624999999999</v>
      </c>
      <c r="O21" s="2">
        <f t="shared" si="2"/>
        <v>17</v>
      </c>
      <c r="P21" s="3">
        <v>31.9515026478376</v>
      </c>
      <c r="Q21" s="3">
        <v>87.459708737864077</v>
      </c>
      <c r="T21" s="2">
        <f t="shared" si="3"/>
        <v>17</v>
      </c>
      <c r="U21" s="3">
        <v>94.798195691202906</v>
      </c>
      <c r="V21" s="3">
        <v>246.5005017921147</v>
      </c>
    </row>
    <row r="22" spans="4:22" x14ac:dyDescent="0.25">
      <c r="D22" s="2">
        <f t="shared" si="0"/>
        <v>18</v>
      </c>
      <c r="E22" s="3">
        <v>32.580107526881719</v>
      </c>
      <c r="F22" s="3">
        <v>84.326935483870955</v>
      </c>
      <c r="I22" s="2">
        <f t="shared" si="1"/>
        <v>18</v>
      </c>
      <c r="J22" s="3">
        <v>83.945431754874662</v>
      </c>
      <c r="K22" s="3">
        <v>247.0813055555555</v>
      </c>
      <c r="O22" s="2">
        <f t="shared" si="2"/>
        <v>18</v>
      </c>
      <c r="P22" s="3">
        <v>31.901418799646951</v>
      </c>
      <c r="Q22" s="3">
        <v>89.990370697263913</v>
      </c>
      <c r="T22" s="2">
        <f t="shared" si="3"/>
        <v>18</v>
      </c>
      <c r="U22" s="3">
        <v>97.218644524236979</v>
      </c>
      <c r="V22" s="3">
        <v>213.99060931899649</v>
      </c>
    </row>
    <row r="23" spans="4:22" x14ac:dyDescent="0.25">
      <c r="D23" s="2">
        <f t="shared" si="0"/>
        <v>19</v>
      </c>
      <c r="E23" s="3">
        <v>32.655151689708127</v>
      </c>
      <c r="F23" s="3">
        <v>90.261559139784936</v>
      </c>
      <c r="I23" s="2">
        <f t="shared" si="1"/>
        <v>19</v>
      </c>
      <c r="J23" s="3">
        <v>85.912465181058494</v>
      </c>
      <c r="K23" s="3">
        <v>209.3821388888889</v>
      </c>
      <c r="O23" s="2">
        <f t="shared" si="2"/>
        <v>19</v>
      </c>
      <c r="P23" s="3">
        <v>31.981387908208291</v>
      </c>
      <c r="Q23" s="3">
        <v>89.483459841129743</v>
      </c>
      <c r="T23" s="2">
        <f t="shared" si="3"/>
        <v>19</v>
      </c>
      <c r="U23" s="3">
        <v>90.219353680430885</v>
      </c>
      <c r="V23" s="3">
        <v>263.60681003584227</v>
      </c>
    </row>
    <row r="24" spans="4:22" x14ac:dyDescent="0.25">
      <c r="D24" s="2">
        <f t="shared" si="0"/>
        <v>20</v>
      </c>
      <c r="E24" s="3">
        <v>32.474633256528413</v>
      </c>
      <c r="F24" s="3">
        <v>90.808709677419344</v>
      </c>
      <c r="I24" s="2">
        <f t="shared" si="1"/>
        <v>20</v>
      </c>
      <c r="J24" s="3">
        <v>83.985076601671324</v>
      </c>
      <c r="K24" s="3">
        <v>221.24941666666669</v>
      </c>
      <c r="O24" s="2">
        <f t="shared" si="2"/>
        <v>20</v>
      </c>
      <c r="P24" s="3">
        <v>31.939274051191521</v>
      </c>
      <c r="Q24" s="3">
        <v>90.01291262135922</v>
      </c>
      <c r="T24" s="2">
        <f t="shared" si="3"/>
        <v>20</v>
      </c>
      <c r="U24" s="3">
        <v>94.489488330341104</v>
      </c>
      <c r="V24" s="3">
        <v>227.25892473118279</v>
      </c>
    </row>
    <row r="25" spans="4:22" x14ac:dyDescent="0.25">
      <c r="D25" s="2">
        <f t="shared" si="0"/>
        <v>21</v>
      </c>
      <c r="E25" s="3">
        <v>32.354278033794174</v>
      </c>
      <c r="F25" s="3">
        <v>87.53450844854072</v>
      </c>
      <c r="I25" s="2">
        <f t="shared" si="1"/>
        <v>21</v>
      </c>
      <c r="J25" s="3">
        <v>85.065313370473532</v>
      </c>
      <c r="K25" s="3">
        <v>203.49197222222219</v>
      </c>
      <c r="O25" s="2">
        <f t="shared" si="2"/>
        <v>21</v>
      </c>
      <c r="P25" s="3">
        <v>31.98178508384818</v>
      </c>
      <c r="Q25" s="3">
        <v>86.684077669902905</v>
      </c>
      <c r="T25" s="2">
        <f t="shared" si="3"/>
        <v>21</v>
      </c>
      <c r="U25" s="3">
        <v>95.683276481149008</v>
      </c>
      <c r="V25" s="3">
        <v>210.81878136200709</v>
      </c>
    </row>
    <row r="26" spans="4:22" x14ac:dyDescent="0.25">
      <c r="D26" s="2">
        <f t="shared" si="0"/>
        <v>22</v>
      </c>
      <c r="E26" s="3">
        <v>32.349711981566813</v>
      </c>
      <c r="F26" s="3">
        <v>88.230952380952388</v>
      </c>
      <c r="I26" s="2">
        <f t="shared" si="1"/>
        <v>22</v>
      </c>
      <c r="J26" s="3">
        <v>84.341267409470746</v>
      </c>
      <c r="K26" s="3">
        <v>217.5622222222222</v>
      </c>
      <c r="O26" s="2">
        <f t="shared" si="2"/>
        <v>22</v>
      </c>
      <c r="P26" s="3">
        <v>32.387513239187989</v>
      </c>
      <c r="Q26" s="3">
        <v>83.304554280670786</v>
      </c>
      <c r="T26" s="2">
        <f t="shared" si="3"/>
        <v>22</v>
      </c>
      <c r="U26" s="3">
        <v>93.392387791741442</v>
      </c>
      <c r="V26" s="3">
        <v>249.69641577060929</v>
      </c>
    </row>
    <row r="27" spans="4:22" x14ac:dyDescent="0.25">
      <c r="D27" s="2">
        <f t="shared" si="0"/>
        <v>23</v>
      </c>
      <c r="E27" s="3">
        <v>32.355912058371729</v>
      </c>
      <c r="F27" s="3">
        <v>89.60788786482334</v>
      </c>
      <c r="I27" s="2">
        <f t="shared" si="1"/>
        <v>23</v>
      </c>
      <c r="J27" s="3">
        <v>80.737381615598878</v>
      </c>
      <c r="K27" s="3">
        <v>260.94008333333329</v>
      </c>
      <c r="O27" s="2">
        <f t="shared" si="2"/>
        <v>23</v>
      </c>
      <c r="P27" s="3">
        <v>31.892080759046781</v>
      </c>
      <c r="Q27" s="3">
        <v>88.188172992056494</v>
      </c>
      <c r="T27" s="2">
        <f t="shared" si="3"/>
        <v>23</v>
      </c>
      <c r="U27" s="3">
        <v>96.263608617594244</v>
      </c>
      <c r="V27" s="3">
        <v>225.14530465949821</v>
      </c>
    </row>
    <row r="28" spans="4:22" x14ac:dyDescent="0.25">
      <c r="D28" s="2">
        <f t="shared" si="0"/>
        <v>24</v>
      </c>
      <c r="E28" s="3">
        <v>32.550458909370192</v>
      </c>
      <c r="F28" s="3">
        <v>84.673133640552976</v>
      </c>
      <c r="I28" s="2">
        <f t="shared" si="1"/>
        <v>24</v>
      </c>
      <c r="J28" s="3">
        <v>84.611608635097497</v>
      </c>
      <c r="K28" s="3">
        <v>229.2571388888889</v>
      </c>
      <c r="O28" s="2">
        <f t="shared" si="2"/>
        <v>24</v>
      </c>
      <c r="P28" s="3">
        <v>31.98385701676964</v>
      </c>
      <c r="Q28" s="3">
        <v>86.713009708737872</v>
      </c>
      <c r="T28" s="2">
        <f t="shared" si="3"/>
        <v>24</v>
      </c>
      <c r="U28" s="3">
        <v>93.765502692998183</v>
      </c>
      <c r="V28" s="3">
        <v>243.99630824372761</v>
      </c>
    </row>
    <row r="29" spans="4:22" x14ac:dyDescent="0.25">
      <c r="D29" s="2">
        <f t="shared" si="0"/>
        <v>25</v>
      </c>
      <c r="E29" s="3">
        <v>32.917701612903222</v>
      </c>
      <c r="F29" s="3">
        <v>85.319462365591392</v>
      </c>
      <c r="I29" s="2">
        <f t="shared" si="1"/>
        <v>25</v>
      </c>
      <c r="J29" s="3">
        <v>84.272444289693581</v>
      </c>
      <c r="K29" s="3">
        <v>234.03530555555551</v>
      </c>
      <c r="O29" s="2">
        <f t="shared" si="2"/>
        <v>25</v>
      </c>
      <c r="P29" s="3">
        <v>31.879304942630181</v>
      </c>
      <c r="Q29" s="3">
        <v>90.182656663724629</v>
      </c>
      <c r="T29" s="2">
        <f t="shared" si="3"/>
        <v>25</v>
      </c>
      <c r="U29" s="3">
        <v>91.28363554757631</v>
      </c>
      <c r="V29" s="3">
        <v>277.64168458781359</v>
      </c>
    </row>
    <row r="30" spans="4:22" x14ac:dyDescent="0.25">
      <c r="D30" s="2">
        <f t="shared" si="0"/>
        <v>26</v>
      </c>
      <c r="E30" s="3">
        <v>32.166177035330257</v>
      </c>
      <c r="F30" s="3">
        <v>90.132542242703536</v>
      </c>
      <c r="I30" s="2">
        <f t="shared" si="1"/>
        <v>26</v>
      </c>
      <c r="J30" s="3">
        <v>84.459993036211714</v>
      </c>
      <c r="K30" s="3">
        <v>220.39105555555551</v>
      </c>
      <c r="O30" s="2">
        <f t="shared" si="2"/>
        <v>26</v>
      </c>
      <c r="P30" s="3">
        <v>32.052365401588702</v>
      </c>
      <c r="Q30" s="3">
        <v>88.405586937334519</v>
      </c>
      <c r="T30" s="2">
        <f t="shared" si="3"/>
        <v>26</v>
      </c>
      <c r="U30" s="3">
        <v>88.575314183123893</v>
      </c>
      <c r="V30" s="3">
        <v>279.51362007168461</v>
      </c>
    </row>
    <row r="31" spans="4:22" x14ac:dyDescent="0.25">
      <c r="D31" s="2">
        <f t="shared" si="0"/>
        <v>27</v>
      </c>
      <c r="E31" s="3">
        <v>32.584471966205832</v>
      </c>
      <c r="F31" s="3">
        <v>86.535637480798769</v>
      </c>
      <c r="I31" s="2">
        <f t="shared" si="1"/>
        <v>27</v>
      </c>
      <c r="J31" s="3">
        <v>79.952005571030654</v>
      </c>
      <c r="K31" s="3">
        <v>264.38722222222219</v>
      </c>
      <c r="O31" s="2">
        <f t="shared" si="2"/>
        <v>27</v>
      </c>
      <c r="P31" s="3">
        <v>32.077153574580763</v>
      </c>
      <c r="Q31" s="3">
        <v>84.239232127096201</v>
      </c>
      <c r="T31" s="2">
        <f t="shared" si="3"/>
        <v>27</v>
      </c>
      <c r="U31" s="3">
        <v>94.984021543985605</v>
      </c>
      <c r="V31" s="3">
        <v>217.1860215053764</v>
      </c>
    </row>
    <row r="32" spans="4:22" x14ac:dyDescent="0.25">
      <c r="D32" s="2">
        <f t="shared" si="0"/>
        <v>28</v>
      </c>
      <c r="E32" s="3">
        <v>32.639656298003068</v>
      </c>
      <c r="F32" s="3">
        <v>84.85988479262673</v>
      </c>
      <c r="I32" s="2">
        <f t="shared" si="1"/>
        <v>28</v>
      </c>
      <c r="J32" s="3">
        <v>81.004213091922011</v>
      </c>
      <c r="K32" s="3">
        <v>218.9157222222222</v>
      </c>
      <c r="O32" s="2">
        <f t="shared" si="2"/>
        <v>28</v>
      </c>
      <c r="P32" s="3">
        <v>32.374880847308027</v>
      </c>
      <c r="Q32" s="3">
        <v>82.617290379523396</v>
      </c>
      <c r="T32" s="2">
        <f t="shared" si="3"/>
        <v>28</v>
      </c>
      <c r="U32" s="3">
        <v>83.28699281867145</v>
      </c>
      <c r="V32" s="3">
        <v>306.21673835125449</v>
      </c>
    </row>
    <row r="33" spans="4:22" x14ac:dyDescent="0.25">
      <c r="D33" s="2">
        <f t="shared" si="0"/>
        <v>29</v>
      </c>
      <c r="E33" s="3">
        <v>32.321968125960048</v>
      </c>
      <c r="F33" s="3">
        <v>87.497150537634411</v>
      </c>
      <c r="I33" s="2">
        <f t="shared" si="1"/>
        <v>29</v>
      </c>
      <c r="J33" s="3">
        <v>84.973635097493045</v>
      </c>
      <c r="K33" s="3">
        <v>199.01019444444441</v>
      </c>
      <c r="O33" s="2">
        <f t="shared" si="2"/>
        <v>29</v>
      </c>
      <c r="P33" s="3">
        <v>31.74499117387467</v>
      </c>
      <c r="Q33" s="3">
        <v>88.046831421006189</v>
      </c>
      <c r="T33" s="2">
        <f t="shared" si="3"/>
        <v>29</v>
      </c>
      <c r="U33" s="3">
        <v>89.033267504488322</v>
      </c>
      <c r="V33" s="3">
        <v>273.25093189964161</v>
      </c>
    </row>
    <row r="34" spans="4:22" x14ac:dyDescent="0.25">
      <c r="D34" s="2">
        <f t="shared" si="0"/>
        <v>30</v>
      </c>
      <c r="E34" s="3">
        <v>32.457536482334874</v>
      </c>
      <c r="F34" s="3">
        <v>89.1965821812596</v>
      </c>
      <c r="I34" s="2">
        <f t="shared" si="1"/>
        <v>30</v>
      </c>
      <c r="J34" s="3">
        <v>84.822367688022311</v>
      </c>
      <c r="K34" s="3">
        <v>230.27483333333331</v>
      </c>
      <c r="O34" s="2">
        <f t="shared" si="2"/>
        <v>30</v>
      </c>
      <c r="P34" s="3">
        <v>32.283762135922323</v>
      </c>
      <c r="Q34" s="3">
        <v>84.775180935569296</v>
      </c>
      <c r="T34" s="2">
        <f t="shared" si="3"/>
        <v>30</v>
      </c>
      <c r="U34" s="3">
        <v>92.136256732495511</v>
      </c>
      <c r="V34" s="3">
        <v>260.85071684587808</v>
      </c>
    </row>
    <row r="35" spans="4:22" x14ac:dyDescent="0.25">
      <c r="D35" s="2">
        <f t="shared" si="0"/>
        <v>31</v>
      </c>
      <c r="E35" s="3">
        <v>32.822907066052217</v>
      </c>
      <c r="F35" s="3">
        <v>82.715076804915526</v>
      </c>
      <c r="I35" s="2">
        <f t="shared" si="1"/>
        <v>31</v>
      </c>
      <c r="J35" s="3">
        <v>85.490041782729804</v>
      </c>
      <c r="K35" s="3">
        <v>220.35172222222221</v>
      </c>
      <c r="O35" s="2">
        <f t="shared" si="2"/>
        <v>31</v>
      </c>
      <c r="P35" s="3">
        <v>31.8616107678729</v>
      </c>
      <c r="Q35" s="3">
        <v>87.887087378640786</v>
      </c>
      <c r="T35" s="2">
        <f t="shared" si="3"/>
        <v>31</v>
      </c>
      <c r="U35" s="3">
        <v>87.797746858168736</v>
      </c>
      <c r="V35" s="3">
        <v>287.94093189964161</v>
      </c>
    </row>
    <row r="36" spans="4:22" x14ac:dyDescent="0.25">
      <c r="D36" s="2">
        <f t="shared" si="0"/>
        <v>32</v>
      </c>
      <c r="E36" s="3">
        <v>32.401985407066057</v>
      </c>
      <c r="F36" s="3">
        <v>89.829984639016899</v>
      </c>
      <c r="I36" s="2">
        <f t="shared" si="1"/>
        <v>32</v>
      </c>
      <c r="J36" s="3">
        <v>81.164679665738163</v>
      </c>
      <c r="K36" s="3">
        <v>244.88677777777781</v>
      </c>
      <c r="O36" s="2">
        <f t="shared" si="2"/>
        <v>32</v>
      </c>
      <c r="P36" s="3">
        <v>32.219940423654023</v>
      </c>
      <c r="Q36" s="3">
        <v>86.819408649602806</v>
      </c>
      <c r="T36" s="2">
        <f t="shared" si="3"/>
        <v>32</v>
      </c>
      <c r="U36" s="3">
        <v>93.917307001795308</v>
      </c>
      <c r="V36" s="3">
        <v>242.27462365591401</v>
      </c>
    </row>
    <row r="37" spans="4:22" x14ac:dyDescent="0.25">
      <c r="D37" s="2">
        <f t="shared" si="0"/>
        <v>33</v>
      </c>
      <c r="E37" s="3">
        <v>32.367907066052233</v>
      </c>
      <c r="F37" s="3">
        <v>87.200314900153614</v>
      </c>
      <c r="I37" s="2">
        <f t="shared" si="1"/>
        <v>33</v>
      </c>
      <c r="J37" s="3">
        <v>82.983272980501368</v>
      </c>
      <c r="K37" s="3">
        <v>213.05055555555549</v>
      </c>
      <c r="O37" s="2">
        <f t="shared" si="2"/>
        <v>33</v>
      </c>
      <c r="P37" s="3">
        <v>32.289243159752857</v>
      </c>
      <c r="Q37" s="3">
        <v>83.072524271844671</v>
      </c>
      <c r="T37" s="2">
        <f t="shared" si="3"/>
        <v>33</v>
      </c>
      <c r="U37" s="3">
        <v>93.437728904847404</v>
      </c>
      <c r="V37" s="3">
        <v>245.58989247311831</v>
      </c>
    </row>
    <row r="38" spans="4:22" x14ac:dyDescent="0.25">
      <c r="D38" s="2">
        <f t="shared" si="0"/>
        <v>34</v>
      </c>
      <c r="E38" s="3">
        <v>32.158838325652837</v>
      </c>
      <c r="F38" s="3">
        <v>89.929831029185877</v>
      </c>
      <c r="I38" s="2">
        <f t="shared" si="1"/>
        <v>34</v>
      </c>
      <c r="J38" s="3">
        <v>84.37545961002786</v>
      </c>
      <c r="K38" s="3">
        <v>228.0026388888889</v>
      </c>
      <c r="O38" s="2">
        <f t="shared" si="2"/>
        <v>34</v>
      </c>
      <c r="P38" s="3">
        <v>32.222480141217993</v>
      </c>
      <c r="Q38" s="3">
        <v>87.114624889673436</v>
      </c>
      <c r="T38" s="2">
        <f t="shared" si="3"/>
        <v>34</v>
      </c>
      <c r="U38" s="3">
        <v>92.17074506283663</v>
      </c>
      <c r="V38" s="3">
        <v>268.59326164874551</v>
      </c>
    </row>
    <row r="39" spans="4:22" x14ac:dyDescent="0.25">
      <c r="D39" s="2">
        <f t="shared" si="0"/>
        <v>35</v>
      </c>
      <c r="E39" s="3">
        <v>32.281209677419348</v>
      </c>
      <c r="F39" s="3">
        <v>89.566482334869434</v>
      </c>
      <c r="I39" s="2">
        <f t="shared" si="1"/>
        <v>35</v>
      </c>
      <c r="J39" s="3">
        <v>81.887576601671313</v>
      </c>
      <c r="K39" s="3">
        <v>251.6039999999999</v>
      </c>
      <c r="O39" s="2">
        <f t="shared" si="2"/>
        <v>35</v>
      </c>
      <c r="P39" s="3">
        <v>32.004702118270068</v>
      </c>
      <c r="Q39" s="3">
        <v>84.430247131509262</v>
      </c>
      <c r="T39" s="2">
        <f t="shared" si="3"/>
        <v>35</v>
      </c>
      <c r="U39" s="3">
        <v>89.983456014362645</v>
      </c>
      <c r="V39" s="3">
        <v>272.0548028673835</v>
      </c>
    </row>
    <row r="40" spans="4:22" x14ac:dyDescent="0.25">
      <c r="D40" s="2">
        <f t="shared" si="0"/>
        <v>36</v>
      </c>
      <c r="E40" s="3">
        <v>32.123905529953923</v>
      </c>
      <c r="F40" s="3">
        <v>89.508648233486937</v>
      </c>
      <c r="I40" s="2">
        <f t="shared" si="1"/>
        <v>36</v>
      </c>
      <c r="J40" s="3">
        <v>84.849784122562667</v>
      </c>
      <c r="K40" s="3">
        <v>219.03522222222219</v>
      </c>
      <c r="O40" s="2">
        <f t="shared" si="2"/>
        <v>36</v>
      </c>
      <c r="P40" s="3">
        <v>31.7631200353045</v>
      </c>
      <c r="Q40" s="3">
        <v>91.781535745807574</v>
      </c>
      <c r="T40" s="2">
        <f t="shared" si="3"/>
        <v>36</v>
      </c>
      <c r="U40" s="3">
        <v>94.569425493716309</v>
      </c>
      <c r="V40" s="3">
        <v>248.78236559139779</v>
      </c>
    </row>
    <row r="41" spans="4:22" x14ac:dyDescent="0.25">
      <c r="D41" s="2">
        <f t="shared" si="0"/>
        <v>37</v>
      </c>
      <c r="E41" s="3">
        <v>32.600871735791088</v>
      </c>
      <c r="F41" s="3">
        <v>84.57731182795699</v>
      </c>
      <c r="I41" s="2">
        <f t="shared" si="1"/>
        <v>37</v>
      </c>
      <c r="J41" s="3">
        <v>83.412764623955439</v>
      </c>
      <c r="K41" s="3">
        <v>221.97311111111111</v>
      </c>
      <c r="O41" s="2">
        <f t="shared" si="2"/>
        <v>37</v>
      </c>
      <c r="P41" s="3">
        <v>32.418161959399818</v>
      </c>
      <c r="Q41" s="3">
        <v>83.659832303618728</v>
      </c>
      <c r="T41" s="2">
        <f t="shared" si="3"/>
        <v>37</v>
      </c>
      <c r="U41" s="3">
        <v>91.909066427289048</v>
      </c>
      <c r="V41" s="3">
        <v>237.23240143369171</v>
      </c>
    </row>
    <row r="42" spans="4:22" x14ac:dyDescent="0.25">
      <c r="D42" s="2">
        <f t="shared" si="0"/>
        <v>38</v>
      </c>
      <c r="E42" s="3">
        <v>32.087523041474647</v>
      </c>
      <c r="F42" s="3">
        <v>90.398102918586801</v>
      </c>
      <c r="I42" s="2">
        <f t="shared" si="1"/>
        <v>38</v>
      </c>
      <c r="J42" s="3">
        <v>85.350090529247908</v>
      </c>
      <c r="K42" s="3">
        <v>199.0651666666667</v>
      </c>
      <c r="O42" s="2">
        <f t="shared" si="2"/>
        <v>38</v>
      </c>
      <c r="P42" s="3">
        <v>31.87679170344218</v>
      </c>
      <c r="Q42" s="3">
        <v>88.156390114739636</v>
      </c>
      <c r="T42" s="2">
        <f t="shared" si="3"/>
        <v>38</v>
      </c>
      <c r="U42" s="3">
        <v>94.01766606822261</v>
      </c>
      <c r="V42" s="3">
        <v>254.03189964157701</v>
      </c>
    </row>
    <row r="43" spans="4:22" x14ac:dyDescent="0.25">
      <c r="D43" s="2">
        <f t="shared" si="0"/>
        <v>39</v>
      </c>
      <c r="E43" s="3">
        <v>32.445295698924717</v>
      </c>
      <c r="F43" s="3">
        <v>88.428264208909383</v>
      </c>
      <c r="I43" s="2">
        <f t="shared" si="1"/>
        <v>39</v>
      </c>
      <c r="J43" s="3">
        <v>82.092688022284122</v>
      </c>
      <c r="K43" s="3">
        <v>246.18861111111119</v>
      </c>
      <c r="O43" s="2">
        <f t="shared" si="2"/>
        <v>39</v>
      </c>
      <c r="P43" s="3">
        <v>31.512546337157989</v>
      </c>
      <c r="Q43" s="3">
        <v>88.272877316857901</v>
      </c>
      <c r="T43" s="2">
        <f t="shared" si="3"/>
        <v>39</v>
      </c>
      <c r="U43" s="3">
        <v>93.028357271095146</v>
      </c>
      <c r="V43" s="3">
        <v>233.10315412186381</v>
      </c>
    </row>
    <row r="44" spans="4:22" x14ac:dyDescent="0.25">
      <c r="D44" s="2">
        <f t="shared" si="0"/>
        <v>40</v>
      </c>
      <c r="E44" s="3">
        <v>33.23839669738863</v>
      </c>
      <c r="F44" s="3">
        <v>84.134761904761916</v>
      </c>
      <c r="I44" s="2">
        <f t="shared" si="1"/>
        <v>40</v>
      </c>
      <c r="J44" s="3">
        <v>84.253140668523642</v>
      </c>
      <c r="K44" s="3">
        <v>240.04116666666661</v>
      </c>
      <c r="O44" s="2">
        <f t="shared" si="2"/>
        <v>40</v>
      </c>
      <c r="P44" s="3">
        <v>32.101994704324802</v>
      </c>
      <c r="Q44" s="3">
        <v>85.886028243601075</v>
      </c>
      <c r="T44" s="2">
        <f t="shared" si="3"/>
        <v>40</v>
      </c>
      <c r="U44" s="3">
        <v>91.381508078994614</v>
      </c>
      <c r="V44" s="3">
        <v>256.04569892473131</v>
      </c>
    </row>
    <row r="45" spans="4:22" x14ac:dyDescent="0.25">
      <c r="D45" s="2">
        <f t="shared" si="0"/>
        <v>41</v>
      </c>
      <c r="E45" s="3">
        <v>32.697763056835633</v>
      </c>
      <c r="F45" s="3">
        <v>86.989854070660527</v>
      </c>
      <c r="I45" s="2">
        <f t="shared" si="1"/>
        <v>41</v>
      </c>
      <c r="J45" s="3">
        <v>85.119136490250725</v>
      </c>
      <c r="K45" s="3">
        <v>228.43741666666659</v>
      </c>
      <c r="O45" s="2">
        <f t="shared" si="2"/>
        <v>41</v>
      </c>
      <c r="P45" s="3">
        <v>32.021451897616942</v>
      </c>
      <c r="Q45" s="3">
        <v>84.81916151809358</v>
      </c>
      <c r="T45" s="2">
        <f t="shared" si="3"/>
        <v>41</v>
      </c>
      <c r="U45" s="3">
        <v>94.49012567324958</v>
      </c>
      <c r="V45" s="3">
        <v>243.04304659498209</v>
      </c>
    </row>
    <row r="46" spans="4:22" x14ac:dyDescent="0.25">
      <c r="D46" s="2">
        <f t="shared" si="0"/>
        <v>42</v>
      </c>
      <c r="E46" s="3">
        <v>32.606008064516118</v>
      </c>
      <c r="F46" s="3">
        <v>88.512887864823355</v>
      </c>
      <c r="I46" s="2">
        <f t="shared" si="1"/>
        <v>42</v>
      </c>
      <c r="J46" s="3">
        <v>83.520222841225646</v>
      </c>
      <c r="K46" s="3">
        <v>210.82222222222219</v>
      </c>
      <c r="O46" s="2">
        <f t="shared" si="2"/>
        <v>42</v>
      </c>
      <c r="P46" s="3">
        <v>31.33616946160635</v>
      </c>
      <c r="Q46" s="3">
        <v>92.832065313327448</v>
      </c>
      <c r="T46" s="2">
        <f t="shared" si="3"/>
        <v>42</v>
      </c>
      <c r="U46" s="3">
        <v>94.661777378815074</v>
      </c>
      <c r="V46" s="3">
        <v>241.33985663082441</v>
      </c>
    </row>
    <row r="47" spans="4:22" x14ac:dyDescent="0.25">
      <c r="D47" s="2">
        <f t="shared" si="0"/>
        <v>43</v>
      </c>
      <c r="E47" s="3">
        <v>32.63843509984639</v>
      </c>
      <c r="F47" s="3">
        <v>87.143333333333331</v>
      </c>
      <c r="I47" s="2">
        <f t="shared" si="1"/>
        <v>43</v>
      </c>
      <c r="J47" s="3">
        <v>79.662889972144853</v>
      </c>
      <c r="K47" s="3">
        <v>255.65613888888879</v>
      </c>
      <c r="O47" s="2">
        <f t="shared" si="2"/>
        <v>43</v>
      </c>
      <c r="P47" s="3">
        <v>32.24772506619594</v>
      </c>
      <c r="Q47" s="3">
        <v>86.4573168578994</v>
      </c>
      <c r="T47" s="2">
        <f t="shared" si="3"/>
        <v>43</v>
      </c>
      <c r="U47" s="3">
        <v>91.879479353680409</v>
      </c>
      <c r="V47" s="3">
        <v>260.28910394265228</v>
      </c>
    </row>
    <row r="48" spans="4:22" x14ac:dyDescent="0.25">
      <c r="D48" s="2">
        <f t="shared" si="0"/>
        <v>44</v>
      </c>
      <c r="E48" s="3">
        <v>32.593527265745003</v>
      </c>
      <c r="F48" s="3">
        <v>89.598717357910914</v>
      </c>
      <c r="I48" s="2">
        <f t="shared" si="1"/>
        <v>44</v>
      </c>
      <c r="J48" s="3">
        <v>82.973809192200562</v>
      </c>
      <c r="K48" s="3">
        <v>231.96905555555551</v>
      </c>
      <c r="O48" s="2">
        <f t="shared" si="2"/>
        <v>44</v>
      </c>
      <c r="P48" s="3">
        <v>31.843349514563101</v>
      </c>
      <c r="Q48" s="3">
        <v>92.630008826125348</v>
      </c>
      <c r="T48" s="2">
        <f t="shared" si="3"/>
        <v>44</v>
      </c>
      <c r="U48" s="3">
        <v>94.769272890484743</v>
      </c>
      <c r="V48" s="3">
        <v>218.34211469534051</v>
      </c>
    </row>
    <row r="49" spans="4:22" x14ac:dyDescent="0.25">
      <c r="D49" s="2">
        <f t="shared" si="0"/>
        <v>45</v>
      </c>
      <c r="E49" s="3">
        <v>32.282653609831023</v>
      </c>
      <c r="F49" s="3">
        <v>87.173456221198165</v>
      </c>
      <c r="I49" s="2">
        <f t="shared" si="1"/>
        <v>45</v>
      </c>
      <c r="J49" s="3">
        <v>84.377367688022289</v>
      </c>
      <c r="K49" s="3">
        <v>231.58827777777779</v>
      </c>
      <c r="O49" s="2">
        <f t="shared" si="2"/>
        <v>45</v>
      </c>
      <c r="P49" s="3">
        <v>32.075904677846417</v>
      </c>
      <c r="Q49" s="3">
        <v>87.392630185348636</v>
      </c>
      <c r="T49" s="2">
        <f t="shared" si="3"/>
        <v>45</v>
      </c>
      <c r="U49" s="3">
        <v>90.54679533213644</v>
      </c>
      <c r="V49" s="3">
        <v>253.77057347670251</v>
      </c>
    </row>
    <row r="50" spans="4:22" x14ac:dyDescent="0.25">
      <c r="D50" s="2">
        <f t="shared" si="0"/>
        <v>46</v>
      </c>
      <c r="E50" s="3">
        <v>32.091065668202759</v>
      </c>
      <c r="F50" s="3">
        <v>91.228210445468505</v>
      </c>
      <c r="I50" s="2">
        <f t="shared" si="1"/>
        <v>46</v>
      </c>
      <c r="J50" s="3">
        <v>85.085731197771565</v>
      </c>
      <c r="K50" s="3">
        <v>224.00155555555551</v>
      </c>
      <c r="O50" s="2">
        <f t="shared" si="2"/>
        <v>46</v>
      </c>
      <c r="P50" s="3">
        <v>32.138598852603707</v>
      </c>
      <c r="Q50" s="3">
        <v>87.319232127096228</v>
      </c>
      <c r="T50" s="2">
        <f t="shared" si="3"/>
        <v>46</v>
      </c>
      <c r="U50" s="3">
        <v>91.462118491921004</v>
      </c>
      <c r="V50" s="3">
        <v>259.46132616487449</v>
      </c>
    </row>
    <row r="51" spans="4:22" x14ac:dyDescent="0.25">
      <c r="D51" s="2">
        <f t="shared" si="0"/>
        <v>47</v>
      </c>
      <c r="E51" s="3">
        <v>32.373154761904757</v>
      </c>
      <c r="F51" s="3">
        <v>87.551036866359439</v>
      </c>
      <c r="I51" s="2">
        <f t="shared" si="1"/>
        <v>47</v>
      </c>
      <c r="J51" s="3">
        <v>82.008850974930368</v>
      </c>
      <c r="K51" s="3">
        <v>270.76558333333332</v>
      </c>
      <c r="O51" s="2">
        <f t="shared" si="2"/>
        <v>47</v>
      </c>
      <c r="P51" s="3">
        <v>32.212440423654023</v>
      </c>
      <c r="Q51" s="3">
        <v>88.674139452780253</v>
      </c>
      <c r="T51" s="2">
        <f t="shared" si="3"/>
        <v>47</v>
      </c>
      <c r="U51" s="3">
        <v>94.578842010771965</v>
      </c>
      <c r="V51" s="3">
        <v>248.9545519713262</v>
      </c>
    </row>
    <row r="52" spans="4:22" x14ac:dyDescent="0.25">
      <c r="D52" s="2">
        <f t="shared" si="0"/>
        <v>48</v>
      </c>
      <c r="E52" s="3">
        <v>32.099784946236547</v>
      </c>
      <c r="F52" s="3">
        <v>92.785952380952367</v>
      </c>
      <c r="I52" s="2">
        <f t="shared" si="1"/>
        <v>48</v>
      </c>
      <c r="J52" s="3">
        <v>87.941357938718653</v>
      </c>
      <c r="K52" s="3">
        <v>189.07472222222219</v>
      </c>
      <c r="O52" s="2">
        <f t="shared" si="2"/>
        <v>48</v>
      </c>
      <c r="P52" s="3">
        <v>31.847330097087369</v>
      </c>
      <c r="Q52" s="3">
        <v>87.30729037952338</v>
      </c>
      <c r="T52" s="2">
        <f t="shared" si="3"/>
        <v>48</v>
      </c>
      <c r="U52" s="3">
        <v>94.758393177737887</v>
      </c>
      <c r="V52" s="3">
        <v>204.94483870967741</v>
      </c>
    </row>
    <row r="53" spans="4:22" x14ac:dyDescent="0.25">
      <c r="D53" s="2">
        <f t="shared" si="0"/>
        <v>49</v>
      </c>
      <c r="E53" s="3">
        <v>32.665549155145918</v>
      </c>
      <c r="F53" s="3">
        <v>85.64589861751152</v>
      </c>
      <c r="I53" s="2">
        <f t="shared" si="1"/>
        <v>49</v>
      </c>
      <c r="J53" s="3">
        <v>84.578934540389966</v>
      </c>
      <c r="K53" s="3">
        <v>236.17058333333341</v>
      </c>
      <c r="O53" s="2">
        <f t="shared" si="2"/>
        <v>49</v>
      </c>
      <c r="P53" s="3">
        <v>31.770867166813769</v>
      </c>
      <c r="Q53" s="3">
        <v>89.480582524271853</v>
      </c>
      <c r="T53" s="2">
        <f t="shared" si="3"/>
        <v>49</v>
      </c>
      <c r="U53" s="3">
        <v>99.753105924596042</v>
      </c>
      <c r="V53" s="3">
        <v>199.9143727598566</v>
      </c>
    </row>
    <row r="54" spans="4:22" x14ac:dyDescent="0.25">
      <c r="D54" s="2">
        <f t="shared" si="0"/>
        <v>50</v>
      </c>
      <c r="E54" s="3">
        <v>32.538842165898608</v>
      </c>
      <c r="F54" s="3">
        <v>86.569078341013835</v>
      </c>
      <c r="I54" s="2">
        <f t="shared" si="1"/>
        <v>50</v>
      </c>
      <c r="J54" s="3">
        <v>81.476497214484667</v>
      </c>
      <c r="K54" s="3">
        <v>246.71838888888891</v>
      </c>
      <c r="O54" s="2">
        <f t="shared" si="2"/>
        <v>50</v>
      </c>
      <c r="P54" s="3">
        <v>31.57947263901147</v>
      </c>
      <c r="Q54" s="3">
        <v>90.014872021182697</v>
      </c>
      <c r="T54" s="2">
        <f t="shared" si="3"/>
        <v>50</v>
      </c>
      <c r="U54" s="3">
        <v>91.633806104129235</v>
      </c>
      <c r="V54" s="3">
        <v>241.4994623655914</v>
      </c>
    </row>
    <row r="56" spans="4:22" x14ac:dyDescent="0.25">
      <c r="D56" s="2" t="s">
        <v>2</v>
      </c>
      <c r="E56" s="3">
        <f>AVERAGE(E5:E54)</f>
        <v>32.478029070660519</v>
      </c>
      <c r="F56" s="3">
        <f>AVERAGE(F5:F54)</f>
        <v>87.737006298003053</v>
      </c>
      <c r="I56" s="2" t="s">
        <v>2</v>
      </c>
      <c r="J56" s="3">
        <f>AVERAGE(J5:J54)</f>
        <v>83.550967827298066</v>
      </c>
      <c r="K56" s="3">
        <f>AVERAGE(K5:K54)</f>
        <v>229.72429555555547</v>
      </c>
      <c r="O56" s="2" t="s">
        <v>2</v>
      </c>
      <c r="P56" s="3">
        <f>AVERAGE(P5:P54)</f>
        <v>32.028165578111228</v>
      </c>
      <c r="Q56" s="3">
        <f>AVERAGE(Q5:Q54)</f>
        <v>87.047082612533103</v>
      </c>
      <c r="T56" s="2" t="s">
        <v>2</v>
      </c>
      <c r="U56" s="3">
        <f>AVERAGE(U5:U54)</f>
        <v>92.994828007181354</v>
      </c>
      <c r="V56" s="3">
        <f>AVERAGE(V5:V54)</f>
        <v>247.34961433691754</v>
      </c>
    </row>
    <row r="57" spans="4:22" x14ac:dyDescent="0.25">
      <c r="D57" s="2" t="s">
        <v>3</v>
      </c>
      <c r="E57" s="3">
        <f>_xlfn.STDEV.S(E5:E54)</f>
        <v>0.27703791216386031</v>
      </c>
      <c r="F57" s="3">
        <f>_xlfn.STDEV.S(F5:F54)</f>
        <v>2.6001590028062465</v>
      </c>
      <c r="I57" s="2" t="s">
        <v>3</v>
      </c>
      <c r="J57" s="3">
        <f>_xlfn.STDEV.S(J5:J54)</f>
        <v>2.1527115086902144</v>
      </c>
      <c r="K57" s="3">
        <f>_xlfn.STDEV.S(K5:K54)</f>
        <v>21.372741716027598</v>
      </c>
      <c r="O57" s="2" t="s">
        <v>3</v>
      </c>
      <c r="P57" s="3">
        <f>_xlfn.STDEV.S(P5:P54)</f>
        <v>0.25206438068763098</v>
      </c>
      <c r="Q57" s="3">
        <f>_xlfn.STDEV.S(Q5:Q54)</f>
        <v>2.5151399869449298</v>
      </c>
      <c r="T57" s="2" t="s">
        <v>3</v>
      </c>
      <c r="U57" s="3">
        <f>_xlfn.STDEV.S(U5:U54)</f>
        <v>2.7562335707184586</v>
      </c>
      <c r="V57" s="3">
        <f>_xlfn.STDEV.S(V5:V54)</f>
        <v>23.378577952467165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2024-07-29T08:30:54Z</dcterms:modified>
</cp:coreProperties>
</file>