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11" i="1"/>
  <c r="S12" i="1"/>
  <c r="S10" i="1"/>
</calcChain>
</file>

<file path=xl/sharedStrings.xml><?xml version="1.0" encoding="utf-8"?>
<sst xmlns="http://schemas.openxmlformats.org/spreadsheetml/2006/main" count="36" uniqueCount="35">
  <si>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</si>
  <si>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</si>
  <si>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</si>
  <si>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</si>
  <si>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</si>
  <si>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</si>
  <si>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</si>
  <si>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</si>
  <si>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</si>
  <si>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</si>
  <si>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</si>
  <si>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</si>
  <si>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</si>
  <si>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</si>
  <si>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</si>
  <si>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</si>
  <si>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</si>
  <si>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profile</t>
  </si>
  <si>
    <t>0</t>
  </si>
  <si>
    <t>сельхоз (посев)</t>
  </si>
  <si>
    <t>1</t>
  </si>
  <si>
    <t>сельхоз (скот)</t>
  </si>
  <si>
    <t>2</t>
  </si>
  <si>
    <t>гибрид лучший</t>
  </si>
  <si>
    <t>3</t>
  </si>
  <si>
    <t>сельхоз (скот, худший)</t>
  </si>
  <si>
    <t>4</t>
  </si>
  <si>
    <t>гибрид средний</t>
  </si>
  <si>
    <t>5</t>
  </si>
  <si>
    <t>mse-2</t>
  </si>
  <si>
    <t>mse-1</t>
  </si>
  <si>
    <t>mse-3</t>
  </si>
  <si>
    <t>mse-4</t>
  </si>
  <si>
    <t>mse-5</t>
  </si>
  <si>
    <t>mse-6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</si>
</sst>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B1" workbookViewId="0">
      <selection activeCell="K26" sqref="K26"/>
    </sheetView>
  </sheetViews>
  <sheetFormatPr defaultRowHeight="15" x14ac:dyDescent="0.25"/>
  <cols>
    <col min="4" max="4" width="15.140625" customWidth="1"/>
    <col min="11" max="11" width="14.7109375" customWidth="1"/>
    <col min="17" max="17" width="13.28515625" customWidth="1"/>
    <col min="18" max="18" width="24.28515625" customWidth="1"/>
    <col min="19" max="19" width="11.28515625" customWidth="1"/>
    <col min="20" max="20" width="10.85546875" customWidth="1"/>
    <col min="24" max="24" width="10.7109375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30</v>
      </c>
      <c r="T1" s="3" t="s">
        <v>29</v>
      </c>
      <c r="U1" s="3" t="s">
        <v>31</v>
      </c>
      <c r="V1" s="3" t="s">
        <v>32</v>
      </c>
      <c r="W1" s="3" t="s">
        <v>33</v>
      </c>
      <c r="X1" s="3" t="s">
        <v>34</v>
      </c>
    </row>
    <row r="2" spans="1:24" x14ac:dyDescent="0.25">
      <c r="A2" s="1" t="s">
        <v>22</v>
      </c>
      <c r="B2" s="1">
        <v>-172.99999999999901</v>
      </c>
      <c r="C2" s="1">
        <v>64120</v>
      </c>
      <c r="D2" s="1">
        <v>0.20910792264504055</v>
      </c>
      <c r="E2" s="1">
        <v>23669.997930000001</v>
      </c>
      <c r="F2" s="1">
        <v>0.78564722395508413</v>
      </c>
      <c r="G2" s="1">
        <v>2.4313786650031192E-2</v>
      </c>
      <c r="H2" s="1">
        <v>37.320784185589517</v>
      </c>
      <c r="I2" s="1">
        <v>25.8</v>
      </c>
      <c r="J2" s="1">
        <v>2.0586400499064254E-3</v>
      </c>
      <c r="K2" s="1">
        <v>2.7916406737367437E-3</v>
      </c>
      <c r="L2" s="1">
        <v>6.0527136618839517E-3</v>
      </c>
      <c r="M2" s="1">
        <v>0.28473175296319247</v>
      </c>
      <c r="N2" s="1">
        <v>0.43173736743605584</v>
      </c>
      <c r="O2" s="1">
        <v>8.7406379772301772</v>
      </c>
      <c r="P2" s="1">
        <v>4.5227698066125857E-4</v>
      </c>
      <c r="Q2" s="1">
        <v>5.5349344978165786E-2</v>
      </c>
      <c r="R2" s="2" t="s">
        <v>23</v>
      </c>
      <c r="S2" s="7">
        <v>0</v>
      </c>
      <c r="T2" s="6">
        <v>1212512.240757182</v>
      </c>
      <c r="U2" s="6">
        <v>135587.11410040269</v>
      </c>
      <c r="V2" s="6">
        <v>1028396.881929368</v>
      </c>
      <c r="W2" s="6">
        <v>1762584.204243073</v>
      </c>
      <c r="X2" s="6">
        <v>1694472.181923596</v>
      </c>
    </row>
    <row r="3" spans="1:24" x14ac:dyDescent="0.25">
      <c r="A3" s="1" t="s">
        <v>18</v>
      </c>
      <c r="B3" s="1">
        <v>-88.999999999999901</v>
      </c>
      <c r="C3" s="1">
        <v>28921</v>
      </c>
      <c r="D3" s="1">
        <v>0.13353618477922616</v>
      </c>
      <c r="E3" s="1">
        <v>19550.828399999999</v>
      </c>
      <c r="F3" s="1">
        <v>0.44010580547007361</v>
      </c>
      <c r="G3" s="1">
        <v>2.0746170602676257E-2</v>
      </c>
      <c r="H3" s="1">
        <v>20.672409717506277</v>
      </c>
      <c r="I3" s="1">
        <v>29.599999999999898</v>
      </c>
      <c r="J3" s="1">
        <v>3.0773486393969743E-3</v>
      </c>
      <c r="K3" s="1">
        <v>1.8671553542408596E-3</v>
      </c>
      <c r="L3" s="1">
        <v>1.5442066318592027E-2</v>
      </c>
      <c r="M3" s="1">
        <v>1.7433698696448947</v>
      </c>
      <c r="N3" s="1">
        <v>2.7596901905190001</v>
      </c>
      <c r="O3" s="1">
        <v>94.265330147643581</v>
      </c>
      <c r="P3" s="1">
        <v>1.0373085301338093E-3</v>
      </c>
      <c r="Q3" s="1">
        <v>4.2149303274437257E-2</v>
      </c>
      <c r="R3" s="2" t="s">
        <v>19</v>
      </c>
      <c r="S3" s="6">
        <v>1212512.240757182</v>
      </c>
      <c r="T3" s="6">
        <v>0</v>
      </c>
      <c r="U3" s="6">
        <v>2158849.9220962548</v>
      </c>
      <c r="V3" s="6">
        <v>7590.2285004428049</v>
      </c>
      <c r="W3" s="6">
        <v>51332.483710110791</v>
      </c>
      <c r="X3" s="6">
        <v>40541.505671433268</v>
      </c>
    </row>
    <row r="4" spans="1:24" x14ac:dyDescent="0.25">
      <c r="A4" s="1" t="s">
        <v>26</v>
      </c>
      <c r="B4" s="1">
        <v>-127.99999999999901</v>
      </c>
      <c r="C4" s="1">
        <v>33732.5</v>
      </c>
      <c r="D4" s="1">
        <v>0.21362187801082014</v>
      </c>
      <c r="E4" s="1">
        <v>25047.74784</v>
      </c>
      <c r="F4" s="1">
        <v>0.73783887941895498</v>
      </c>
      <c r="G4" s="1">
        <v>2.3671533387682471E-2</v>
      </c>
      <c r="H4" s="1">
        <v>32.699334696509005</v>
      </c>
      <c r="I4" s="1">
        <v>26.454999999999998</v>
      </c>
      <c r="J4" s="1">
        <v>2.4605350922700629E-3</v>
      </c>
      <c r="K4" s="1">
        <v>2.6976951011635632E-3</v>
      </c>
      <c r="L4" s="1">
        <v>7.4334840287556218E-3</v>
      </c>
      <c r="M4" s="1">
        <v>0.23793077892240333</v>
      </c>
      <c r="N4" s="1">
        <v>0.32731356999925587</v>
      </c>
      <c r="O4" s="1">
        <v>7.0141793878306977</v>
      </c>
      <c r="P4" s="1">
        <v>4.1503001556362557E-4</v>
      </c>
      <c r="Q4" s="1">
        <v>5.9571629733936114E-2</v>
      </c>
      <c r="R4" s="2" t="s">
        <v>27</v>
      </c>
      <c r="S4" s="6">
        <v>135587.11410040269</v>
      </c>
      <c r="T4" s="6">
        <v>2158849.9220962548</v>
      </c>
      <c r="U4" s="6">
        <v>0</v>
      </c>
      <c r="V4" s="6">
        <v>1910593.521668572</v>
      </c>
      <c r="W4" s="6">
        <v>2875763.4700222942</v>
      </c>
      <c r="X4" s="6">
        <v>2788668.019163108</v>
      </c>
    </row>
    <row r="5" spans="1:24" x14ac:dyDescent="0.25">
      <c r="A5" s="1" t="s">
        <v>20</v>
      </c>
      <c r="B5" s="1">
        <v>-160.99999999999901</v>
      </c>
      <c r="C5" s="1">
        <v>34592</v>
      </c>
      <c r="D5" s="1">
        <v>0.1615113320999072</v>
      </c>
      <c r="E5" s="1">
        <v>19876.724880000002</v>
      </c>
      <c r="F5" s="1">
        <v>0.57319900555041337</v>
      </c>
      <c r="G5" s="1">
        <v>1.9773358001850139E-2</v>
      </c>
      <c r="H5" s="1">
        <v>21.712449754856586</v>
      </c>
      <c r="I5" s="1">
        <v>27.299999999999901</v>
      </c>
      <c r="J5" s="1">
        <v>3.4111933395004623E-3</v>
      </c>
      <c r="K5" s="1">
        <v>2.3993987049028649E-3</v>
      </c>
      <c r="L5" s="1">
        <v>1.4809782608695624E-2</v>
      </c>
      <c r="M5" s="1">
        <v>4.769397548566114</v>
      </c>
      <c r="N5" s="1">
        <v>0.86276884828862166</v>
      </c>
      <c r="O5" s="1">
        <v>100.22669981498584</v>
      </c>
      <c r="P5" s="1">
        <v>1.0696114708603145E-3</v>
      </c>
      <c r="Q5" s="1">
        <v>5.0271739130434492E-2</v>
      </c>
      <c r="R5" s="2" t="s">
        <v>21</v>
      </c>
      <c r="S5" s="6">
        <v>1028396.881929368</v>
      </c>
      <c r="T5" s="6">
        <v>7590.2285004428049</v>
      </c>
      <c r="U5" s="6">
        <v>1910593.521668572</v>
      </c>
      <c r="V5" s="6">
        <v>0</v>
      </c>
      <c r="W5" s="6">
        <v>98393.755785086338</v>
      </c>
      <c r="X5" s="6">
        <v>83157.001906320322</v>
      </c>
    </row>
    <row r="6" spans="1:24" x14ac:dyDescent="0.25">
      <c r="A6" s="1" t="s">
        <v>24</v>
      </c>
      <c r="B6" s="1">
        <v>-131.99999999999901</v>
      </c>
      <c r="C6" s="1">
        <v>20597.999999999902</v>
      </c>
      <c r="D6" s="1">
        <v>0.15399553354694656</v>
      </c>
      <c r="E6" s="1">
        <v>18703.133279999998</v>
      </c>
      <c r="F6" s="1">
        <v>0.50645693756675159</v>
      </c>
      <c r="G6" s="1">
        <v>1.7477424992717774E-2</v>
      </c>
      <c r="H6" s="1">
        <v>18.799887746868716</v>
      </c>
      <c r="I6" s="1">
        <v>28</v>
      </c>
      <c r="J6" s="1">
        <v>3.446936595786015E-3</v>
      </c>
      <c r="K6" s="1">
        <v>1.9904845130595248E-3</v>
      </c>
      <c r="L6" s="1">
        <v>1.8967860957374544E-2</v>
      </c>
      <c r="M6" s="1">
        <v>2.833090591319559</v>
      </c>
      <c r="N6" s="1">
        <v>0.89822361394310068</v>
      </c>
      <c r="O6" s="1">
        <v>86.713398674628536</v>
      </c>
      <c r="P6" s="1">
        <v>1.3108068744538367E-3</v>
      </c>
      <c r="Q6" s="1">
        <v>5.044179046509345E-2</v>
      </c>
      <c r="R6" s="2" t="s">
        <v>25</v>
      </c>
      <c r="S6" s="6">
        <v>1762584.204243073</v>
      </c>
      <c r="T6" s="6">
        <v>51332.483710110791</v>
      </c>
      <c r="U6" s="6">
        <v>2875763.4700222942</v>
      </c>
      <c r="V6" s="6">
        <v>98393.755785086338</v>
      </c>
      <c r="W6" s="6">
        <v>0</v>
      </c>
      <c r="X6" s="6">
        <v>831.85600360728415</v>
      </c>
    </row>
    <row r="7" spans="1:24" x14ac:dyDescent="0.25">
      <c r="A7" s="1" t="s">
        <v>28</v>
      </c>
      <c r="B7" s="1">
        <v>-80.999999999999901</v>
      </c>
      <c r="C7" s="1">
        <v>12177.9999999999</v>
      </c>
      <c r="D7" s="1">
        <v>0.15741501067498814</v>
      </c>
      <c r="E7" s="1">
        <v>18799.530149999999</v>
      </c>
      <c r="F7" s="1">
        <v>0.53268188536705885</v>
      </c>
      <c r="G7" s="1">
        <v>1.6587288553128646E-2</v>
      </c>
      <c r="H7" s="1">
        <v>21.39533050665143</v>
      </c>
      <c r="I7" s="1">
        <v>30.499999999999901</v>
      </c>
      <c r="J7" s="1">
        <v>3.2846115946789482E-3</v>
      </c>
      <c r="K7" s="1">
        <v>1.9707669568073656E-3</v>
      </c>
      <c r="L7" s="1">
        <v>2.2778781409098479E-2</v>
      </c>
      <c r="M7" s="1">
        <v>1.4969600919691288</v>
      </c>
      <c r="N7" s="1">
        <v>0.67707341106914665</v>
      </c>
      <c r="O7" s="1">
        <v>38.35219197733641</v>
      </c>
      <c r="P7" s="1">
        <v>1.3138446378715743E-3</v>
      </c>
      <c r="Q7" s="1">
        <v>5.1650517326326501E-2</v>
      </c>
      <c r="R7" s="2" t="s">
        <v>25</v>
      </c>
      <c r="S7" s="6">
        <v>1694472.181923596</v>
      </c>
      <c r="T7" s="6">
        <v>40541.505671433268</v>
      </c>
      <c r="U7" s="6">
        <v>2788668.019163108</v>
      </c>
      <c r="V7" s="6">
        <v>83157.001906320322</v>
      </c>
      <c r="W7" s="6">
        <v>831.85600360728415</v>
      </c>
      <c r="X7" s="6">
        <v>0</v>
      </c>
    </row>
    <row r="8" spans="1:24" x14ac:dyDescent="0.25">
      <c r="S8" s="1"/>
    </row>
    <row r="10" spans="1:24" x14ac:dyDescent="0.25">
      <c r="R10" s="8"/>
      <c r="S10" s="6">
        <f>AVERAGE(S3,S5,S6,S7)</f>
        <v>1424491.3772133049</v>
      </c>
    </row>
    <row r="11" spans="1:24" x14ac:dyDescent="0.25">
      <c r="S11" s="6">
        <f>AVERAGE(T2,T4)</f>
        <v>1685681.0814267183</v>
      </c>
    </row>
    <row r="12" spans="1:24" x14ac:dyDescent="0.25">
      <c r="S12" s="6">
        <f>AVERAGE(U3,U5,U6,U7)</f>
        <v>2433468.7332375571</v>
      </c>
    </row>
    <row r="13" spans="1:24" x14ac:dyDescent="0.25">
      <c r="S13" s="6">
        <f>AVERAGE(V2,V4)</f>
        <v>1469495.2017989699</v>
      </c>
    </row>
    <row r="14" spans="1:24" x14ac:dyDescent="0.25">
      <c r="S14" s="5"/>
    </row>
  </sheetData>
  <conditionalFormatting sqref="D2:D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2025-03-24T09:55:08Z</dcterms:modified>
</cp:coreProperties>
</file>