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ilot (normalization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57" i="1" l="1"/>
  <c r="AC57" i="1"/>
  <c r="AD56" i="1"/>
  <c r="AC56" i="1"/>
  <c r="AB7" i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6" i="1"/>
  <c r="Y57" i="1" l="1"/>
  <c r="X57" i="1"/>
  <c r="Y56" i="1"/>
  <c r="X56" i="1"/>
  <c r="W7" i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6" i="1"/>
  <c r="O57" i="1" l="1"/>
  <c r="N57" i="1"/>
  <c r="O56" i="1"/>
  <c r="N56" i="1"/>
  <c r="M6" i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I57" i="1"/>
  <c r="I56" i="1"/>
  <c r="J57" i="1" l="1"/>
  <c r="J56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T57" i="1" l="1"/>
  <c r="S57" i="1"/>
  <c r="T56" i="1"/>
  <c r="S5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E57" i="1"/>
  <c r="E56" i="1"/>
  <c r="D57" i="1" l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<sst xmlns="http://schemas.openxmlformats.org/spreadsheetml/2006/main" count="30" uniqueCount="9">
  <si>
    <t>avg</t>
  </si>
  <si>
    <t>SD</t>
  </si>
  <si>
    <t>Random Forest-100 (superdataset-00.csv)</t>
  </si>
  <si>
    <t>train (MAE)</t>
  </si>
  <si>
    <t>test (MAE)</t>
  </si>
  <si>
    <t>train (MSE)</t>
  </si>
  <si>
    <t>test (MSE)</t>
  </si>
  <si>
    <t>Random Forest-100 (superdataset-01.csv)</t>
  </si>
  <si>
    <t>Random Forest-100 (superdataset-02.csv)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</si>
</sst>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abSelected="1" topLeftCell="F22" zoomScale="85" zoomScaleNormal="85" workbookViewId="0">
      <selection activeCell="Z62" sqref="Z62"/>
    </sheetView>
  </sheetViews>
  <sheetFormatPr defaultRowHeight="15" x14ac:dyDescent="0.25"/>
  <cols>
    <col min="4" max="4" width="15.85546875" customWidth="1"/>
    <col min="5" max="5" width="15.28515625" customWidth="1"/>
    <col min="9" max="9" width="15.140625" customWidth="1"/>
    <col min="10" max="10" width="14.7109375" customWidth="1"/>
    <col min="14" max="14" width="14" customWidth="1"/>
    <col min="15" max="15" width="13.7109375" customWidth="1"/>
    <col min="19" max="19" width="14.140625" customWidth="1"/>
    <col min="20" max="20" width="13.85546875" customWidth="1"/>
    <col min="24" max="24" width="14.7109375" customWidth="1"/>
    <col min="25" max="25" width="12.5703125" customWidth="1"/>
    <col min="29" max="29" width="13.7109375" customWidth="1"/>
    <col min="30" max="30" width="14.28515625" customWidth="1"/>
  </cols>
  <sheetData>
    <row r="3" spans="3:30" x14ac:dyDescent="0.25">
      <c r="C3" s="1" t="s">
        <v>2</v>
      </c>
      <c r="E3" s="1"/>
      <c r="H3" s="1" t="s">
        <v>7</v>
      </c>
      <c r="J3" s="1"/>
      <c r="M3" s="1" t="s">
        <v>8</v>
      </c>
      <c r="O3" s="1"/>
      <c r="R3" s="1" t="s">
        <v>2</v>
      </c>
      <c r="T3" s="1"/>
      <c r="W3" s="1" t="s">
        <v>7</v>
      </c>
      <c r="Y3" s="1"/>
      <c r="AB3" s="1" t="s">
        <v>7</v>
      </c>
      <c r="AD3" s="1"/>
    </row>
    <row r="4" spans="3:30" x14ac:dyDescent="0.25">
      <c r="C4" s="2"/>
      <c r="D4" s="2" t="s">
        <v>3</v>
      </c>
      <c r="E4" s="2" t="s">
        <v>4</v>
      </c>
      <c r="H4" s="2"/>
      <c r="I4" s="2" t="s">
        <v>3</v>
      </c>
      <c r="J4" s="2" t="s">
        <v>4</v>
      </c>
      <c r="M4" s="2"/>
      <c r="N4" s="2" t="s">
        <v>3</v>
      </c>
      <c r="O4" s="2" t="s">
        <v>4</v>
      </c>
      <c r="R4" s="2"/>
      <c r="S4" s="2" t="s">
        <v>5</v>
      </c>
      <c r="T4" s="2" t="s">
        <v>6</v>
      </c>
      <c r="W4" s="2"/>
      <c r="X4" s="2" t="s">
        <v>5</v>
      </c>
      <c r="Y4" s="2" t="s">
        <v>6</v>
      </c>
      <c r="AB4" s="2"/>
      <c r="AC4" s="2" t="s">
        <v>5</v>
      </c>
      <c r="AD4" s="2" t="s">
        <v>6</v>
      </c>
    </row>
    <row r="5" spans="3:30" x14ac:dyDescent="0.25">
      <c r="C5" s="2">
        <v>1</v>
      </c>
      <c r="D5" s="3">
        <v>113.6792704321777</v>
      </c>
      <c r="E5" s="3">
        <v>344.45709153122237</v>
      </c>
      <c r="H5" s="2">
        <v>1</v>
      </c>
      <c r="I5" s="3">
        <v>117.6079182712877</v>
      </c>
      <c r="J5" s="3">
        <v>311.70611633875029</v>
      </c>
      <c r="M5" s="2">
        <v>1</v>
      </c>
      <c r="N5" s="3">
        <v>112.04178005990551</v>
      </c>
      <c r="O5" s="3">
        <v>317.20157399486658</v>
      </c>
      <c r="R5" s="2">
        <v>1</v>
      </c>
      <c r="S5" s="4">
        <v>8.6948533654646157E-5</v>
      </c>
      <c r="T5" s="4">
        <v>4.2333451549933239E-4</v>
      </c>
      <c r="W5" s="2">
        <v>1</v>
      </c>
      <c r="X5" s="4">
        <v>5.9689696361780987E-5</v>
      </c>
      <c r="Y5" s="4">
        <v>1.90748046945898E-3</v>
      </c>
      <c r="AB5" s="2">
        <v>1</v>
      </c>
      <c r="AC5" s="4">
        <v>7.5469873135860046E-5</v>
      </c>
      <c r="AD5" s="4">
        <v>6.6655981067469485E-4</v>
      </c>
    </row>
    <row r="6" spans="3:30" x14ac:dyDescent="0.25">
      <c r="C6" s="2">
        <f>C5+1</f>
        <v>2</v>
      </c>
      <c r="D6" s="3">
        <v>117.6512302096702</v>
      </c>
      <c r="E6" s="3">
        <v>293.23657827202652</v>
      </c>
      <c r="H6" s="2">
        <f>H5+1</f>
        <v>2</v>
      </c>
      <c r="I6" s="3">
        <v>116.5868784766792</v>
      </c>
      <c r="J6" s="3">
        <v>306.35564585115401</v>
      </c>
      <c r="M6" s="2">
        <f>M5+1</f>
        <v>2</v>
      </c>
      <c r="N6" s="3">
        <v>114.7643367565251</v>
      </c>
      <c r="O6" s="3">
        <v>277.18078699743279</v>
      </c>
      <c r="R6" s="2">
        <f>R5+1</f>
        <v>2</v>
      </c>
      <c r="S6" s="4">
        <v>5.9528219722124782E-5</v>
      </c>
      <c r="T6" s="4">
        <v>9.3316449913139236E-4</v>
      </c>
      <c r="W6" s="2">
        <f>W5+1</f>
        <v>2</v>
      </c>
      <c r="X6" s="4">
        <v>7.9776564765200348E-5</v>
      </c>
      <c r="Y6" s="4">
        <v>4.4682839257992113E-4</v>
      </c>
      <c r="AB6" s="2">
        <f>AB5+1</f>
        <v>2</v>
      </c>
      <c r="AC6" s="4">
        <v>7.7753820845453457E-5</v>
      </c>
      <c r="AD6" s="4">
        <v>3.125591133923938E-4</v>
      </c>
    </row>
    <row r="7" spans="3:30" x14ac:dyDescent="0.25">
      <c r="C7" s="2">
        <f t="shared" ref="C7:C54" si="0">C6+1</f>
        <v>3</v>
      </c>
      <c r="D7" s="3">
        <v>116.4220539152757</v>
      </c>
      <c r="E7" s="3">
        <v>304.97891360136782</v>
      </c>
      <c r="H7" s="2">
        <f t="shared" ref="H7:H54" si="1">H6+1</f>
        <v>3</v>
      </c>
      <c r="I7" s="3">
        <v>117.7767779204105</v>
      </c>
      <c r="J7" s="3">
        <v>325.60367835756972</v>
      </c>
      <c r="M7" s="2">
        <f t="shared" ref="M7:M54" si="2">M6+1</f>
        <v>3</v>
      </c>
      <c r="N7" s="3">
        <v>117.4410868634999</v>
      </c>
      <c r="O7" s="3">
        <v>284.5260735671506</v>
      </c>
      <c r="R7" s="2">
        <f t="shared" ref="R7:R54" si="3">R6+1</f>
        <v>3</v>
      </c>
      <c r="S7" s="4">
        <v>8.1901266101812095E-5</v>
      </c>
      <c r="T7" s="4">
        <v>3.2540293463383368E-4</v>
      </c>
      <c r="W7" s="2">
        <f t="shared" ref="W7:W54" si="4">W6+1</f>
        <v>3</v>
      </c>
      <c r="X7" s="4">
        <v>5.5400006044924271E-5</v>
      </c>
      <c r="Y7" s="4">
        <v>1.0966204466079019E-3</v>
      </c>
      <c r="AB7" s="2">
        <f t="shared" ref="AB7:AB54" si="5">AB6+1</f>
        <v>3</v>
      </c>
      <c r="AC7" s="4">
        <v>6.82965451394749E-5</v>
      </c>
      <c r="AD7" s="4">
        <v>3.9315517318394978E-4</v>
      </c>
    </row>
    <row r="8" spans="3:30" x14ac:dyDescent="0.25">
      <c r="C8" s="2">
        <f t="shared" si="0"/>
        <v>4</v>
      </c>
      <c r="D8" s="3">
        <v>117.2848951647408</v>
      </c>
      <c r="E8" s="3">
        <v>307.10964927288211</v>
      </c>
      <c r="H8" s="2">
        <f t="shared" si="1"/>
        <v>4</v>
      </c>
      <c r="I8" s="3">
        <v>118.5107531022675</v>
      </c>
      <c r="J8" s="3">
        <v>315.92814371257413</v>
      </c>
      <c r="M8" s="2">
        <f t="shared" si="2"/>
        <v>4</v>
      </c>
      <c r="N8" s="3">
        <v>114.0583311938379</v>
      </c>
      <c r="O8" s="3">
        <v>305.88027373823689</v>
      </c>
      <c r="R8" s="2">
        <f t="shared" si="3"/>
        <v>4</v>
      </c>
      <c r="S8" s="4">
        <v>6.4759207321783311E-5</v>
      </c>
      <c r="T8" s="4">
        <v>7.7376428739431757E-4</v>
      </c>
      <c r="W8" s="2">
        <f t="shared" si="4"/>
        <v>4</v>
      </c>
      <c r="X8" s="4">
        <v>8.8892555607719069E-5</v>
      </c>
      <c r="Y8" s="4">
        <v>5.4590618353567567E-4</v>
      </c>
      <c r="AB8" s="2">
        <f t="shared" si="5"/>
        <v>4</v>
      </c>
      <c r="AC8" s="4">
        <v>7.1219818293765847E-5</v>
      </c>
      <c r="AD8" s="4">
        <v>4.3746412986938742E-4</v>
      </c>
    </row>
    <row r="9" spans="3:30" x14ac:dyDescent="0.25">
      <c r="C9" s="2">
        <f t="shared" si="0"/>
        <v>5</v>
      </c>
      <c r="D9" s="3">
        <v>117.69992083868171</v>
      </c>
      <c r="E9" s="3">
        <v>269.1254576561156</v>
      </c>
      <c r="H9" s="2">
        <f t="shared" si="1"/>
        <v>5</v>
      </c>
      <c r="I9" s="3">
        <v>117.48298245613999</v>
      </c>
      <c r="J9" s="3">
        <v>314.87655260906678</v>
      </c>
      <c r="M9" s="2">
        <f t="shared" si="2"/>
        <v>5</v>
      </c>
      <c r="N9" s="3">
        <v>111.3605712451858</v>
      </c>
      <c r="O9" s="3">
        <v>341.63411462788622</v>
      </c>
      <c r="R9" s="2">
        <f t="shared" si="3"/>
        <v>5</v>
      </c>
      <c r="S9" s="4">
        <v>7.3732364772458107E-5</v>
      </c>
      <c r="T9" s="4">
        <v>5.07232657607337E-4</v>
      </c>
      <c r="W9" s="2">
        <f t="shared" si="4"/>
        <v>5</v>
      </c>
      <c r="X9" s="4">
        <v>7.9039619592675289E-5</v>
      </c>
      <c r="Y9" s="4">
        <v>3.5759900328867939E-4</v>
      </c>
      <c r="AB9" s="2">
        <f t="shared" si="5"/>
        <v>5</v>
      </c>
      <c r="AC9" s="4">
        <v>5.3767541829944148E-5</v>
      </c>
      <c r="AD9" s="4">
        <v>1.0241370614679931E-3</v>
      </c>
    </row>
    <row r="10" spans="3:30" x14ac:dyDescent="0.25">
      <c r="C10" s="2">
        <f t="shared" si="0"/>
        <v>6</v>
      </c>
      <c r="D10" s="3">
        <v>115.8980466409924</v>
      </c>
      <c r="E10" s="3">
        <v>300.01940119760388</v>
      </c>
      <c r="H10" s="2">
        <f t="shared" si="1"/>
        <v>6</v>
      </c>
      <c r="I10" s="3">
        <v>116.5582905434314</v>
      </c>
      <c r="J10" s="3">
        <v>335.41988023952001</v>
      </c>
      <c r="M10" s="2">
        <f t="shared" si="2"/>
        <v>6</v>
      </c>
      <c r="N10" s="3">
        <v>109.12391527599451</v>
      </c>
      <c r="O10" s="3">
        <v>336.89515825491799</v>
      </c>
      <c r="R10" s="2">
        <f t="shared" si="3"/>
        <v>6</v>
      </c>
      <c r="S10" s="4">
        <v>8.257432659467585E-5</v>
      </c>
      <c r="T10" s="4">
        <v>4.7721279684502348E-4</v>
      </c>
      <c r="W10" s="2">
        <f t="shared" si="4"/>
        <v>6</v>
      </c>
      <c r="X10" s="4">
        <v>6.8251305205585246E-5</v>
      </c>
      <c r="Y10" s="4">
        <v>1.061184698597615E-3</v>
      </c>
      <c r="AB10" s="2">
        <f t="shared" si="5"/>
        <v>6</v>
      </c>
      <c r="AC10" s="4">
        <v>8.0036262709704689E-5</v>
      </c>
      <c r="AD10" s="4">
        <v>3.3652422329491201E-4</v>
      </c>
    </row>
    <row r="11" spans="3:30" x14ac:dyDescent="0.25">
      <c r="C11" s="2">
        <f t="shared" si="0"/>
        <v>7</v>
      </c>
      <c r="D11" s="3">
        <v>115.289169875909</v>
      </c>
      <c r="E11" s="3">
        <v>304.00049615055508</v>
      </c>
      <c r="H11" s="2">
        <f t="shared" si="1"/>
        <v>7</v>
      </c>
      <c r="I11" s="3">
        <v>113.0609691912705</v>
      </c>
      <c r="J11" s="3">
        <v>323.26176218990508</v>
      </c>
      <c r="M11" s="2">
        <f t="shared" si="2"/>
        <v>7</v>
      </c>
      <c r="N11" s="3">
        <v>114.30685280273821</v>
      </c>
      <c r="O11" s="3">
        <v>285.30635585970839</v>
      </c>
      <c r="R11" s="2">
        <f t="shared" si="3"/>
        <v>7</v>
      </c>
      <c r="S11" s="4">
        <v>8.5025625631101402E-5</v>
      </c>
      <c r="T11" s="4">
        <v>3.0885612997153428E-4</v>
      </c>
      <c r="W11" s="2">
        <f t="shared" si="4"/>
        <v>7</v>
      </c>
      <c r="X11" s="4">
        <v>8.3131221314991575E-5</v>
      </c>
      <c r="Y11" s="4">
        <v>3.7019563764613753E-4</v>
      </c>
      <c r="AB11" s="2">
        <f t="shared" si="5"/>
        <v>7</v>
      </c>
      <c r="AC11" s="4">
        <v>7.1808197506851248E-5</v>
      </c>
      <c r="AD11" s="4">
        <v>4.1662892335356472E-4</v>
      </c>
    </row>
    <row r="12" spans="3:30" x14ac:dyDescent="0.25">
      <c r="C12" s="2">
        <f t="shared" si="0"/>
        <v>8</v>
      </c>
      <c r="D12" s="3">
        <v>114.4616730851515</v>
      </c>
      <c r="E12" s="3">
        <v>305.181274593669</v>
      </c>
      <c r="H12" s="2">
        <f t="shared" si="1"/>
        <v>8</v>
      </c>
      <c r="I12" s="3">
        <v>120.9652931108255</v>
      </c>
      <c r="J12" s="3">
        <v>287.34508982035851</v>
      </c>
      <c r="M12" s="2">
        <f t="shared" si="2"/>
        <v>8</v>
      </c>
      <c r="N12" s="3">
        <v>116.3445357295675</v>
      </c>
      <c r="O12" s="3">
        <v>277.96743370401981</v>
      </c>
      <c r="R12" s="2">
        <f t="shared" si="3"/>
        <v>8</v>
      </c>
      <c r="S12" s="4">
        <v>8.2158327956365104E-5</v>
      </c>
      <c r="T12" s="4">
        <v>3.2212746043351219E-4</v>
      </c>
      <c r="W12" s="2">
        <f t="shared" si="4"/>
        <v>8</v>
      </c>
      <c r="X12" s="4">
        <v>8.1411464694948181E-5</v>
      </c>
      <c r="Y12" s="4">
        <v>3.2344585567069891E-4</v>
      </c>
      <c r="AB12" s="2">
        <f t="shared" si="5"/>
        <v>8</v>
      </c>
      <c r="AC12" s="4">
        <v>8.3849066394237198E-5</v>
      </c>
      <c r="AD12" s="4">
        <v>3.6308228721556332E-4</v>
      </c>
    </row>
    <row r="13" spans="3:30" x14ac:dyDescent="0.25">
      <c r="C13" s="2">
        <f t="shared" si="0"/>
        <v>9</v>
      </c>
      <c r="D13" s="3">
        <v>113.92709028669201</v>
      </c>
      <c r="E13" s="3">
        <v>326.98666381522588</v>
      </c>
      <c r="H13" s="2">
        <f t="shared" si="1"/>
        <v>9</v>
      </c>
      <c r="I13" s="3">
        <v>113.8516067608041</v>
      </c>
      <c r="J13" s="3">
        <v>327.98930710008472</v>
      </c>
      <c r="M13" s="2">
        <f t="shared" si="2"/>
        <v>9</v>
      </c>
      <c r="N13" s="3">
        <v>114.873818998716</v>
      </c>
      <c r="O13" s="3">
        <v>281.7816082121463</v>
      </c>
      <c r="R13" s="2">
        <f t="shared" si="3"/>
        <v>9</v>
      </c>
      <c r="S13" s="4">
        <v>8.5563917677034779E-5</v>
      </c>
      <c r="T13" s="4">
        <v>5.6667974124099258E-4</v>
      </c>
      <c r="W13" s="2">
        <f t="shared" si="4"/>
        <v>9</v>
      </c>
      <c r="X13" s="4">
        <v>6.780315386883609E-5</v>
      </c>
      <c r="Y13" s="4">
        <v>7.9860075939342727E-4</v>
      </c>
      <c r="AB13" s="2">
        <f t="shared" si="5"/>
        <v>9</v>
      </c>
      <c r="AC13" s="4">
        <v>6.863203780834752E-5</v>
      </c>
      <c r="AD13" s="4">
        <v>3.478510159379043E-4</v>
      </c>
    </row>
    <row r="14" spans="3:30" x14ac:dyDescent="0.25">
      <c r="C14" s="2">
        <f t="shared" si="0"/>
        <v>10</v>
      </c>
      <c r="D14" s="3">
        <v>113.6254664099269</v>
      </c>
      <c r="E14" s="3">
        <v>312.04414029084597</v>
      </c>
      <c r="H14" s="2">
        <f t="shared" si="1"/>
        <v>10</v>
      </c>
      <c r="I14" s="3">
        <v>116.91184852374811</v>
      </c>
      <c r="J14" s="3">
        <v>301.98923011120519</v>
      </c>
      <c r="M14" s="2">
        <f t="shared" si="2"/>
        <v>10</v>
      </c>
      <c r="N14" s="3">
        <v>112.6962195121948</v>
      </c>
      <c r="O14" s="3">
        <v>317.04650128314711</v>
      </c>
      <c r="R14" s="2">
        <f t="shared" si="3"/>
        <v>10</v>
      </c>
      <c r="S14" s="4">
        <v>7.7675925777030195E-5</v>
      </c>
      <c r="T14" s="4">
        <v>6.2279134941526672E-4</v>
      </c>
      <c r="W14" s="2">
        <f t="shared" si="4"/>
        <v>10</v>
      </c>
      <c r="X14" s="4">
        <v>9.5292321850698391E-5</v>
      </c>
      <c r="Y14" s="4">
        <v>3.9917378419563628E-4</v>
      </c>
      <c r="AB14" s="2">
        <f t="shared" si="5"/>
        <v>10</v>
      </c>
      <c r="AC14" s="4">
        <v>7.4869089029333159E-5</v>
      </c>
      <c r="AD14" s="4">
        <v>5.2390273574062036E-4</v>
      </c>
    </row>
    <row r="15" spans="3:30" x14ac:dyDescent="0.25">
      <c r="C15" s="2">
        <f t="shared" si="0"/>
        <v>11</v>
      </c>
      <c r="D15" s="3">
        <v>117.47016046213059</v>
      </c>
      <c r="E15" s="3">
        <v>300.34003421727891</v>
      </c>
      <c r="H15" s="2">
        <f t="shared" si="1"/>
        <v>11</v>
      </c>
      <c r="I15" s="3">
        <v>116.4000149764652</v>
      </c>
      <c r="J15" s="3">
        <v>334.18950384944321</v>
      </c>
      <c r="M15" s="2">
        <f t="shared" si="2"/>
        <v>11</v>
      </c>
      <c r="N15" s="3">
        <v>110.9715297389813</v>
      </c>
      <c r="O15" s="3">
        <v>326.48828913601278</v>
      </c>
      <c r="R15" s="2">
        <f t="shared" si="3"/>
        <v>11</v>
      </c>
      <c r="S15" s="4">
        <v>8.51048208371345E-5</v>
      </c>
      <c r="T15" s="4">
        <v>3.198312917812094E-4</v>
      </c>
      <c r="W15" s="2">
        <f t="shared" si="4"/>
        <v>11</v>
      </c>
      <c r="X15" s="4">
        <v>7.848305784526562E-5</v>
      </c>
      <c r="Y15" s="4">
        <v>5.0700592651886601E-4</v>
      </c>
      <c r="AB15" s="2">
        <f t="shared" si="5"/>
        <v>11</v>
      </c>
      <c r="AC15" s="4">
        <v>7.9790439899241782E-5</v>
      </c>
      <c r="AD15" s="4">
        <v>3.7352680853066728E-4</v>
      </c>
    </row>
    <row r="16" spans="3:30" x14ac:dyDescent="0.25">
      <c r="C16" s="2">
        <f t="shared" si="0"/>
        <v>12</v>
      </c>
      <c r="D16" s="3">
        <v>116.7639495079158</v>
      </c>
      <c r="E16" s="3">
        <v>293.51381522668862</v>
      </c>
      <c r="H16" s="2">
        <f t="shared" si="1"/>
        <v>12</v>
      </c>
      <c r="I16" s="3">
        <v>115.7505284552842</v>
      </c>
      <c r="J16" s="3">
        <v>322.25677502138501</v>
      </c>
      <c r="M16" s="2">
        <f t="shared" si="2"/>
        <v>12</v>
      </c>
      <c r="N16" s="3">
        <v>112.10342105263121</v>
      </c>
      <c r="O16" s="3">
        <v>347.76711719418222</v>
      </c>
      <c r="R16" s="2">
        <f t="shared" si="3"/>
        <v>12</v>
      </c>
      <c r="S16" s="4">
        <v>7.9132290479764036E-5</v>
      </c>
      <c r="T16" s="4">
        <v>3.800980168802119E-4</v>
      </c>
      <c r="W16" s="2">
        <f t="shared" si="4"/>
        <v>12</v>
      </c>
      <c r="X16" s="4">
        <v>9.0310829744921244E-5</v>
      </c>
      <c r="Y16" s="4">
        <v>5.3723663934295658E-4</v>
      </c>
      <c r="AB16" s="2">
        <f t="shared" si="5"/>
        <v>12</v>
      </c>
      <c r="AC16" s="4">
        <v>8.3960254743968015E-5</v>
      </c>
      <c r="AD16" s="4">
        <v>2.6156278244660752E-4</v>
      </c>
    </row>
    <row r="17" spans="3:30" x14ac:dyDescent="0.25">
      <c r="C17" s="2">
        <f t="shared" si="0"/>
        <v>13</v>
      </c>
      <c r="D17" s="3">
        <v>115.24130937098811</v>
      </c>
      <c r="E17" s="3">
        <v>290.68313943541398</v>
      </c>
      <c r="H17" s="2">
        <f t="shared" si="1"/>
        <v>13</v>
      </c>
      <c r="I17" s="3">
        <v>115.7382178005988</v>
      </c>
      <c r="J17" s="3">
        <v>329.09074422583319</v>
      </c>
      <c r="M17" s="2">
        <f t="shared" si="2"/>
        <v>13</v>
      </c>
      <c r="N17" s="3">
        <v>115.04708600770179</v>
      </c>
      <c r="O17" s="3">
        <v>307.43721984602149</v>
      </c>
      <c r="R17" s="2">
        <f t="shared" si="3"/>
        <v>13</v>
      </c>
      <c r="S17" s="4">
        <v>8.9108185076106351E-5</v>
      </c>
      <c r="T17" s="4">
        <v>7.5213584947885219E-4</v>
      </c>
      <c r="W17" s="2">
        <f t="shared" si="4"/>
        <v>13</v>
      </c>
      <c r="X17" s="4">
        <v>8.6547262896622965E-5</v>
      </c>
      <c r="Y17" s="4">
        <v>4.578869958085262E-4</v>
      </c>
      <c r="AB17" s="2">
        <f t="shared" si="5"/>
        <v>13</v>
      </c>
      <c r="AC17" s="4">
        <v>8.3572182224619907E-5</v>
      </c>
      <c r="AD17" s="4">
        <v>5.2141488036560192E-4</v>
      </c>
    </row>
    <row r="18" spans="3:30" x14ac:dyDescent="0.25">
      <c r="C18" s="2">
        <f t="shared" si="0"/>
        <v>14</v>
      </c>
      <c r="D18" s="3">
        <v>117.6699058622162</v>
      </c>
      <c r="E18" s="3">
        <v>277.5049529512396</v>
      </c>
      <c r="H18" s="2">
        <f t="shared" si="1"/>
        <v>14</v>
      </c>
      <c r="I18" s="3">
        <v>120.34152332049599</v>
      </c>
      <c r="J18" s="3">
        <v>312.70773310521719</v>
      </c>
      <c r="M18" s="2">
        <f t="shared" si="2"/>
        <v>14</v>
      </c>
      <c r="N18" s="3">
        <v>116.9127749251174</v>
      </c>
      <c r="O18" s="3">
        <v>276.69839178785207</v>
      </c>
      <c r="R18" s="2">
        <f t="shared" si="3"/>
        <v>14</v>
      </c>
      <c r="S18" s="4">
        <v>8.7304919101244808E-5</v>
      </c>
      <c r="T18" s="4">
        <v>5.8876905930188973E-4</v>
      </c>
      <c r="W18" s="2">
        <f t="shared" si="4"/>
        <v>14</v>
      </c>
      <c r="X18" s="4">
        <v>7.4234177815773642E-5</v>
      </c>
      <c r="Y18" s="4">
        <v>6.8090113442590479E-4</v>
      </c>
      <c r="AB18" s="2">
        <f t="shared" si="5"/>
        <v>14</v>
      </c>
      <c r="AC18" s="4">
        <v>7.655319503681188E-5</v>
      </c>
      <c r="AD18" s="4">
        <v>3.6781164102113521E-4</v>
      </c>
    </row>
    <row r="19" spans="3:30" x14ac:dyDescent="0.25">
      <c r="C19" s="2">
        <f t="shared" si="0"/>
        <v>15</v>
      </c>
      <c r="D19" s="3">
        <v>111.44128583654221</v>
      </c>
      <c r="E19" s="3">
        <v>331.08354148845092</v>
      </c>
      <c r="H19" s="2">
        <f t="shared" si="1"/>
        <v>15</v>
      </c>
      <c r="I19" s="3">
        <v>120.9237227214374</v>
      </c>
      <c r="J19" s="3">
        <v>298.43804106073469</v>
      </c>
      <c r="M19" s="2">
        <f t="shared" si="2"/>
        <v>15</v>
      </c>
      <c r="N19" s="3">
        <v>113.1673748395375</v>
      </c>
      <c r="O19" s="3">
        <v>283.76427715996499</v>
      </c>
      <c r="R19" s="2">
        <f t="shared" si="3"/>
        <v>15</v>
      </c>
      <c r="S19" s="4">
        <v>8.1841266169339083E-5</v>
      </c>
      <c r="T19" s="4">
        <v>4.4599114040169311E-4</v>
      </c>
      <c r="W19" s="2">
        <f t="shared" si="4"/>
        <v>15</v>
      </c>
      <c r="X19" s="4">
        <v>7.8294634290046084E-5</v>
      </c>
      <c r="Y19" s="4">
        <v>7.0063769172989531E-4</v>
      </c>
      <c r="AB19" s="2">
        <f t="shared" si="5"/>
        <v>15</v>
      </c>
      <c r="AC19" s="4">
        <v>7.7463304218225372E-5</v>
      </c>
      <c r="AD19" s="4">
        <v>3.83305069253546E-4</v>
      </c>
    </row>
    <row r="20" spans="3:30" x14ac:dyDescent="0.25">
      <c r="C20" s="2">
        <f t="shared" si="0"/>
        <v>16</v>
      </c>
      <c r="D20" s="3">
        <v>120.5264313222076</v>
      </c>
      <c r="E20" s="3">
        <v>271.14661248930628</v>
      </c>
      <c r="H20" s="2">
        <f t="shared" si="1"/>
        <v>16</v>
      </c>
      <c r="I20" s="3">
        <v>111.0729396662384</v>
      </c>
      <c r="J20" s="3">
        <v>343.87117194182991</v>
      </c>
      <c r="M20" s="2">
        <f t="shared" si="2"/>
        <v>16</v>
      </c>
      <c r="N20" s="3">
        <v>111.54968121523279</v>
      </c>
      <c r="O20" s="3">
        <v>323.79921300256558</v>
      </c>
      <c r="R20" s="2">
        <f t="shared" si="3"/>
        <v>16</v>
      </c>
      <c r="S20" s="4">
        <v>7.7926918470157106E-5</v>
      </c>
      <c r="T20" s="4">
        <v>4.292840957872895E-4</v>
      </c>
      <c r="W20" s="2">
        <f t="shared" si="4"/>
        <v>16</v>
      </c>
      <c r="X20" s="4">
        <v>9.2277020693512426E-5</v>
      </c>
      <c r="Y20" s="4">
        <v>4.0967359851103272E-4</v>
      </c>
      <c r="AB20" s="2">
        <f t="shared" si="5"/>
        <v>16</v>
      </c>
      <c r="AC20" s="4">
        <v>9.885755272529688E-5</v>
      </c>
      <c r="AD20" s="4">
        <v>2.8112555414086738E-4</v>
      </c>
    </row>
    <row r="21" spans="3:30" x14ac:dyDescent="0.25">
      <c r="C21" s="2">
        <f t="shared" si="0"/>
        <v>17</v>
      </c>
      <c r="D21" s="3">
        <v>112.3671844244755</v>
      </c>
      <c r="E21" s="3">
        <v>308.79768177929782</v>
      </c>
      <c r="H21" s="2">
        <f t="shared" si="1"/>
        <v>17</v>
      </c>
      <c r="I21" s="3">
        <v>121.04457424047889</v>
      </c>
      <c r="J21" s="3">
        <v>282.73881094952873</v>
      </c>
      <c r="M21" s="2">
        <f t="shared" si="2"/>
        <v>17</v>
      </c>
      <c r="N21" s="3">
        <v>115.2871309370985</v>
      </c>
      <c r="O21" s="3">
        <v>322.60668947818567</v>
      </c>
      <c r="R21" s="2">
        <f t="shared" si="3"/>
        <v>17</v>
      </c>
      <c r="S21" s="4">
        <v>7.3149868614087518E-5</v>
      </c>
      <c r="T21" s="4">
        <v>3.4792833112739981E-4</v>
      </c>
      <c r="W21" s="2">
        <f t="shared" si="4"/>
        <v>17</v>
      </c>
      <c r="X21" s="4">
        <v>9.5319686770957689E-5</v>
      </c>
      <c r="Y21" s="4">
        <v>5.1917560179663106E-4</v>
      </c>
      <c r="AB21" s="2">
        <f t="shared" si="5"/>
        <v>17</v>
      </c>
      <c r="AC21" s="4">
        <v>7.6824800762830225E-5</v>
      </c>
      <c r="AD21" s="4">
        <v>3.5137408699688219E-4</v>
      </c>
    </row>
    <row r="22" spans="3:30" x14ac:dyDescent="0.25">
      <c r="C22" s="2">
        <f t="shared" si="0"/>
        <v>18</v>
      </c>
      <c r="D22" s="3">
        <v>118.34560761660209</v>
      </c>
      <c r="E22" s="3">
        <v>276.26930710008469</v>
      </c>
      <c r="H22" s="2">
        <f t="shared" si="1"/>
        <v>18</v>
      </c>
      <c r="I22" s="3">
        <v>113.6239901583223</v>
      </c>
      <c r="J22" s="3">
        <v>332.58989734815992</v>
      </c>
      <c r="M22" s="2">
        <f t="shared" si="2"/>
        <v>18</v>
      </c>
      <c r="N22" s="3">
        <v>118.24278562259271</v>
      </c>
      <c r="O22" s="3">
        <v>258.7477929854569</v>
      </c>
      <c r="R22" s="2">
        <f t="shared" si="3"/>
        <v>18</v>
      </c>
      <c r="S22" s="4">
        <v>7.9538608471441604E-5</v>
      </c>
      <c r="T22" s="4">
        <v>4.4672917322765351E-4</v>
      </c>
      <c r="W22" s="2">
        <f t="shared" si="4"/>
        <v>18</v>
      </c>
      <c r="X22" s="4">
        <v>7.2752464365238411E-5</v>
      </c>
      <c r="Y22" s="4">
        <v>3.9470908422594488E-4</v>
      </c>
      <c r="AB22" s="2">
        <f t="shared" si="5"/>
        <v>18</v>
      </c>
      <c r="AC22" s="4">
        <v>7.2463936318110434E-5</v>
      </c>
      <c r="AD22" s="4">
        <v>4.2552262685019269E-4</v>
      </c>
    </row>
    <row r="23" spans="3:30" x14ac:dyDescent="0.25">
      <c r="C23" s="2">
        <f t="shared" si="0"/>
        <v>19</v>
      </c>
      <c r="D23" s="3">
        <v>112.16194480102661</v>
      </c>
      <c r="E23" s="3">
        <v>357.75881094952871</v>
      </c>
      <c r="H23" s="2">
        <f t="shared" si="1"/>
        <v>19</v>
      </c>
      <c r="I23" s="3">
        <v>117.79137355584049</v>
      </c>
      <c r="J23" s="3">
        <v>305.89979469632073</v>
      </c>
      <c r="M23" s="2">
        <f t="shared" si="2"/>
        <v>19</v>
      </c>
      <c r="N23" s="3">
        <v>116.80501283697011</v>
      </c>
      <c r="O23" s="3">
        <v>313.83275449101723</v>
      </c>
      <c r="R23" s="2">
        <f t="shared" si="3"/>
        <v>19</v>
      </c>
      <c r="S23" s="4">
        <v>7.7768459332896187E-5</v>
      </c>
      <c r="T23" s="4">
        <v>3.76535068809573E-4</v>
      </c>
      <c r="W23" s="2">
        <f t="shared" si="4"/>
        <v>19</v>
      </c>
      <c r="X23" s="4">
        <v>8.4261331656010975E-5</v>
      </c>
      <c r="Y23" s="4">
        <v>3.9430151697453019E-4</v>
      </c>
      <c r="AB23" s="2">
        <f t="shared" si="5"/>
        <v>19</v>
      </c>
      <c r="AC23" s="4">
        <v>6.2153170285414539E-5</v>
      </c>
      <c r="AD23" s="4">
        <v>6.9195149356617968E-4</v>
      </c>
    </row>
    <row r="24" spans="3:30" x14ac:dyDescent="0.25">
      <c r="C24" s="2">
        <f t="shared" si="0"/>
        <v>20</v>
      </c>
      <c r="D24" s="3">
        <v>115.767603765511</v>
      </c>
      <c r="E24" s="3">
        <v>307.35297690333522</v>
      </c>
      <c r="H24" s="2">
        <f t="shared" si="1"/>
        <v>20</v>
      </c>
      <c r="I24" s="3">
        <v>121.793765511339</v>
      </c>
      <c r="J24" s="3">
        <v>268.36364414028998</v>
      </c>
      <c r="M24" s="2">
        <f t="shared" si="2"/>
        <v>20</v>
      </c>
      <c r="N24" s="3">
        <v>115.9315832263582</v>
      </c>
      <c r="O24" s="3">
        <v>285.74721129170138</v>
      </c>
      <c r="R24" s="2">
        <f t="shared" si="3"/>
        <v>20</v>
      </c>
      <c r="S24" s="4">
        <v>6.5168861784119499E-5</v>
      </c>
      <c r="T24" s="4">
        <v>1.063817271652787E-3</v>
      </c>
      <c r="W24" s="2">
        <f t="shared" si="4"/>
        <v>20</v>
      </c>
      <c r="X24" s="4">
        <v>7.5406680285646584E-5</v>
      </c>
      <c r="Y24" s="4">
        <v>7.8610138804911767E-4</v>
      </c>
      <c r="AB24" s="2">
        <f t="shared" si="5"/>
        <v>20</v>
      </c>
      <c r="AC24" s="4">
        <v>5.9698424221300371E-5</v>
      </c>
      <c r="AD24" s="4">
        <v>9.1174783628422771E-4</v>
      </c>
    </row>
    <row r="25" spans="3:30" x14ac:dyDescent="0.25">
      <c r="C25" s="2">
        <f t="shared" si="0"/>
        <v>21</v>
      </c>
      <c r="D25" s="3">
        <v>115.6117265725285</v>
      </c>
      <c r="E25" s="3">
        <v>302.0678272027364</v>
      </c>
      <c r="H25" s="2">
        <f t="shared" si="1"/>
        <v>21</v>
      </c>
      <c r="I25" s="3">
        <v>118.5229653401794</v>
      </c>
      <c r="J25" s="3">
        <v>297.44999144567919</v>
      </c>
      <c r="M25" s="2">
        <f t="shared" si="2"/>
        <v>21</v>
      </c>
      <c r="N25" s="3">
        <v>108.48576593923799</v>
      </c>
      <c r="O25" s="3">
        <v>361.79349016253133</v>
      </c>
      <c r="R25" s="2">
        <f t="shared" si="3"/>
        <v>21</v>
      </c>
      <c r="S25" s="4">
        <v>5.8813712148283392E-5</v>
      </c>
      <c r="T25" s="4">
        <v>1.2260009833994141E-3</v>
      </c>
      <c r="W25" s="2">
        <f t="shared" si="4"/>
        <v>21</v>
      </c>
      <c r="X25" s="4">
        <v>6.5409321100193794E-5</v>
      </c>
      <c r="Y25" s="4">
        <v>9.1955580569363547E-4</v>
      </c>
      <c r="AB25" s="2">
        <f t="shared" si="5"/>
        <v>21</v>
      </c>
      <c r="AC25" s="4">
        <v>5.6233264667152183E-5</v>
      </c>
      <c r="AD25" s="4">
        <v>9.3704967493768649E-4</v>
      </c>
    </row>
    <row r="26" spans="3:30" x14ac:dyDescent="0.25">
      <c r="C26" s="2">
        <f t="shared" si="0"/>
        <v>22</v>
      </c>
      <c r="D26" s="3">
        <v>115.17569747539549</v>
      </c>
      <c r="E26" s="3">
        <v>299.70867408040982</v>
      </c>
      <c r="H26" s="2">
        <f t="shared" si="1"/>
        <v>22</v>
      </c>
      <c r="I26" s="3">
        <v>119.7134788189984</v>
      </c>
      <c r="J26" s="3">
        <v>277.52464499572199</v>
      </c>
      <c r="M26" s="2">
        <f t="shared" si="2"/>
        <v>22</v>
      </c>
      <c r="N26" s="3">
        <v>113.58794180573349</v>
      </c>
      <c r="O26" s="3">
        <v>303.96786997433628</v>
      </c>
      <c r="R26" s="2">
        <f t="shared" si="3"/>
        <v>22</v>
      </c>
      <c r="S26" s="4">
        <v>8.3099818018459988E-5</v>
      </c>
      <c r="T26" s="4">
        <v>3.159042951686708E-4</v>
      </c>
      <c r="W26" s="2">
        <f t="shared" si="4"/>
        <v>22</v>
      </c>
      <c r="X26" s="4">
        <v>7.9310979041084733E-5</v>
      </c>
      <c r="Y26" s="4">
        <v>4.2692672598850678E-4</v>
      </c>
      <c r="AB26" s="2">
        <f t="shared" si="5"/>
        <v>22</v>
      </c>
      <c r="AC26" s="4">
        <v>8.1836440506747202E-5</v>
      </c>
      <c r="AD26" s="4">
        <v>3.0772600909793381E-4</v>
      </c>
    </row>
    <row r="27" spans="3:30" x14ac:dyDescent="0.25">
      <c r="C27" s="2">
        <f t="shared" si="0"/>
        <v>23</v>
      </c>
      <c r="D27" s="3">
        <v>113.7325481386389</v>
      </c>
      <c r="E27" s="3">
        <v>320.57218990590172</v>
      </c>
      <c r="H27" s="2">
        <f t="shared" si="1"/>
        <v>23</v>
      </c>
      <c r="I27" s="3">
        <v>119.3046362858362</v>
      </c>
      <c r="J27" s="3">
        <v>287.54332763045272</v>
      </c>
      <c r="M27" s="2">
        <f t="shared" si="2"/>
        <v>23</v>
      </c>
      <c r="N27" s="3">
        <v>114.8814505776634</v>
      </c>
      <c r="O27" s="3">
        <v>305.2200513259188</v>
      </c>
      <c r="R27" s="2">
        <f t="shared" si="3"/>
        <v>23</v>
      </c>
      <c r="S27" s="4">
        <v>7.9526955407847641E-5</v>
      </c>
      <c r="T27" s="4">
        <v>3.8530711594354452E-4</v>
      </c>
      <c r="W27" s="2">
        <f t="shared" si="4"/>
        <v>23</v>
      </c>
      <c r="X27" s="4">
        <v>7.0521076928479901E-5</v>
      </c>
      <c r="Y27" s="4">
        <v>4.4860158607044198E-4</v>
      </c>
      <c r="AB27" s="2">
        <f t="shared" si="5"/>
        <v>23</v>
      </c>
      <c r="AC27" s="4">
        <v>7.6225559150300669E-5</v>
      </c>
      <c r="AD27" s="4">
        <v>3.915230158399858E-4</v>
      </c>
    </row>
    <row r="28" spans="3:30" x14ac:dyDescent="0.25">
      <c r="C28" s="2">
        <f t="shared" si="0"/>
        <v>24</v>
      </c>
      <c r="D28" s="3">
        <v>113.80244758237021</v>
      </c>
      <c r="E28" s="3">
        <v>320.88733960650052</v>
      </c>
      <c r="H28" s="2">
        <f t="shared" si="1"/>
        <v>24</v>
      </c>
      <c r="I28" s="3">
        <v>118.79389174154861</v>
      </c>
      <c r="J28" s="3">
        <v>283.55927288280498</v>
      </c>
      <c r="M28" s="2">
        <f t="shared" si="2"/>
        <v>24</v>
      </c>
      <c r="N28" s="3">
        <v>112.8096876337181</v>
      </c>
      <c r="O28" s="3">
        <v>327.92863986313</v>
      </c>
      <c r="R28" s="2">
        <f t="shared" si="3"/>
        <v>24</v>
      </c>
      <c r="S28" s="4">
        <v>7.7729543528159235E-5</v>
      </c>
      <c r="T28" s="4">
        <v>2.7796243188387819E-4</v>
      </c>
      <c r="W28" s="2">
        <f t="shared" si="4"/>
        <v>24</v>
      </c>
      <c r="X28" s="4">
        <v>8.3118604263946578E-5</v>
      </c>
      <c r="Y28" s="4">
        <v>3.6560424734143049E-4</v>
      </c>
      <c r="AB28" s="2">
        <f t="shared" si="5"/>
        <v>24</v>
      </c>
      <c r="AC28" s="4">
        <v>7.8742480500746003E-5</v>
      </c>
      <c r="AD28" s="4">
        <v>3.9674149825733523E-4</v>
      </c>
    </row>
    <row r="29" spans="3:30" x14ac:dyDescent="0.25">
      <c r="C29" s="2">
        <f t="shared" si="0"/>
        <v>25</v>
      </c>
      <c r="D29" s="3">
        <v>114.6109584937951</v>
      </c>
      <c r="E29" s="3">
        <v>316.66612489307028</v>
      </c>
      <c r="H29" s="2">
        <f t="shared" si="1"/>
        <v>25</v>
      </c>
      <c r="I29" s="3">
        <v>117.6893110825842</v>
      </c>
      <c r="J29" s="3">
        <v>318.38495295123943</v>
      </c>
      <c r="M29" s="2">
        <f t="shared" si="2"/>
        <v>25</v>
      </c>
      <c r="N29" s="3">
        <v>112.7906375695333</v>
      </c>
      <c r="O29" s="3">
        <v>330.42721984602139</v>
      </c>
      <c r="R29" s="2">
        <f t="shared" si="3"/>
        <v>25</v>
      </c>
      <c r="S29" s="4">
        <v>7.0305543986441313E-5</v>
      </c>
      <c r="T29" s="4">
        <v>4.4310374667404299E-4</v>
      </c>
      <c r="W29" s="2">
        <f t="shared" si="4"/>
        <v>25</v>
      </c>
      <c r="X29" s="4">
        <v>6.3855170879390422E-5</v>
      </c>
      <c r="Y29" s="4">
        <v>8.0931974759907571E-4</v>
      </c>
      <c r="AB29" s="2">
        <f t="shared" si="5"/>
        <v>25</v>
      </c>
      <c r="AC29" s="4">
        <v>7.9579815410199138E-5</v>
      </c>
      <c r="AD29" s="4">
        <v>5.5697071446466121E-4</v>
      </c>
    </row>
    <row r="30" spans="3:30" x14ac:dyDescent="0.25">
      <c r="C30" s="2">
        <f t="shared" si="0"/>
        <v>26</v>
      </c>
      <c r="D30" s="3">
        <v>118.06011339323889</v>
      </c>
      <c r="E30" s="3">
        <v>287.49680068434492</v>
      </c>
      <c r="H30" s="2">
        <f t="shared" si="1"/>
        <v>26</v>
      </c>
      <c r="I30" s="3">
        <v>119.148630723149</v>
      </c>
      <c r="J30" s="3">
        <v>304.57745936697961</v>
      </c>
      <c r="M30" s="2">
        <f t="shared" si="2"/>
        <v>26</v>
      </c>
      <c r="N30" s="3">
        <v>111.20672229353841</v>
      </c>
      <c r="O30" s="3">
        <v>292.6949272882797</v>
      </c>
      <c r="R30" s="2">
        <f t="shared" si="3"/>
        <v>26</v>
      </c>
      <c r="S30" s="4">
        <v>6.5092855783523831E-5</v>
      </c>
      <c r="T30" s="4">
        <v>7.9037682922212453E-4</v>
      </c>
      <c r="W30" s="2">
        <f t="shared" si="4"/>
        <v>26</v>
      </c>
      <c r="X30" s="4">
        <v>8.37084973553452E-5</v>
      </c>
      <c r="Y30" s="4">
        <v>6.5406275956642599E-4</v>
      </c>
      <c r="AB30" s="2">
        <f t="shared" si="5"/>
        <v>26</v>
      </c>
      <c r="AC30" s="4">
        <v>6.9477425587117223E-5</v>
      </c>
      <c r="AD30" s="4">
        <v>4.4129355685010459E-4</v>
      </c>
    </row>
    <row r="31" spans="3:30" x14ac:dyDescent="0.25">
      <c r="C31" s="2">
        <f t="shared" si="0"/>
        <v>27</v>
      </c>
      <c r="D31" s="3">
        <v>113.1319790329479</v>
      </c>
      <c r="E31" s="3">
        <v>321.01940119760411</v>
      </c>
      <c r="H31" s="2">
        <f t="shared" si="1"/>
        <v>27</v>
      </c>
      <c r="I31" s="3">
        <v>116.28796106118919</v>
      </c>
      <c r="J31" s="3">
        <v>305.35521813515737</v>
      </c>
      <c r="M31" s="2">
        <f t="shared" si="2"/>
        <v>27</v>
      </c>
      <c r="N31" s="3">
        <v>110.04916131792859</v>
      </c>
      <c r="O31" s="3">
        <v>350.48743370401968</v>
      </c>
      <c r="R31" s="2">
        <f t="shared" si="3"/>
        <v>27</v>
      </c>
      <c r="S31" s="4">
        <v>7.1189477410352406E-5</v>
      </c>
      <c r="T31" s="4">
        <v>4.3306828051111379E-4</v>
      </c>
      <c r="W31" s="2">
        <f t="shared" si="4"/>
        <v>27</v>
      </c>
      <c r="X31" s="4">
        <v>8.5959919063488381E-5</v>
      </c>
      <c r="Y31" s="4">
        <v>4.4498071411934009E-4</v>
      </c>
      <c r="AB31" s="2">
        <f t="shared" si="5"/>
        <v>27</v>
      </c>
      <c r="AC31" s="4">
        <v>7.9675755984681036E-5</v>
      </c>
      <c r="AD31" s="4">
        <v>3.460514003325837E-4</v>
      </c>
    </row>
    <row r="32" spans="3:30" x14ac:dyDescent="0.25">
      <c r="C32" s="2">
        <f t="shared" si="0"/>
        <v>28</v>
      </c>
      <c r="D32" s="3">
        <v>112.4907167308512</v>
      </c>
      <c r="E32" s="3">
        <v>339.25398631308741</v>
      </c>
      <c r="H32" s="2">
        <f t="shared" si="1"/>
        <v>28</v>
      </c>
      <c r="I32" s="3">
        <v>115.34751390671769</v>
      </c>
      <c r="J32" s="3">
        <v>308.43801539777508</v>
      </c>
      <c r="M32" s="2">
        <f t="shared" si="2"/>
        <v>28</v>
      </c>
      <c r="N32" s="3">
        <v>115.9752160890027</v>
      </c>
      <c r="O32" s="3">
        <v>279.41672369546529</v>
      </c>
      <c r="R32" s="2">
        <f t="shared" si="3"/>
        <v>28</v>
      </c>
      <c r="S32" s="4">
        <v>7.4833881749245944E-5</v>
      </c>
      <c r="T32" s="4">
        <v>2.9799906827643558E-4</v>
      </c>
      <c r="W32" s="2">
        <f t="shared" si="4"/>
        <v>28</v>
      </c>
      <c r="X32" s="4">
        <v>7.8322134434118731E-5</v>
      </c>
      <c r="Y32" s="4">
        <v>5.481260260920516E-4</v>
      </c>
      <c r="AB32" s="2">
        <f t="shared" si="5"/>
        <v>28</v>
      </c>
      <c r="AC32" s="4">
        <v>7.4721541298110154E-5</v>
      </c>
      <c r="AD32" s="4">
        <v>4.7809995669657689E-4</v>
      </c>
    </row>
    <row r="33" spans="3:30" x14ac:dyDescent="0.25">
      <c r="C33" s="2">
        <f t="shared" si="0"/>
        <v>29</v>
      </c>
      <c r="D33" s="3">
        <v>115.03553487376939</v>
      </c>
      <c r="E33" s="3">
        <v>323.37966638152187</v>
      </c>
      <c r="H33" s="2">
        <f t="shared" si="1"/>
        <v>29</v>
      </c>
      <c r="I33" s="3">
        <v>120.1909734702607</v>
      </c>
      <c r="J33" s="3">
        <v>302.2620444824629</v>
      </c>
      <c r="M33" s="2">
        <f t="shared" si="2"/>
        <v>29</v>
      </c>
      <c r="N33" s="3">
        <v>112.07224646983281</v>
      </c>
      <c r="O33" s="3">
        <v>327.75668092386559</v>
      </c>
      <c r="R33" s="2">
        <f t="shared" si="3"/>
        <v>29</v>
      </c>
      <c r="S33" s="4">
        <v>8.2926144321294009E-5</v>
      </c>
      <c r="T33" s="4">
        <v>5.0521526503828032E-4</v>
      </c>
      <c r="W33" s="2">
        <f t="shared" si="4"/>
        <v>29</v>
      </c>
      <c r="X33" s="4">
        <v>8.2580647982910614E-5</v>
      </c>
      <c r="Y33" s="4">
        <v>3.4135624079402991E-4</v>
      </c>
      <c r="AB33" s="2">
        <f t="shared" si="5"/>
        <v>29</v>
      </c>
      <c r="AC33" s="4">
        <v>6.9525573561643732E-5</v>
      </c>
      <c r="AD33" s="4">
        <v>8.317502514533934E-4</v>
      </c>
    </row>
    <row r="34" spans="3:30" x14ac:dyDescent="0.25">
      <c r="C34" s="2">
        <f t="shared" si="0"/>
        <v>30</v>
      </c>
      <c r="D34" s="3">
        <v>111.028063756953</v>
      </c>
      <c r="E34" s="3">
        <v>361.03340461933192</v>
      </c>
      <c r="H34" s="2">
        <f t="shared" si="1"/>
        <v>30</v>
      </c>
      <c r="I34" s="3">
        <v>117.97551561831381</v>
      </c>
      <c r="J34" s="3">
        <v>308.93846022241149</v>
      </c>
      <c r="M34" s="2">
        <f t="shared" si="2"/>
        <v>30</v>
      </c>
      <c r="N34" s="3">
        <v>116.0475310226783</v>
      </c>
      <c r="O34" s="3">
        <v>289.56328485885291</v>
      </c>
      <c r="R34" s="2">
        <f t="shared" si="3"/>
        <v>30</v>
      </c>
      <c r="S34" s="4">
        <v>8.1052768986896752E-5</v>
      </c>
      <c r="T34" s="4">
        <v>4.1339439979002268E-4</v>
      </c>
      <c r="W34" s="2">
        <f t="shared" si="4"/>
        <v>30</v>
      </c>
      <c r="X34" s="4">
        <v>6.4260355872602814E-5</v>
      </c>
      <c r="Y34" s="4">
        <v>9.9922291133642291E-4</v>
      </c>
      <c r="AB34" s="2">
        <f t="shared" si="5"/>
        <v>30</v>
      </c>
      <c r="AC34" s="4">
        <v>7.6529322292282216E-5</v>
      </c>
      <c r="AD34" s="4">
        <v>6.1739638459871625E-4</v>
      </c>
    </row>
    <row r="35" spans="3:30" x14ac:dyDescent="0.25">
      <c r="C35" s="2">
        <f t="shared" si="0"/>
        <v>31</v>
      </c>
      <c r="D35" s="3">
        <v>117.198602909713</v>
      </c>
      <c r="E35" s="3">
        <v>287.83921300256549</v>
      </c>
      <c r="H35" s="2">
        <f t="shared" si="1"/>
        <v>31</v>
      </c>
      <c r="I35" s="3">
        <v>119.7501091142487</v>
      </c>
      <c r="J35" s="3">
        <v>285.00396065012751</v>
      </c>
      <c r="M35" s="2">
        <f t="shared" si="2"/>
        <v>31</v>
      </c>
      <c r="N35" s="3">
        <v>111.9889152759945</v>
      </c>
      <c r="O35" s="3">
        <v>311.33164242942598</v>
      </c>
      <c r="R35" s="2">
        <f t="shared" si="3"/>
        <v>31</v>
      </c>
      <c r="S35" s="4">
        <v>8.7367440541888009E-5</v>
      </c>
      <c r="T35" s="4">
        <v>2.454964572319719E-4</v>
      </c>
      <c r="W35" s="2">
        <f t="shared" si="4"/>
        <v>31</v>
      </c>
      <c r="X35" s="4">
        <v>1.020324932989929E-4</v>
      </c>
      <c r="Y35" s="4">
        <v>5.4458451598764831E-4</v>
      </c>
      <c r="AB35" s="2">
        <f t="shared" si="5"/>
        <v>31</v>
      </c>
      <c r="AC35" s="4">
        <v>7.4658885490713417E-5</v>
      </c>
      <c r="AD35" s="4">
        <v>5.8182752305625156E-4</v>
      </c>
    </row>
    <row r="36" spans="3:30" x14ac:dyDescent="0.25">
      <c r="C36" s="2">
        <f t="shared" si="0"/>
        <v>32</v>
      </c>
      <c r="D36" s="3">
        <v>113.7826979032945</v>
      </c>
      <c r="E36" s="3">
        <v>309.4925491873388</v>
      </c>
      <c r="H36" s="2">
        <f t="shared" si="1"/>
        <v>32</v>
      </c>
      <c r="I36" s="3">
        <v>118.7439516474109</v>
      </c>
      <c r="J36" s="3">
        <v>326.10648417450727</v>
      </c>
      <c r="M36" s="2">
        <f t="shared" si="2"/>
        <v>32</v>
      </c>
      <c r="N36" s="3">
        <v>115.1266538296959</v>
      </c>
      <c r="O36" s="3">
        <v>293.01089820359198</v>
      </c>
      <c r="R36" s="2">
        <f t="shared" si="3"/>
        <v>32</v>
      </c>
      <c r="S36" s="4">
        <v>5.0158555937379821E-5</v>
      </c>
      <c r="T36" s="4">
        <v>1.8085064239096191E-3</v>
      </c>
      <c r="W36" s="2">
        <f t="shared" si="4"/>
        <v>32</v>
      </c>
      <c r="X36" s="4">
        <v>7.5898465492457945E-5</v>
      </c>
      <c r="Y36" s="4">
        <v>6.335513855181429E-4</v>
      </c>
      <c r="AB36" s="2">
        <f t="shared" si="5"/>
        <v>32</v>
      </c>
      <c r="AC36" s="4">
        <v>7.3767171588601292E-5</v>
      </c>
      <c r="AD36" s="4">
        <v>4.5171353209170822E-4</v>
      </c>
    </row>
    <row r="37" spans="3:30" x14ac:dyDescent="0.25">
      <c r="C37" s="2">
        <f t="shared" si="0"/>
        <v>33</v>
      </c>
      <c r="D37" s="3">
        <v>117.3386157466834</v>
      </c>
      <c r="E37" s="3">
        <v>301.96177929854491</v>
      </c>
      <c r="H37" s="2">
        <f t="shared" si="1"/>
        <v>33</v>
      </c>
      <c r="I37" s="3">
        <v>119.0654535729564</v>
      </c>
      <c r="J37" s="3">
        <v>299.98757057313873</v>
      </c>
      <c r="M37" s="2">
        <f t="shared" si="2"/>
        <v>33</v>
      </c>
      <c r="N37" s="3">
        <v>112.2170239623446</v>
      </c>
      <c r="O37" s="3">
        <v>339.22367835756972</v>
      </c>
      <c r="R37" s="2">
        <f t="shared" si="3"/>
        <v>33</v>
      </c>
      <c r="S37" s="4">
        <v>8.021347638875162E-5</v>
      </c>
      <c r="T37" s="4">
        <v>4.7021944419683748E-4</v>
      </c>
      <c r="W37" s="2">
        <f t="shared" si="4"/>
        <v>33</v>
      </c>
      <c r="X37" s="4">
        <v>7.894181624747101E-5</v>
      </c>
      <c r="Y37" s="4">
        <v>3.7295405072779658E-4</v>
      </c>
      <c r="AB37" s="2">
        <f t="shared" si="5"/>
        <v>33</v>
      </c>
      <c r="AC37" s="4">
        <v>6.4314158231805664E-5</v>
      </c>
      <c r="AD37" s="4">
        <v>7.543300536707085E-4</v>
      </c>
    </row>
    <row r="38" spans="3:30" x14ac:dyDescent="0.25">
      <c r="C38" s="2">
        <f t="shared" si="0"/>
        <v>34</v>
      </c>
      <c r="D38" s="3">
        <v>116.0639644843814</v>
      </c>
      <c r="E38" s="3">
        <v>286.5249101796399</v>
      </c>
      <c r="H38" s="2">
        <f t="shared" si="1"/>
        <v>34</v>
      </c>
      <c r="I38" s="3">
        <v>118.4033311938379</v>
      </c>
      <c r="J38" s="3">
        <v>297.56113772455001</v>
      </c>
      <c r="M38" s="2">
        <f t="shared" si="2"/>
        <v>34</v>
      </c>
      <c r="N38" s="3">
        <v>114.3962280701751</v>
      </c>
      <c r="O38" s="3">
        <v>307.47615911035001</v>
      </c>
      <c r="R38" s="2">
        <f t="shared" si="3"/>
        <v>34</v>
      </c>
      <c r="S38" s="4">
        <v>9.4666772014777631E-5</v>
      </c>
      <c r="T38" s="4">
        <v>3.5171964948035319E-4</v>
      </c>
      <c r="W38" s="2">
        <f t="shared" si="4"/>
        <v>34</v>
      </c>
      <c r="X38" s="4">
        <v>7.7602202118421101E-5</v>
      </c>
      <c r="Y38" s="4">
        <v>6.198257173890072E-4</v>
      </c>
      <c r="AB38" s="2">
        <f t="shared" si="5"/>
        <v>34</v>
      </c>
      <c r="AC38" s="4">
        <v>7.8774066952023585E-5</v>
      </c>
      <c r="AD38" s="4">
        <v>3.1631613072505272E-4</v>
      </c>
    </row>
    <row r="39" spans="3:30" x14ac:dyDescent="0.25">
      <c r="C39" s="2">
        <f t="shared" si="0"/>
        <v>35</v>
      </c>
      <c r="D39" s="3">
        <v>114.1399700470686</v>
      </c>
      <c r="E39" s="3">
        <v>303.7307100085535</v>
      </c>
      <c r="H39" s="2">
        <f t="shared" si="1"/>
        <v>35</v>
      </c>
      <c r="I39" s="3">
        <v>120.4901497646552</v>
      </c>
      <c r="J39" s="3">
        <v>286.63065868263402</v>
      </c>
      <c r="M39" s="2">
        <f t="shared" si="2"/>
        <v>35</v>
      </c>
      <c r="N39" s="3">
        <v>113.04001283697011</v>
      </c>
      <c r="O39" s="3">
        <v>323.23178785286501</v>
      </c>
      <c r="R39" s="2">
        <f t="shared" si="3"/>
        <v>35</v>
      </c>
      <c r="S39" s="4">
        <v>7.7195000717061768E-5</v>
      </c>
      <c r="T39" s="4">
        <v>4.6671366206977498E-4</v>
      </c>
      <c r="W39" s="2">
        <f t="shared" si="4"/>
        <v>35</v>
      </c>
      <c r="X39" s="4">
        <v>8.9013701826804446E-5</v>
      </c>
      <c r="Y39" s="4">
        <v>4.196741981574936E-4</v>
      </c>
      <c r="AB39" s="2">
        <f t="shared" si="5"/>
        <v>35</v>
      </c>
      <c r="AC39" s="4">
        <v>6.5711002630879301E-5</v>
      </c>
      <c r="AD39" s="4">
        <v>9.3042334861859058E-4</v>
      </c>
    </row>
    <row r="40" spans="3:30" x14ac:dyDescent="0.25">
      <c r="C40" s="2">
        <f t="shared" si="0"/>
        <v>36</v>
      </c>
      <c r="D40" s="3">
        <v>118.7520346598199</v>
      </c>
      <c r="E40" s="3">
        <v>284.83773310521752</v>
      </c>
      <c r="H40" s="2">
        <f t="shared" si="1"/>
        <v>36</v>
      </c>
      <c r="I40" s="3">
        <v>117.67266795036331</v>
      </c>
      <c r="J40" s="3">
        <v>350.3395722840026</v>
      </c>
      <c r="M40" s="2">
        <f t="shared" si="2"/>
        <v>36</v>
      </c>
      <c r="N40" s="3">
        <v>111.1775652545996</v>
      </c>
      <c r="O40" s="3">
        <v>323.98730538922081</v>
      </c>
      <c r="R40" s="2">
        <f t="shared" si="3"/>
        <v>36</v>
      </c>
      <c r="S40" s="4">
        <v>6.8348457991870994E-5</v>
      </c>
      <c r="T40" s="4">
        <v>5.5503473438678948E-4</v>
      </c>
      <c r="W40" s="2">
        <f t="shared" si="4"/>
        <v>36</v>
      </c>
      <c r="X40" s="4">
        <v>8.0720034899465763E-5</v>
      </c>
      <c r="Y40" s="4">
        <v>3.6704814344106168E-4</v>
      </c>
      <c r="AB40" s="2">
        <f t="shared" si="5"/>
        <v>36</v>
      </c>
      <c r="AC40" s="4">
        <v>7.0249403521396972E-5</v>
      </c>
      <c r="AD40" s="4">
        <v>4.4692315305668289E-4</v>
      </c>
    </row>
    <row r="41" spans="3:30" x14ac:dyDescent="0.25">
      <c r="C41" s="2">
        <f t="shared" si="0"/>
        <v>37</v>
      </c>
      <c r="D41" s="3">
        <v>112.7224882327767</v>
      </c>
      <c r="E41" s="3">
        <v>325.81710863986228</v>
      </c>
      <c r="H41" s="2">
        <f t="shared" si="1"/>
        <v>37</v>
      </c>
      <c r="I41" s="3">
        <v>114.1312751390668</v>
      </c>
      <c r="J41" s="3">
        <v>353.85512403763829</v>
      </c>
      <c r="M41" s="2">
        <f t="shared" si="2"/>
        <v>37</v>
      </c>
      <c r="N41" s="3">
        <v>113.99272999572069</v>
      </c>
      <c r="O41" s="3">
        <v>311.03024807527731</v>
      </c>
      <c r="R41" s="2">
        <f t="shared" si="3"/>
        <v>37</v>
      </c>
      <c r="S41" s="4">
        <v>7.9585709543738263E-5</v>
      </c>
      <c r="T41" s="4">
        <v>3.1614404718817619E-4</v>
      </c>
      <c r="W41" s="2">
        <f t="shared" si="4"/>
        <v>37</v>
      </c>
      <c r="X41" s="4">
        <v>7.596242015106768E-5</v>
      </c>
      <c r="Y41" s="4">
        <v>4.0794937334598212E-4</v>
      </c>
      <c r="AB41" s="2">
        <f t="shared" si="5"/>
        <v>37</v>
      </c>
      <c r="AC41" s="4">
        <v>6.8701054914498586E-5</v>
      </c>
      <c r="AD41" s="4">
        <v>9.4452157027051595E-4</v>
      </c>
    </row>
    <row r="42" spans="3:30" x14ac:dyDescent="0.25">
      <c r="C42" s="2">
        <f t="shared" si="0"/>
        <v>38</v>
      </c>
      <c r="D42" s="3">
        <v>115.102036799315</v>
      </c>
      <c r="E42" s="3">
        <v>330.70826347305302</v>
      </c>
      <c r="H42" s="2">
        <f t="shared" si="1"/>
        <v>38</v>
      </c>
      <c r="I42" s="3">
        <v>114.0815083440305</v>
      </c>
      <c r="J42" s="3">
        <v>346.69662104362612</v>
      </c>
      <c r="M42" s="2">
        <f t="shared" si="2"/>
        <v>38</v>
      </c>
      <c r="N42" s="3">
        <v>110.4808429610609</v>
      </c>
      <c r="O42" s="3">
        <v>304.28236954662032</v>
      </c>
      <c r="R42" s="2">
        <f t="shared" si="3"/>
        <v>38</v>
      </c>
      <c r="S42" s="4">
        <v>8.2391405102818537E-5</v>
      </c>
      <c r="T42" s="4">
        <v>4.0718918006139252E-4</v>
      </c>
      <c r="W42" s="2">
        <f t="shared" si="4"/>
        <v>38</v>
      </c>
      <c r="X42" s="4">
        <v>6.4752690778052685E-5</v>
      </c>
      <c r="Y42" s="4">
        <v>7.6110574373672909E-4</v>
      </c>
      <c r="AB42" s="2">
        <f t="shared" si="5"/>
        <v>38</v>
      </c>
      <c r="AC42" s="4">
        <v>7.8966992044959204E-5</v>
      </c>
      <c r="AD42" s="4">
        <v>4.4618592946444452E-4</v>
      </c>
    </row>
    <row r="43" spans="3:30" x14ac:dyDescent="0.25">
      <c r="C43" s="2">
        <f t="shared" si="0"/>
        <v>39</v>
      </c>
      <c r="D43" s="3">
        <v>117.0524454428751</v>
      </c>
      <c r="E43" s="3">
        <v>301.63375534644922</v>
      </c>
      <c r="H43" s="2">
        <f t="shared" si="1"/>
        <v>39</v>
      </c>
      <c r="I43" s="3">
        <v>119.9654129225499</v>
      </c>
      <c r="J43" s="3">
        <v>287.30824636441321</v>
      </c>
      <c r="M43" s="2">
        <f t="shared" si="2"/>
        <v>39</v>
      </c>
      <c r="N43" s="3">
        <v>113.58489302524571</v>
      </c>
      <c r="O43" s="3">
        <v>309.41079555175281</v>
      </c>
      <c r="R43" s="2">
        <f t="shared" si="3"/>
        <v>39</v>
      </c>
      <c r="S43" s="4">
        <v>7.1012248666692493E-5</v>
      </c>
      <c r="T43" s="4">
        <v>5.0741429697194528E-4</v>
      </c>
      <c r="W43" s="2">
        <f t="shared" si="4"/>
        <v>39</v>
      </c>
      <c r="X43" s="4">
        <v>8.2791435638450526E-5</v>
      </c>
      <c r="Y43" s="4">
        <v>5.3536828909827683E-4</v>
      </c>
      <c r="AB43" s="2">
        <f t="shared" si="5"/>
        <v>39</v>
      </c>
      <c r="AC43" s="4">
        <v>7.9854443423566147E-5</v>
      </c>
      <c r="AD43" s="4">
        <v>3.0500316769324751E-4</v>
      </c>
    </row>
    <row r="44" spans="3:30" x14ac:dyDescent="0.25">
      <c r="C44" s="2">
        <f t="shared" si="0"/>
        <v>40</v>
      </c>
      <c r="D44" s="3">
        <v>115.57896876337151</v>
      </c>
      <c r="E44" s="3">
        <v>310.42190761334388</v>
      </c>
      <c r="H44" s="2">
        <f t="shared" si="1"/>
        <v>40</v>
      </c>
      <c r="I44" s="3">
        <v>116.9101497646552</v>
      </c>
      <c r="J44" s="3">
        <v>317.14473909324118</v>
      </c>
      <c r="M44" s="2">
        <f t="shared" si="2"/>
        <v>40</v>
      </c>
      <c r="N44" s="3">
        <v>114.1922272143771</v>
      </c>
      <c r="O44" s="3">
        <v>299.13538922155612</v>
      </c>
      <c r="R44" s="2">
        <f t="shared" si="3"/>
        <v>40</v>
      </c>
      <c r="S44" s="4">
        <v>7.6171526169691232E-5</v>
      </c>
      <c r="T44" s="4">
        <v>4.8286261344629108E-4</v>
      </c>
      <c r="W44" s="2">
        <f t="shared" si="4"/>
        <v>40</v>
      </c>
      <c r="X44" s="4">
        <v>9.2154644952705282E-5</v>
      </c>
      <c r="Y44" s="4">
        <v>4.6554237625651249E-4</v>
      </c>
      <c r="AB44" s="2">
        <f t="shared" si="5"/>
        <v>40</v>
      </c>
      <c r="AC44" s="4">
        <v>8.1504819781445727E-5</v>
      </c>
      <c r="AD44" s="4">
        <v>4.6283090259947439E-4</v>
      </c>
    </row>
    <row r="45" spans="3:30" x14ac:dyDescent="0.25">
      <c r="C45" s="2">
        <f t="shared" si="0"/>
        <v>41</v>
      </c>
      <c r="D45" s="3">
        <v>118.3040308087288</v>
      </c>
      <c r="E45" s="3">
        <v>292.86769888793759</v>
      </c>
      <c r="H45" s="2">
        <f t="shared" si="1"/>
        <v>41</v>
      </c>
      <c r="I45" s="3">
        <v>117.84502139495051</v>
      </c>
      <c r="J45" s="3">
        <v>288.92739948674</v>
      </c>
      <c r="M45" s="2">
        <f t="shared" si="2"/>
        <v>41</v>
      </c>
      <c r="N45" s="3">
        <v>115.33867351305059</v>
      </c>
      <c r="O45" s="3">
        <v>299.39503849443889</v>
      </c>
      <c r="R45" s="2">
        <f t="shared" si="3"/>
        <v>41</v>
      </c>
      <c r="S45" s="4">
        <v>7.9363543803281938E-5</v>
      </c>
      <c r="T45" s="4">
        <v>5.8644215161087431E-4</v>
      </c>
      <c r="W45" s="2">
        <f t="shared" si="4"/>
        <v>41</v>
      </c>
      <c r="X45" s="4">
        <v>8.6759208973314511E-5</v>
      </c>
      <c r="Y45" s="4">
        <v>2.7880148406235879E-4</v>
      </c>
      <c r="AB45" s="2">
        <f t="shared" si="5"/>
        <v>41</v>
      </c>
      <c r="AC45" s="4">
        <v>6.5095724688855812E-5</v>
      </c>
      <c r="AD45" s="4">
        <v>8.3209270836835105E-4</v>
      </c>
    </row>
    <row r="46" spans="3:30" x14ac:dyDescent="0.25">
      <c r="C46" s="2">
        <f t="shared" si="0"/>
        <v>42</v>
      </c>
      <c r="D46" s="3">
        <v>117.53618741976859</v>
      </c>
      <c r="E46" s="3">
        <v>300.81482463644068</v>
      </c>
      <c r="H46" s="2">
        <f t="shared" si="1"/>
        <v>42</v>
      </c>
      <c r="I46" s="3">
        <v>119.9904878048777</v>
      </c>
      <c r="J46" s="3">
        <v>323.56082976903258</v>
      </c>
      <c r="M46" s="2">
        <f t="shared" si="2"/>
        <v>42</v>
      </c>
      <c r="N46" s="3">
        <v>111.7632819854511</v>
      </c>
      <c r="O46" s="3">
        <v>323.95507271171863</v>
      </c>
      <c r="R46" s="2">
        <f t="shared" si="3"/>
        <v>42</v>
      </c>
      <c r="S46" s="4">
        <v>6.6961515769536724E-5</v>
      </c>
      <c r="T46" s="4">
        <v>6.705849340518786E-4</v>
      </c>
      <c r="W46" s="2">
        <f t="shared" si="4"/>
        <v>42</v>
      </c>
      <c r="X46" s="4">
        <v>8.3983110000669393E-5</v>
      </c>
      <c r="Y46" s="4">
        <v>2.8699981415186362E-4</v>
      </c>
      <c r="AB46" s="2">
        <f t="shared" si="5"/>
        <v>42</v>
      </c>
      <c r="AC46" s="4">
        <v>7.6765702353569958E-5</v>
      </c>
      <c r="AD46" s="4">
        <v>1.0952522601588169E-3</v>
      </c>
    </row>
    <row r="47" spans="3:30" x14ac:dyDescent="0.25">
      <c r="C47" s="2">
        <f t="shared" si="0"/>
        <v>43</v>
      </c>
      <c r="D47" s="3">
        <v>114.5406076166022</v>
      </c>
      <c r="E47" s="3">
        <v>328.61447390932341</v>
      </c>
      <c r="H47" s="2">
        <f t="shared" si="1"/>
        <v>43</v>
      </c>
      <c r="I47" s="3">
        <v>117.2507210098413</v>
      </c>
      <c r="J47" s="3">
        <v>332.67000855431911</v>
      </c>
      <c r="M47" s="2">
        <f t="shared" si="2"/>
        <v>43</v>
      </c>
      <c r="N47" s="3">
        <v>111.68919127085979</v>
      </c>
      <c r="O47" s="3">
        <v>307.69434559452429</v>
      </c>
      <c r="R47" s="2">
        <f t="shared" si="3"/>
        <v>43</v>
      </c>
      <c r="S47" s="4">
        <v>8.2568593750855082E-5</v>
      </c>
      <c r="T47" s="4">
        <v>3.9790390870188708E-4</v>
      </c>
      <c r="W47" s="2">
        <f t="shared" si="4"/>
        <v>43</v>
      </c>
      <c r="X47" s="4">
        <v>8.9404411913015727E-5</v>
      </c>
      <c r="Y47" s="4">
        <v>3.8466937889513562E-4</v>
      </c>
      <c r="AB47" s="2">
        <f t="shared" si="5"/>
        <v>43</v>
      </c>
      <c r="AC47" s="4">
        <v>5.841225076517798E-5</v>
      </c>
      <c r="AD47" s="4">
        <v>9.2359890530922925E-4</v>
      </c>
    </row>
    <row r="48" spans="3:30" x14ac:dyDescent="0.25">
      <c r="C48" s="2">
        <f t="shared" si="0"/>
        <v>44</v>
      </c>
      <c r="D48" s="3">
        <v>116.5650919982881</v>
      </c>
      <c r="E48" s="3">
        <v>309.39604790419082</v>
      </c>
      <c r="H48" s="2">
        <f t="shared" si="1"/>
        <v>44</v>
      </c>
      <c r="I48" s="3">
        <v>119.6384210526312</v>
      </c>
      <c r="J48" s="3">
        <v>284.25349016253131</v>
      </c>
      <c r="M48" s="2">
        <f t="shared" si="2"/>
        <v>44</v>
      </c>
      <c r="N48" s="3">
        <v>115.9342640136924</v>
      </c>
      <c r="O48" s="3">
        <v>305.55174508126532</v>
      </c>
      <c r="R48" s="2">
        <f t="shared" si="3"/>
        <v>44</v>
      </c>
      <c r="S48" s="4">
        <v>6.613460407317912E-5</v>
      </c>
      <c r="T48" s="4">
        <v>7.77747879150208E-4</v>
      </c>
      <c r="W48" s="2">
        <f t="shared" si="4"/>
        <v>44</v>
      </c>
      <c r="X48" s="4">
        <v>7.7134851021922959E-5</v>
      </c>
      <c r="Y48" s="4">
        <v>1.3785350318291311E-3</v>
      </c>
      <c r="AB48" s="2">
        <f t="shared" si="5"/>
        <v>44</v>
      </c>
      <c r="AC48" s="4">
        <v>7.5028755974216685E-5</v>
      </c>
      <c r="AD48" s="4">
        <v>2.6484375498854169E-4</v>
      </c>
    </row>
    <row r="49" spans="3:30" x14ac:dyDescent="0.25">
      <c r="C49" s="2">
        <f t="shared" si="0"/>
        <v>45</v>
      </c>
      <c r="D49" s="3">
        <v>113.8758408215658</v>
      </c>
      <c r="E49" s="3">
        <v>331.40092386655181</v>
      </c>
      <c r="H49" s="2">
        <f t="shared" si="1"/>
        <v>45</v>
      </c>
      <c r="I49" s="3">
        <v>119.63080017115929</v>
      </c>
      <c r="J49" s="3">
        <v>302.11585970915229</v>
      </c>
      <c r="M49" s="2">
        <f t="shared" si="2"/>
        <v>45</v>
      </c>
      <c r="N49" s="3">
        <v>112.2380145485662</v>
      </c>
      <c r="O49" s="3">
        <v>325.73890504704798</v>
      </c>
      <c r="R49" s="2">
        <f t="shared" si="3"/>
        <v>45</v>
      </c>
      <c r="S49" s="4">
        <v>7.5172816614106337E-5</v>
      </c>
      <c r="T49" s="4">
        <v>4.7831356893084402E-4</v>
      </c>
      <c r="W49" s="2">
        <f t="shared" si="4"/>
        <v>45</v>
      </c>
      <c r="X49" s="4">
        <v>8.9167131058298296E-5</v>
      </c>
      <c r="Y49" s="4">
        <v>5.7238334901780585E-4</v>
      </c>
      <c r="AB49" s="2">
        <f t="shared" si="5"/>
        <v>45</v>
      </c>
      <c r="AC49" s="4">
        <v>5.6771672995967327E-5</v>
      </c>
      <c r="AD49" s="4">
        <v>9.8875417936571054E-4</v>
      </c>
    </row>
    <row r="50" spans="3:30" x14ac:dyDescent="0.25">
      <c r="C50" s="2">
        <f t="shared" si="0"/>
        <v>46</v>
      </c>
      <c r="D50" s="3">
        <v>115.6154022250746</v>
      </c>
      <c r="E50" s="3">
        <v>322.51386655260819</v>
      </c>
      <c r="H50" s="2">
        <f t="shared" si="1"/>
        <v>46</v>
      </c>
      <c r="I50" s="3">
        <v>119.4922314933672</v>
      </c>
      <c r="J50" s="3">
        <v>276.14701454234302</v>
      </c>
      <c r="M50" s="2">
        <f t="shared" si="2"/>
        <v>46</v>
      </c>
      <c r="N50" s="3">
        <v>117.4436499786047</v>
      </c>
      <c r="O50" s="3">
        <v>264.80731394354069</v>
      </c>
      <c r="R50" s="2">
        <f t="shared" si="3"/>
        <v>46</v>
      </c>
      <c r="S50" s="4">
        <v>9.3640030222587661E-5</v>
      </c>
      <c r="T50" s="4">
        <v>3.7208162156254098E-4</v>
      </c>
      <c r="W50" s="2">
        <f t="shared" si="4"/>
        <v>46</v>
      </c>
      <c r="X50" s="4">
        <v>7.8072743579381574E-5</v>
      </c>
      <c r="Y50" s="4">
        <v>3.9786285536217629E-4</v>
      </c>
      <c r="AB50" s="2">
        <f t="shared" si="5"/>
        <v>46</v>
      </c>
      <c r="AC50" s="4">
        <v>7.6585820954280521E-5</v>
      </c>
      <c r="AD50" s="4">
        <v>3.0602637347776812E-4</v>
      </c>
    </row>
    <row r="51" spans="3:30" x14ac:dyDescent="0.25">
      <c r="C51" s="2">
        <f t="shared" si="0"/>
        <v>47</v>
      </c>
      <c r="D51" s="3">
        <v>117.2707809157035</v>
      </c>
      <c r="E51" s="3">
        <v>294.23335329341239</v>
      </c>
      <c r="H51" s="2">
        <f t="shared" si="1"/>
        <v>47</v>
      </c>
      <c r="I51" s="3">
        <v>120.9441677364139</v>
      </c>
      <c r="J51" s="3">
        <v>304.17329341317281</v>
      </c>
      <c r="M51" s="2">
        <f t="shared" si="2"/>
        <v>47</v>
      </c>
      <c r="N51" s="3">
        <v>116.39109328198511</v>
      </c>
      <c r="O51" s="3">
        <v>303.4381693755339</v>
      </c>
      <c r="R51" s="2">
        <f t="shared" si="3"/>
        <v>47</v>
      </c>
      <c r="S51" s="4">
        <v>8.9236230649986141E-5</v>
      </c>
      <c r="T51" s="4">
        <v>3.7591960734260129E-4</v>
      </c>
      <c r="W51" s="2">
        <f t="shared" si="4"/>
        <v>47</v>
      </c>
      <c r="X51" s="4">
        <v>7.1800089353615283E-5</v>
      </c>
      <c r="Y51" s="4">
        <v>1.142684197251708E-3</v>
      </c>
      <c r="AB51" s="2">
        <f t="shared" si="5"/>
        <v>47</v>
      </c>
      <c r="AC51" s="4">
        <v>7.0808871657558473E-5</v>
      </c>
      <c r="AD51" s="4">
        <v>9.1480746560471116E-4</v>
      </c>
    </row>
    <row r="52" spans="3:30" x14ac:dyDescent="0.25">
      <c r="C52" s="2">
        <f t="shared" si="0"/>
        <v>48</v>
      </c>
      <c r="D52" s="3">
        <v>121.5493838254169</v>
      </c>
      <c r="E52" s="3">
        <v>253.3690333618469</v>
      </c>
      <c r="H52" s="2">
        <f t="shared" si="1"/>
        <v>48</v>
      </c>
      <c r="I52" s="3">
        <v>116.79281343602879</v>
      </c>
      <c r="J52" s="3">
        <v>328.42932420872461</v>
      </c>
      <c r="M52" s="2">
        <f t="shared" si="2"/>
        <v>48</v>
      </c>
      <c r="N52" s="3">
        <v>115.1110162601623</v>
      </c>
      <c r="O52" s="3">
        <v>329.64253207869888</v>
      </c>
      <c r="R52" s="2">
        <f t="shared" si="3"/>
        <v>48</v>
      </c>
      <c r="S52" s="4">
        <v>6.4614091119626074E-5</v>
      </c>
      <c r="T52" s="4">
        <v>7.1378199759458E-4</v>
      </c>
      <c r="W52" s="2">
        <f t="shared" si="4"/>
        <v>48</v>
      </c>
      <c r="X52" s="4">
        <v>7.9299905791834117E-5</v>
      </c>
      <c r="Y52" s="4">
        <v>4.2444898556443162E-4</v>
      </c>
      <c r="AB52" s="2">
        <f t="shared" si="5"/>
        <v>48</v>
      </c>
      <c r="AC52" s="4">
        <v>8.4788535409548906E-5</v>
      </c>
      <c r="AD52" s="4">
        <v>6.2118643881576684E-4</v>
      </c>
    </row>
    <row r="53" spans="3:30" x14ac:dyDescent="0.25">
      <c r="C53" s="2">
        <f t="shared" si="0"/>
        <v>49</v>
      </c>
      <c r="D53" s="3">
        <v>114.1417308515187</v>
      </c>
      <c r="E53" s="3">
        <v>302.2851582549178</v>
      </c>
      <c r="H53" s="2">
        <f t="shared" si="1"/>
        <v>49</v>
      </c>
      <c r="I53" s="3">
        <v>117.8279246897729</v>
      </c>
      <c r="J53" s="3">
        <v>310.09378956372888</v>
      </c>
      <c r="M53" s="2">
        <f t="shared" si="2"/>
        <v>49</v>
      </c>
      <c r="N53" s="3">
        <v>112.44987163029489</v>
      </c>
      <c r="O53" s="3">
        <v>285.55301967493511</v>
      </c>
      <c r="R53" s="2">
        <f t="shared" si="3"/>
        <v>49</v>
      </c>
      <c r="S53" s="4">
        <v>5.7599900900623743E-5</v>
      </c>
      <c r="T53" s="4">
        <v>1.1061662490035699E-3</v>
      </c>
      <c r="W53" s="2">
        <f t="shared" si="4"/>
        <v>49</v>
      </c>
      <c r="X53" s="4">
        <v>7.2926464937989597E-5</v>
      </c>
      <c r="Y53" s="4">
        <v>5.4861570888346898E-4</v>
      </c>
      <c r="AB53" s="2">
        <f t="shared" si="5"/>
        <v>49</v>
      </c>
      <c r="AC53" s="4">
        <v>9.6778172628445515E-5</v>
      </c>
      <c r="AD53" s="4">
        <v>5.0466584486602627E-4</v>
      </c>
    </row>
    <row r="54" spans="3:30" x14ac:dyDescent="0.25">
      <c r="C54" s="2">
        <f t="shared" si="0"/>
        <v>50</v>
      </c>
      <c r="D54" s="3">
        <v>118.3197068891738</v>
      </c>
      <c r="E54" s="3">
        <v>292.69108639863049</v>
      </c>
      <c r="H54" s="2">
        <f t="shared" si="1"/>
        <v>50</v>
      </c>
      <c r="I54" s="3">
        <v>118.57720795892141</v>
      </c>
      <c r="J54" s="3">
        <v>322.98273738237731</v>
      </c>
      <c r="M54" s="2">
        <f t="shared" si="2"/>
        <v>50</v>
      </c>
      <c r="N54" s="3">
        <v>116.24372272143739</v>
      </c>
      <c r="O54" s="3">
        <v>315.02708297690242</v>
      </c>
      <c r="R54" s="2">
        <f t="shared" si="3"/>
        <v>50</v>
      </c>
      <c r="S54" s="4">
        <v>9.1669860630740941E-5</v>
      </c>
      <c r="T54" s="4">
        <v>4.6063061610157689E-4</v>
      </c>
      <c r="W54" s="2">
        <f t="shared" si="4"/>
        <v>50</v>
      </c>
      <c r="X54" s="4">
        <v>8.4357571129842495E-5</v>
      </c>
      <c r="Y54" s="4">
        <v>4.6005522025797501E-4</v>
      </c>
      <c r="AB54" s="2">
        <f t="shared" si="5"/>
        <v>50</v>
      </c>
      <c r="AC54" s="4">
        <v>6.9666518169371092E-5</v>
      </c>
      <c r="AD54" s="4">
        <v>6.6196614163267396E-4</v>
      </c>
    </row>
    <row r="56" spans="3:30" x14ac:dyDescent="0.25">
      <c r="C56" s="2" t="s">
        <v>0</v>
      </c>
      <c r="D56" s="3">
        <f>AVERAGE(D5:D54)</f>
        <v>115.63649148480921</v>
      </c>
      <c r="E56" s="3">
        <f>AVERAGE(E5:E54)</f>
        <v>306.89660701454136</v>
      </c>
      <c r="H56" s="2" t="s">
        <v>0</v>
      </c>
      <c r="I56" s="3">
        <f>AVERAGE(I5:I54)</f>
        <v>117.87945305947764</v>
      </c>
      <c r="J56" s="3">
        <f>AVERAGE(J5:J54)</f>
        <v>309.97285543199223</v>
      </c>
      <c r="M56" s="2" t="s">
        <v>0</v>
      </c>
      <c r="N56" s="3">
        <f>AVERAGE(N5:N54)</f>
        <v>113.71472122379087</v>
      </c>
      <c r="O56" s="3">
        <f>AVERAGE(O5:O54)</f>
        <v>308.48977313943448</v>
      </c>
      <c r="R56" s="2" t="s">
        <v>0</v>
      </c>
      <c r="S56" s="4">
        <f>AVERAGE(S5:S54)</f>
        <v>7.7091087909900426E-5</v>
      </c>
      <c r="T56" s="4">
        <f>AVERAGE(T5:T54)</f>
        <v>5.410178225904469E-4</v>
      </c>
      <c r="W56" s="2" t="s">
        <v>0</v>
      </c>
      <c r="X56" s="4">
        <f>AVERAGE(X5:X54)</f>
        <v>7.9527943115133799E-5</v>
      </c>
      <c r="Y56" s="4">
        <f>AVERAGE(Y5:Y54)</f>
        <v>5.931016278378832E-4</v>
      </c>
      <c r="AB56" s="2" t="s">
        <v>0</v>
      </c>
      <c r="AC56" s="4">
        <f>AVERAGE(AC5:AC54)</f>
        <v>7.4135814325293077E-5</v>
      </c>
      <c r="AD56" s="4">
        <f>AVERAGE(AD5:AD54)</f>
        <v>5.4898158199900285E-4</v>
      </c>
    </row>
    <row r="57" spans="3:30" x14ac:dyDescent="0.25">
      <c r="C57" s="2" t="s">
        <v>1</v>
      </c>
      <c r="D57" s="3">
        <f>_xlfn.STDEV.S(D5:D54)</f>
        <v>2.2637725248220839</v>
      </c>
      <c r="E57" s="3">
        <f>_xlfn.STDEV.S(E5:E54)</f>
        <v>21.52900266770834</v>
      </c>
      <c r="H57" s="2" t="s">
        <v>1</v>
      </c>
      <c r="I57" s="3">
        <f>_xlfn.STDEV.S(I5:I54)</f>
        <v>2.3220018289403259</v>
      </c>
      <c r="J57" s="3">
        <f>_xlfn.STDEV.S(J5:J54)</f>
        <v>20.572152284528332</v>
      </c>
      <c r="M57" s="2" t="s">
        <v>1</v>
      </c>
      <c r="N57" s="3">
        <f>_xlfn.STDEV.S(N5:N54)</f>
        <v>2.2862017098540877</v>
      </c>
      <c r="O57" s="3">
        <f>_xlfn.STDEV.S(O5:O54)</f>
        <v>22.769105290426118</v>
      </c>
      <c r="R57" s="2" t="s">
        <v>1</v>
      </c>
      <c r="S57" s="4">
        <f>_xlfn.STDEV.S(S5:S54)</f>
        <v>9.7654119162005276E-6</v>
      </c>
      <c r="T57" s="4">
        <f>_xlfn.STDEV.S(T5:T54)</f>
        <v>2.846400919018871E-4</v>
      </c>
      <c r="W57" s="2" t="s">
        <v>1</v>
      </c>
      <c r="X57" s="4">
        <f>_xlfn.STDEV.S(X5:X54)</f>
        <v>9.62759897675841E-6</v>
      </c>
      <c r="Y57" s="4">
        <f>_xlfn.STDEV.S(Y5:Y54)</f>
        <v>3.0813602068755614E-4</v>
      </c>
      <c r="AB57" s="2" t="s">
        <v>1</v>
      </c>
      <c r="AC57" s="4">
        <f>_xlfn.STDEV.S(AC5:AC54)</f>
        <v>9.0417312916453886E-6</v>
      </c>
      <c r="AD57" s="4">
        <f>_xlfn.STDEV.S(AD5:AD54)</f>
        <v>2.4010376726123209E-4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Pilot (normalization)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2024-07-02T06:08:36Z</dcterms:modified>
</cp:coreProperties>
</file>