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extYe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1" l="1"/>
  <c r="K58" i="1"/>
  <c r="L57" i="1"/>
  <c r="K57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F58" i="1"/>
  <c r="E58" i="1"/>
  <c r="F57" i="1"/>
  <c r="E57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sharedStrings.xml><?xml version="1.0" encoding="utf-8"?>
<sst xmlns="http://schemas.openxmlformats.org/spreadsheetml/2006/main" count="12" uniqueCount="7">
  <si>
    <t>test size 20%</t>
  </si>
  <si>
    <t>Hybrid model-100 (citiesdataset-NYDcor-4.csv) - next year</t>
  </si>
  <si>
    <t>train (MAE)</t>
  </si>
  <si>
    <t>test (MAE)</t>
  </si>
  <si>
    <t>avg</t>
  </si>
  <si>
    <t>SD</t>
  </si>
  <si>
    <t>Hybrid model-100 (citiesdataset-NYDcor-4.csv) - next year, reg-abs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</si>
</sst>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58"/>
  <sheetViews>
    <sheetView tabSelected="1" topLeftCell="A34" workbookViewId="0">
      <selection activeCell="N48" sqref="N48"/>
    </sheetView>
  </sheetViews>
  <sheetFormatPr defaultRowHeight="15" x14ac:dyDescent="0.25"/>
  <cols>
    <col min="5" max="5" width="13.5703125" customWidth="1"/>
    <col min="6" max="6" width="13.28515625" customWidth="1"/>
    <col min="11" max="11" width="14.7109375" customWidth="1"/>
    <col min="12" max="12" width="15.140625" customWidth="1"/>
  </cols>
  <sheetData>
    <row r="3" spans="4:12" x14ac:dyDescent="0.25">
      <c r="E3" s="1" t="s">
        <v>0</v>
      </c>
      <c r="K3" s="1" t="s">
        <v>0</v>
      </c>
    </row>
    <row r="4" spans="4:12" x14ac:dyDescent="0.25">
      <c r="D4" s="1" t="s">
        <v>1</v>
      </c>
      <c r="F4" s="1"/>
      <c r="J4" s="1" t="s">
        <v>6</v>
      </c>
      <c r="L4" s="1"/>
    </row>
    <row r="5" spans="4:12" x14ac:dyDescent="0.25">
      <c r="D5" s="2"/>
      <c r="E5" s="2" t="s">
        <v>2</v>
      </c>
      <c r="F5" s="2" t="s">
        <v>3</v>
      </c>
      <c r="J5" s="2"/>
      <c r="K5" s="2" t="s">
        <v>2</v>
      </c>
      <c r="L5" s="2" t="s">
        <v>3</v>
      </c>
    </row>
    <row r="6" spans="4:12" x14ac:dyDescent="0.25">
      <c r="D6" s="2">
        <v>1</v>
      </c>
      <c r="E6" s="3">
        <v>453.36782075122869</v>
      </c>
      <c r="F6" s="3">
        <v>1149.7215778277391</v>
      </c>
      <c r="J6" s="2">
        <v>1</v>
      </c>
      <c r="K6" s="3">
        <v>1123.20717256081</v>
      </c>
      <c r="L6" s="3">
        <v>1567.2672560000001</v>
      </c>
    </row>
    <row r="7" spans="4:12" x14ac:dyDescent="0.25">
      <c r="D7" s="2">
        <f>D6+1</f>
        <v>2</v>
      </c>
      <c r="E7" s="3">
        <v>462.30980427228047</v>
      </c>
      <c r="F7" s="3">
        <v>1104.3981057774381</v>
      </c>
      <c r="J7" s="2">
        <f>J6+1</f>
        <v>2</v>
      </c>
      <c r="K7" s="3">
        <v>1136.672359656804</v>
      </c>
      <c r="L7" s="3">
        <v>1563.088422</v>
      </c>
    </row>
    <row r="8" spans="4:12" x14ac:dyDescent="0.25">
      <c r="D8" s="2">
        <f t="shared" ref="D8:D55" si="0">D7+1</f>
        <v>3</v>
      </c>
      <c r="E8" s="3">
        <v>439.77881467073161</v>
      </c>
      <c r="F8" s="3">
        <v>1202.6811624671991</v>
      </c>
      <c r="J8" s="2">
        <f t="shared" ref="J8:J55" si="1">J7+1</f>
        <v>3</v>
      </c>
      <c r="K8" s="3">
        <v>1102.976112545738</v>
      </c>
      <c r="L8" s="3">
        <v>1722.0475489999999</v>
      </c>
    </row>
    <row r="9" spans="4:12" x14ac:dyDescent="0.25">
      <c r="D9" s="2">
        <f t="shared" si="0"/>
        <v>4</v>
      </c>
      <c r="E9" s="3">
        <v>444.39668046236989</v>
      </c>
      <c r="F9" s="3">
        <v>1330.754798426811</v>
      </c>
      <c r="J9" s="2">
        <f t="shared" si="1"/>
        <v>4</v>
      </c>
      <c r="K9" s="3">
        <v>1145.431291541958</v>
      </c>
      <c r="L9" s="3">
        <v>1605.567346</v>
      </c>
    </row>
    <row r="10" spans="4:12" x14ac:dyDescent="0.25">
      <c r="D10" s="2">
        <f t="shared" si="0"/>
        <v>5</v>
      </c>
      <c r="E10" s="3">
        <v>428.89212974972128</v>
      </c>
      <c r="F10" s="3">
        <v>1298.3257910326529</v>
      </c>
      <c r="J10" s="2">
        <f t="shared" si="1"/>
        <v>5</v>
      </c>
      <c r="K10" s="3">
        <v>1109.159152008019</v>
      </c>
      <c r="L10" s="3">
        <v>1681.296192</v>
      </c>
    </row>
    <row r="11" spans="4:12" x14ac:dyDescent="0.25">
      <c r="D11" s="2">
        <f t="shared" si="0"/>
        <v>6</v>
      </c>
      <c r="E11" s="3">
        <v>450.61090277250258</v>
      </c>
      <c r="F11" s="3">
        <v>1218.2046154332529</v>
      </c>
      <c r="J11" s="2">
        <f t="shared" si="1"/>
        <v>6</v>
      </c>
      <c r="K11" s="3">
        <v>1126.5934768752579</v>
      </c>
      <c r="L11" s="3">
        <v>1662.1012679999999</v>
      </c>
    </row>
    <row r="12" spans="4:12" x14ac:dyDescent="0.25">
      <c r="D12" s="2">
        <f t="shared" si="0"/>
        <v>7</v>
      </c>
      <c r="E12" s="3">
        <v>447.50189636044001</v>
      </c>
      <c r="F12" s="3">
        <v>1352.335715929845</v>
      </c>
      <c r="J12" s="2">
        <f t="shared" si="1"/>
        <v>7</v>
      </c>
      <c r="K12" s="3">
        <v>1140.699099822984</v>
      </c>
      <c r="L12" s="3">
        <v>1637.4855299999999</v>
      </c>
    </row>
    <row r="13" spans="4:12" x14ac:dyDescent="0.25">
      <c r="D13" s="2">
        <f t="shared" si="0"/>
        <v>8</v>
      </c>
      <c r="E13" s="3">
        <v>427.50477479300622</v>
      </c>
      <c r="F13" s="3">
        <v>1349.1033572104279</v>
      </c>
      <c r="J13" s="2">
        <f t="shared" si="1"/>
        <v>8</v>
      </c>
      <c r="K13" s="3">
        <v>1122.837486750125</v>
      </c>
      <c r="L13" s="3">
        <v>1544.7009780000001</v>
      </c>
    </row>
    <row r="14" spans="4:12" x14ac:dyDescent="0.25">
      <c r="D14" s="2">
        <f t="shared" si="0"/>
        <v>9</v>
      </c>
      <c r="E14" s="3">
        <v>435.71282088088913</v>
      </c>
      <c r="F14" s="3">
        <v>1290.206317038057</v>
      </c>
      <c r="J14" s="2">
        <f t="shared" si="1"/>
        <v>9</v>
      </c>
      <c r="K14" s="3">
        <v>1103.4233261080981</v>
      </c>
      <c r="L14" s="3">
        <v>1578.5085999999999</v>
      </c>
    </row>
    <row r="15" spans="4:12" x14ac:dyDescent="0.25">
      <c r="D15" s="2">
        <f t="shared" si="0"/>
        <v>10</v>
      </c>
      <c r="E15" s="3">
        <v>443.47771898425179</v>
      </c>
      <c r="F15" s="3">
        <v>1242.6357400785</v>
      </c>
      <c r="J15" s="2">
        <f t="shared" si="1"/>
        <v>10</v>
      </c>
      <c r="K15" s="3">
        <v>1118.2891718585911</v>
      </c>
      <c r="L15" s="3">
        <v>1400.462759</v>
      </c>
    </row>
    <row r="16" spans="4:12" x14ac:dyDescent="0.25">
      <c r="D16" s="2">
        <f t="shared" si="0"/>
        <v>11</v>
      </c>
      <c r="E16" s="3">
        <v>455.9540112961875</v>
      </c>
      <c r="F16" s="3">
        <v>1165.676929120167</v>
      </c>
      <c r="J16" s="2">
        <f t="shared" si="1"/>
        <v>11</v>
      </c>
      <c r="K16" s="3">
        <v>1111.8454993377429</v>
      </c>
      <c r="L16" s="3">
        <v>1611.4159540000001</v>
      </c>
    </row>
    <row r="17" spans="4:12" x14ac:dyDescent="0.25">
      <c r="D17" s="2">
        <f t="shared" si="0"/>
        <v>12</v>
      </c>
      <c r="E17" s="3">
        <v>437.33960214443738</v>
      </c>
      <c r="F17" s="3">
        <v>1306.008324981821</v>
      </c>
      <c r="J17" s="2">
        <f t="shared" si="1"/>
        <v>12</v>
      </c>
      <c r="K17" s="3">
        <v>1146.0320578198191</v>
      </c>
      <c r="L17" s="3">
        <v>1602.5472749999999</v>
      </c>
    </row>
    <row r="18" spans="4:12" x14ac:dyDescent="0.25">
      <c r="D18" s="2">
        <f t="shared" si="0"/>
        <v>13</v>
      </c>
      <c r="E18" s="3">
        <v>436.62173246527169</v>
      </c>
      <c r="F18" s="3">
        <v>1307.1046575170899</v>
      </c>
      <c r="J18" s="2">
        <f t="shared" si="1"/>
        <v>13</v>
      </c>
      <c r="K18" s="3">
        <v>1125.555332244794</v>
      </c>
      <c r="L18" s="3">
        <v>1613.3538779999999</v>
      </c>
    </row>
    <row r="19" spans="4:12" x14ac:dyDescent="0.25">
      <c r="D19" s="2">
        <f t="shared" si="0"/>
        <v>14</v>
      </c>
      <c r="E19" s="3">
        <v>452.76566573638331</v>
      </c>
      <c r="F19" s="3">
        <v>1164.322342571674</v>
      </c>
      <c r="J19" s="2">
        <f t="shared" si="1"/>
        <v>14</v>
      </c>
      <c r="K19" s="3">
        <v>1128.589192555567</v>
      </c>
      <c r="L19" s="3">
        <v>1600.3998790000001</v>
      </c>
    </row>
    <row r="20" spans="4:12" x14ac:dyDescent="0.25">
      <c r="D20" s="2">
        <f t="shared" si="0"/>
        <v>15</v>
      </c>
      <c r="E20" s="3">
        <v>460.93482047981672</v>
      </c>
      <c r="F20" s="3">
        <v>1086.148396868457</v>
      </c>
      <c r="J20" s="2">
        <f t="shared" si="1"/>
        <v>15</v>
      </c>
      <c r="K20" s="3">
        <v>1131.792841057701</v>
      </c>
      <c r="L20" s="3">
        <v>1518.3313659999999</v>
      </c>
    </row>
    <row r="21" spans="4:12" x14ac:dyDescent="0.25">
      <c r="D21" s="2">
        <f t="shared" si="0"/>
        <v>16</v>
      </c>
      <c r="E21" s="3">
        <v>448.6343073840136</v>
      </c>
      <c r="F21" s="3">
        <v>1213.554219594701</v>
      </c>
      <c r="J21" s="2">
        <f t="shared" si="1"/>
        <v>16</v>
      </c>
      <c r="K21" s="3">
        <v>1071.1523458025461</v>
      </c>
      <c r="L21" s="3">
        <v>1626.0880810000001</v>
      </c>
    </row>
    <row r="22" spans="4:12" x14ac:dyDescent="0.25">
      <c r="D22" s="2">
        <f t="shared" si="0"/>
        <v>17</v>
      </c>
      <c r="E22" s="3">
        <v>443.9381154846559</v>
      </c>
      <c r="F22" s="3">
        <v>1403.697209717584</v>
      </c>
      <c r="J22" s="2">
        <f t="shared" si="1"/>
        <v>17</v>
      </c>
      <c r="K22" s="3">
        <v>1141.7720769289319</v>
      </c>
      <c r="L22" s="3">
        <v>1582.162881</v>
      </c>
    </row>
    <row r="23" spans="4:12" x14ac:dyDescent="0.25">
      <c r="D23" s="2">
        <f t="shared" si="0"/>
        <v>18</v>
      </c>
      <c r="E23" s="3">
        <v>455.77224105528489</v>
      </c>
      <c r="F23" s="3">
        <v>1250.8517039941339</v>
      </c>
      <c r="J23" s="2">
        <f t="shared" si="1"/>
        <v>18</v>
      </c>
      <c r="K23" s="3">
        <v>1157.6051209639229</v>
      </c>
      <c r="L23" s="3">
        <v>1488.2055660000001</v>
      </c>
    </row>
    <row r="24" spans="4:12" x14ac:dyDescent="0.25">
      <c r="D24" s="2">
        <f t="shared" si="0"/>
        <v>19</v>
      </c>
      <c r="E24" s="3">
        <v>460.50003846157699</v>
      </c>
      <c r="F24" s="3">
        <v>1176.033210044674</v>
      </c>
      <c r="J24" s="2">
        <f t="shared" si="1"/>
        <v>19</v>
      </c>
      <c r="K24" s="3">
        <v>1115.461180065289</v>
      </c>
      <c r="L24" s="3">
        <v>1605.9466809999999</v>
      </c>
    </row>
    <row r="25" spans="4:12" x14ac:dyDescent="0.25">
      <c r="D25" s="2">
        <f t="shared" si="0"/>
        <v>20</v>
      </c>
      <c r="E25" s="3">
        <v>442.32324918190488</v>
      </c>
      <c r="F25" s="3">
        <v>1358.056163002215</v>
      </c>
      <c r="J25" s="2">
        <f t="shared" si="1"/>
        <v>20</v>
      </c>
      <c r="K25" s="3">
        <v>1127.6327821409791</v>
      </c>
      <c r="L25" s="3">
        <v>1619.897547</v>
      </c>
    </row>
    <row r="26" spans="4:12" x14ac:dyDescent="0.25">
      <c r="D26" s="2">
        <f t="shared" si="0"/>
        <v>21</v>
      </c>
      <c r="E26" s="3">
        <v>442.05620243948482</v>
      </c>
      <c r="F26" s="3">
        <v>1259.815236847737</v>
      </c>
      <c r="J26" s="2">
        <f t="shared" si="1"/>
        <v>21</v>
      </c>
      <c r="K26" s="3">
        <v>1155.990200990178</v>
      </c>
      <c r="L26" s="3">
        <v>1523.5797950000001</v>
      </c>
    </row>
    <row r="27" spans="4:12" x14ac:dyDescent="0.25">
      <c r="D27" s="2">
        <f t="shared" si="0"/>
        <v>22</v>
      </c>
      <c r="E27" s="3">
        <v>452.24152151216362</v>
      </c>
      <c r="F27" s="3">
        <v>1296.9523784906719</v>
      </c>
      <c r="J27" s="2">
        <f t="shared" si="1"/>
        <v>22</v>
      </c>
      <c r="K27" s="3">
        <v>1101.2767748063891</v>
      </c>
      <c r="L27" s="3">
        <v>1529.92976</v>
      </c>
    </row>
    <row r="28" spans="4:12" x14ac:dyDescent="0.25">
      <c r="D28" s="2">
        <f t="shared" si="0"/>
        <v>23</v>
      </c>
      <c r="E28" s="3">
        <v>438.51786832400722</v>
      </c>
      <c r="F28" s="3">
        <v>1273.375557048465</v>
      </c>
      <c r="J28" s="2">
        <f t="shared" si="1"/>
        <v>23</v>
      </c>
      <c r="K28" s="3">
        <v>1117.060790387829</v>
      </c>
      <c r="L28" s="3">
        <v>1535.5301179999999</v>
      </c>
    </row>
    <row r="29" spans="4:12" x14ac:dyDescent="0.25">
      <c r="D29" s="2">
        <f t="shared" si="0"/>
        <v>24</v>
      </c>
      <c r="E29" s="3">
        <v>462.69489365841099</v>
      </c>
      <c r="F29" s="3">
        <v>1203.676365627196</v>
      </c>
      <c r="J29" s="2">
        <f t="shared" si="1"/>
        <v>24</v>
      </c>
      <c r="K29" s="3">
        <v>1115.2945450448581</v>
      </c>
      <c r="L29" s="3">
        <v>1564.7691380000001</v>
      </c>
    </row>
    <row r="30" spans="4:12" x14ac:dyDescent="0.25">
      <c r="D30" s="2">
        <f t="shared" si="0"/>
        <v>25</v>
      </c>
      <c r="E30" s="3">
        <v>442.7692886912584</v>
      </c>
      <c r="F30" s="3">
        <v>1284.4324491978409</v>
      </c>
      <c r="J30" s="2">
        <f t="shared" si="1"/>
        <v>25</v>
      </c>
      <c r="K30" s="3">
        <v>1103.046750283484</v>
      </c>
      <c r="L30" s="3">
        <v>1683.872081</v>
      </c>
    </row>
    <row r="31" spans="4:12" x14ac:dyDescent="0.25">
      <c r="D31" s="2">
        <f t="shared" si="0"/>
        <v>26</v>
      </c>
      <c r="E31" s="3">
        <v>455.84923209701361</v>
      </c>
      <c r="F31" s="3">
        <v>1234.756847262787</v>
      </c>
      <c r="J31" s="2">
        <f t="shared" si="1"/>
        <v>26</v>
      </c>
      <c r="K31" s="3">
        <v>1154.551194410051</v>
      </c>
      <c r="L31" s="3">
        <v>1647.2908689999999</v>
      </c>
    </row>
    <row r="32" spans="4:12" x14ac:dyDescent="0.25">
      <c r="D32" s="2">
        <f t="shared" si="0"/>
        <v>27</v>
      </c>
      <c r="E32" s="3">
        <v>454.32502952186138</v>
      </c>
      <c r="F32" s="3">
        <v>1194.246339672862</v>
      </c>
      <c r="J32" s="2">
        <f t="shared" si="1"/>
        <v>27</v>
      </c>
      <c r="K32" s="3">
        <v>1132.7542630014091</v>
      </c>
      <c r="L32" s="3">
        <v>1638.5450960000001</v>
      </c>
    </row>
    <row r="33" spans="4:12" x14ac:dyDescent="0.25">
      <c r="D33" s="2">
        <f t="shared" si="0"/>
        <v>28</v>
      </c>
      <c r="E33" s="3">
        <v>455.03624399769882</v>
      </c>
      <c r="F33" s="3">
        <v>1213.8328282077221</v>
      </c>
      <c r="J33" s="2">
        <f t="shared" si="1"/>
        <v>28</v>
      </c>
      <c r="K33" s="3">
        <v>1100.7256340718941</v>
      </c>
      <c r="L33" s="3">
        <v>1663.5974779999999</v>
      </c>
    </row>
    <row r="34" spans="4:12" x14ac:dyDescent="0.25">
      <c r="D34" s="2">
        <f t="shared" si="0"/>
        <v>29</v>
      </c>
      <c r="E34" s="3">
        <v>454.46229309050648</v>
      </c>
      <c r="F34" s="3">
        <v>1160.368320768574</v>
      </c>
      <c r="J34" s="2">
        <f t="shared" si="1"/>
        <v>29</v>
      </c>
      <c r="K34" s="3">
        <v>1154.298866937896</v>
      </c>
      <c r="L34" s="3">
        <v>1522.767542</v>
      </c>
    </row>
    <row r="35" spans="4:12" x14ac:dyDescent="0.25">
      <c r="D35" s="2">
        <f t="shared" si="0"/>
        <v>30</v>
      </c>
      <c r="E35" s="3">
        <v>449.11787633632872</v>
      </c>
      <c r="F35" s="3">
        <v>1276.3978798975199</v>
      </c>
      <c r="J35" s="2">
        <f t="shared" si="1"/>
        <v>30</v>
      </c>
      <c r="K35" s="3">
        <v>1099.587346074414</v>
      </c>
      <c r="L35" s="3">
        <v>1637.125342</v>
      </c>
    </row>
    <row r="36" spans="4:12" x14ac:dyDescent="0.25">
      <c r="D36" s="2">
        <f t="shared" si="0"/>
        <v>31</v>
      </c>
      <c r="E36" s="3">
        <v>422.92736351353437</v>
      </c>
      <c r="F36" s="3">
        <v>1408.8373227457</v>
      </c>
      <c r="J36" s="2">
        <f t="shared" si="1"/>
        <v>31</v>
      </c>
      <c r="K36" s="3">
        <v>1140.8041406682571</v>
      </c>
      <c r="L36" s="3">
        <v>1496.6865150000001</v>
      </c>
    </row>
    <row r="37" spans="4:12" x14ac:dyDescent="0.25">
      <c r="D37" s="2">
        <f t="shared" si="0"/>
        <v>32</v>
      </c>
      <c r="E37" s="3">
        <v>452.17943758918011</v>
      </c>
      <c r="F37" s="3">
        <v>1165.9182611933761</v>
      </c>
      <c r="J37" s="2">
        <f t="shared" si="1"/>
        <v>32</v>
      </c>
      <c r="K37" s="3">
        <v>1080.84096665586</v>
      </c>
      <c r="L37" s="3">
        <v>1722.095552</v>
      </c>
    </row>
    <row r="38" spans="4:12" x14ac:dyDescent="0.25">
      <c r="D38" s="2">
        <f t="shared" si="0"/>
        <v>33</v>
      </c>
      <c r="E38" s="3">
        <v>445.83455995161017</v>
      </c>
      <c r="F38" s="3">
        <v>1319.3609692657881</v>
      </c>
      <c r="J38" s="2">
        <f t="shared" si="1"/>
        <v>33</v>
      </c>
      <c r="K38" s="3">
        <v>1121.49253187913</v>
      </c>
      <c r="L38" s="3">
        <v>1743.136925</v>
      </c>
    </row>
    <row r="39" spans="4:12" x14ac:dyDescent="0.25">
      <c r="D39" s="2">
        <f t="shared" si="0"/>
        <v>34</v>
      </c>
      <c r="E39" s="3">
        <v>445.74170913098237</v>
      </c>
      <c r="F39" s="3">
        <v>1173.377591803805</v>
      </c>
      <c r="J39" s="2">
        <f t="shared" si="1"/>
        <v>34</v>
      </c>
      <c r="K39" s="3">
        <v>1129.763084549078</v>
      </c>
      <c r="L39" s="3">
        <v>1600.8682220000001</v>
      </c>
    </row>
    <row r="40" spans="4:12" x14ac:dyDescent="0.25">
      <c r="D40" s="2">
        <f t="shared" si="0"/>
        <v>35</v>
      </c>
      <c r="E40" s="3">
        <v>449.31149444928548</v>
      </c>
      <c r="F40" s="3">
        <v>1225.440045445923</v>
      </c>
      <c r="J40" s="2">
        <f t="shared" si="1"/>
        <v>35</v>
      </c>
      <c r="K40" s="3">
        <v>1120.170729333423</v>
      </c>
      <c r="L40" s="3">
        <v>1520.5858720000001</v>
      </c>
    </row>
    <row r="41" spans="4:12" x14ac:dyDescent="0.25">
      <c r="D41" s="2">
        <f t="shared" si="0"/>
        <v>36</v>
      </c>
      <c r="E41" s="3">
        <v>458.42019349725967</v>
      </c>
      <c r="F41" s="3">
        <v>1165.810507857432</v>
      </c>
      <c r="J41" s="2">
        <f t="shared" si="1"/>
        <v>36</v>
      </c>
      <c r="K41" s="3">
        <v>1097.505817182642</v>
      </c>
      <c r="L41" s="3">
        <v>1576.301641</v>
      </c>
    </row>
    <row r="42" spans="4:12" x14ac:dyDescent="0.25">
      <c r="D42" s="2">
        <f t="shared" si="0"/>
        <v>37</v>
      </c>
      <c r="E42" s="3">
        <v>452.13079825033958</v>
      </c>
      <c r="F42" s="3">
        <v>1200.700356867532</v>
      </c>
      <c r="J42" s="2">
        <f t="shared" si="1"/>
        <v>37</v>
      </c>
      <c r="K42" s="3">
        <v>1124.46815916078</v>
      </c>
      <c r="L42" s="3">
        <v>1572.044312</v>
      </c>
    </row>
    <row r="43" spans="4:12" x14ac:dyDescent="0.25">
      <c r="D43" s="2">
        <f t="shared" si="0"/>
        <v>38</v>
      </c>
      <c r="E43" s="3">
        <v>443.38037321782781</v>
      </c>
      <c r="F43" s="3">
        <v>1227.875571195978</v>
      </c>
      <c r="J43" s="2">
        <f t="shared" si="1"/>
        <v>38</v>
      </c>
      <c r="K43" s="3">
        <v>1096.2987833499751</v>
      </c>
      <c r="L43" s="3">
        <v>1701.6777970000001</v>
      </c>
    </row>
    <row r="44" spans="4:12" x14ac:dyDescent="0.25">
      <c r="D44" s="2">
        <f t="shared" si="0"/>
        <v>39</v>
      </c>
      <c r="E44" s="3">
        <v>439.61471560479521</v>
      </c>
      <c r="F44" s="3">
        <v>1366.6912332230061</v>
      </c>
      <c r="J44" s="2">
        <f t="shared" si="1"/>
        <v>39</v>
      </c>
      <c r="K44" s="3">
        <v>1139.9657863151269</v>
      </c>
      <c r="L44" s="3">
        <v>1660.8957339999999</v>
      </c>
    </row>
    <row r="45" spans="4:12" x14ac:dyDescent="0.25">
      <c r="D45" s="2">
        <f t="shared" si="0"/>
        <v>40</v>
      </c>
      <c r="E45" s="3">
        <v>453.74667088423899</v>
      </c>
      <c r="F45" s="3">
        <v>1222.255529422207</v>
      </c>
      <c r="J45" s="2">
        <f t="shared" si="1"/>
        <v>40</v>
      </c>
      <c r="K45" s="3">
        <v>1113.287665797676</v>
      </c>
      <c r="L45" s="3">
        <v>1573.85268</v>
      </c>
    </row>
    <row r="46" spans="4:12" x14ac:dyDescent="0.25">
      <c r="D46" s="2">
        <f t="shared" si="0"/>
        <v>41</v>
      </c>
      <c r="E46" s="3">
        <v>450.70341814941452</v>
      </c>
      <c r="F46" s="3">
        <v>1227.9971624416651</v>
      </c>
      <c r="J46" s="2">
        <f t="shared" si="1"/>
        <v>41</v>
      </c>
      <c r="K46" s="3">
        <v>1093.651394453444</v>
      </c>
      <c r="L46" s="3">
        <v>1672.2496309999999</v>
      </c>
    </row>
    <row r="47" spans="4:12" x14ac:dyDescent="0.25">
      <c r="D47" s="2">
        <f t="shared" si="0"/>
        <v>42</v>
      </c>
      <c r="E47" s="3">
        <v>451.82031154667919</v>
      </c>
      <c r="F47" s="3">
        <v>1251.1628424221119</v>
      </c>
      <c r="J47" s="2">
        <f t="shared" si="1"/>
        <v>42</v>
      </c>
      <c r="K47" s="3">
        <v>1109.3438003560061</v>
      </c>
      <c r="L47" s="3">
        <v>1607.905577</v>
      </c>
    </row>
    <row r="48" spans="4:12" x14ac:dyDescent="0.25">
      <c r="D48" s="2">
        <f t="shared" si="0"/>
        <v>43</v>
      </c>
      <c r="E48" s="3">
        <v>456.7336697078664</v>
      </c>
      <c r="F48" s="3">
        <v>1200.698023731587</v>
      </c>
      <c r="J48" s="2">
        <f t="shared" si="1"/>
        <v>43</v>
      </c>
      <c r="K48" s="3">
        <v>1131.3923950582459</v>
      </c>
      <c r="L48" s="3">
        <v>1574.2402219999999</v>
      </c>
    </row>
    <row r="49" spans="4:12" x14ac:dyDescent="0.25">
      <c r="D49" s="2">
        <f t="shared" si="0"/>
        <v>44</v>
      </c>
      <c r="E49" s="3">
        <v>448.99140734646892</v>
      </c>
      <c r="F49" s="3">
        <v>1272.403738883228</v>
      </c>
      <c r="J49" s="2">
        <f t="shared" si="1"/>
        <v>44</v>
      </c>
      <c r="K49" s="3">
        <v>1125.7389474261361</v>
      </c>
      <c r="L49" s="3">
        <v>1599.6658259999999</v>
      </c>
    </row>
    <row r="50" spans="4:12" x14ac:dyDescent="0.25">
      <c r="D50" s="2">
        <f t="shared" si="0"/>
        <v>45</v>
      </c>
      <c r="E50" s="3">
        <v>452.84012753249237</v>
      </c>
      <c r="F50" s="3">
        <v>1241.127944269618</v>
      </c>
      <c r="J50" s="2">
        <f t="shared" si="1"/>
        <v>45</v>
      </c>
      <c r="K50" s="3">
        <v>1120.8125337955159</v>
      </c>
      <c r="L50" s="3">
        <v>1637.8477559999999</v>
      </c>
    </row>
    <row r="51" spans="4:12" x14ac:dyDescent="0.25">
      <c r="D51" s="2">
        <f t="shared" si="0"/>
        <v>46</v>
      </c>
      <c r="E51" s="3">
        <v>441.43392080167081</v>
      </c>
      <c r="F51" s="3">
        <v>1169.4578161455529</v>
      </c>
      <c r="J51" s="2">
        <f t="shared" si="1"/>
        <v>46</v>
      </c>
      <c r="K51" s="3">
        <v>1115.0894547568089</v>
      </c>
      <c r="L51" s="3">
        <v>1615.0997609999999</v>
      </c>
    </row>
    <row r="52" spans="4:12" x14ac:dyDescent="0.25">
      <c r="D52" s="2">
        <f t="shared" si="0"/>
        <v>47</v>
      </c>
      <c r="E52" s="3">
        <v>434.29873105999741</v>
      </c>
      <c r="F52" s="3">
        <v>1272.013515192009</v>
      </c>
      <c r="J52" s="2">
        <f t="shared" si="1"/>
        <v>47</v>
      </c>
      <c r="K52" s="3">
        <v>1106.3883869126901</v>
      </c>
      <c r="L52" s="3">
        <v>1620.2716</v>
      </c>
    </row>
    <row r="53" spans="4:12" x14ac:dyDescent="0.25">
      <c r="D53" s="2">
        <f t="shared" si="0"/>
        <v>48</v>
      </c>
      <c r="E53" s="3">
        <v>445.47608466991852</v>
      </c>
      <c r="F53" s="3">
        <v>1247.823803072934</v>
      </c>
      <c r="J53" s="2">
        <f t="shared" si="1"/>
        <v>48</v>
      </c>
      <c r="K53" s="3">
        <v>1141.695213355815</v>
      </c>
      <c r="L53" s="3">
        <v>1454.9975320000001</v>
      </c>
    </row>
    <row r="54" spans="4:12" x14ac:dyDescent="0.25">
      <c r="D54" s="2">
        <f t="shared" si="0"/>
        <v>49</v>
      </c>
      <c r="E54" s="3">
        <v>442.95902236598232</v>
      </c>
      <c r="F54" s="3">
        <v>1254.8744862634751</v>
      </c>
      <c r="J54" s="2">
        <f t="shared" si="1"/>
        <v>49</v>
      </c>
      <c r="K54" s="3">
        <v>1141.6573149247649</v>
      </c>
      <c r="L54" s="3">
        <v>1506.453049</v>
      </c>
    </row>
    <row r="55" spans="4:12" x14ac:dyDescent="0.25">
      <c r="D55" s="2">
        <f t="shared" si="0"/>
        <v>50</v>
      </c>
      <c r="E55" s="3">
        <v>456.51384673180462</v>
      </c>
      <c r="F55" s="3">
        <v>1213.9110821236709</v>
      </c>
      <c r="J55" s="2">
        <f t="shared" si="1"/>
        <v>50</v>
      </c>
      <c r="K55" s="3">
        <v>1128.132331631931</v>
      </c>
      <c r="L55" s="3">
        <v>1546.1814999999999</v>
      </c>
    </row>
    <row r="57" spans="4:12" x14ac:dyDescent="0.25">
      <c r="D57" s="2" t="s">
        <v>4</v>
      </c>
      <c r="E57" s="3">
        <f>AVERAGE(E6:E55)</f>
        <v>447.60930906114072</v>
      </c>
      <c r="F57" s="3">
        <f>AVERAGE(F6:F55)</f>
        <v>1243.9082469044483</v>
      </c>
      <c r="J57" s="2" t="s">
        <v>4</v>
      </c>
      <c r="K57" s="3">
        <f>AVERAGE(K6:K55)</f>
        <v>1121.9962576443477</v>
      </c>
      <c r="L57" s="3">
        <f>AVERAGE(L6:L55)</f>
        <v>1595.6187986199998</v>
      </c>
    </row>
    <row r="58" spans="4:12" x14ac:dyDescent="0.25">
      <c r="D58" s="2" t="s">
        <v>5</v>
      </c>
      <c r="E58" s="3">
        <f>_xlfn.STDEV.S(E6:E55)</f>
        <v>9.0109446368246164</v>
      </c>
      <c r="F58" s="3">
        <f>_xlfn.STDEV.S(F6:F55)</f>
        <v>71.799520250849241</v>
      </c>
      <c r="J58" s="2" t="s">
        <v>5</v>
      </c>
      <c r="K58" s="3">
        <f>_xlfn.STDEV.S(K6:K55)</f>
        <v>19.329845036760823</v>
      </c>
      <c r="L58" s="3">
        <f>_xlfn.STDEV.S(L6:L55)</f>
        <v>69.978467705636774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2024-05-22T10:05:05Z</dcterms:modified>
</cp:coreProperties>
</file>