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7" i="1" l="1"/>
  <c r="P57" i="1"/>
  <c r="Q56" i="1"/>
  <c r="P56" i="1"/>
  <c r="O8" i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7" i="1"/>
  <c r="O6" i="1"/>
  <c r="J57" i="1"/>
  <c r="I57" i="1"/>
  <c r="J56" i="1"/>
  <c r="I5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6" i="1"/>
  <c r="E57" i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<sst xmlns="http://schemas.openxmlformats.org/spreadsheetml/2006/main" count="15" uniqueCount="7">
  <si>
    <t>Random Forest-100 (superdataset-24.csv)</t>
  </si>
  <si>
    <t>train (MAE)</t>
  </si>
  <si>
    <t>test (MAE)</t>
  </si>
  <si>
    <t>avg</t>
  </si>
  <si>
    <t>SD</t>
  </si>
  <si>
    <t>Random Forest-100 (superdataset-24 normbysoul - without popsize.csv)</t>
  </si>
  <si>
    <t>Random Forest-100 (superdataset-24 normbysoul - with popsize.csv)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</si>
</sst>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57"/>
  <sheetViews>
    <sheetView tabSelected="1" zoomScale="85" zoomScaleNormal="85" workbookViewId="0">
      <selection activeCell="T10" sqref="T10"/>
    </sheetView>
  </sheetViews>
  <sheetFormatPr defaultRowHeight="15" x14ac:dyDescent="0.25"/>
  <cols>
    <col min="4" max="4" width="12.140625" customWidth="1"/>
    <col min="5" max="5" width="11.85546875" customWidth="1"/>
    <col min="9" max="9" width="11.85546875" customWidth="1"/>
    <col min="10" max="10" width="13.5703125" customWidth="1"/>
    <col min="16" max="16" width="13.28515625" customWidth="1"/>
    <col min="17" max="17" width="13" customWidth="1"/>
  </cols>
  <sheetData>
    <row r="3" spans="3:17" x14ac:dyDescent="0.25">
      <c r="C3" s="1" t="s">
        <v>0</v>
      </c>
      <c r="E3" s="1"/>
      <c r="H3" s="1" t="s">
        <v>5</v>
      </c>
      <c r="J3" s="1"/>
      <c r="O3" s="1" t="s">
        <v>6</v>
      </c>
      <c r="Q3" s="1"/>
    </row>
    <row r="4" spans="3:17" x14ac:dyDescent="0.25">
      <c r="C4" s="2"/>
      <c r="D4" s="2" t="s">
        <v>1</v>
      </c>
      <c r="E4" s="2" t="s">
        <v>2</v>
      </c>
      <c r="H4" s="2"/>
      <c r="I4" s="2" t="s">
        <v>1</v>
      </c>
      <c r="J4" s="2" t="s">
        <v>2</v>
      </c>
      <c r="O4" s="2"/>
      <c r="P4" s="2" t="s">
        <v>1</v>
      </c>
      <c r="Q4" s="2" t="s">
        <v>2</v>
      </c>
    </row>
    <row r="5" spans="3:17" x14ac:dyDescent="0.25">
      <c r="C5" s="2">
        <v>1</v>
      </c>
      <c r="D5" s="3">
        <v>36.25049026192076</v>
      </c>
      <c r="E5" s="3">
        <v>94.979852249832092</v>
      </c>
      <c r="H5" s="2">
        <v>1</v>
      </c>
      <c r="I5" s="3">
        <v>43.634963152835631</v>
      </c>
      <c r="J5" s="3">
        <v>111.78591287636129</v>
      </c>
      <c r="O5" s="2">
        <v>1</v>
      </c>
      <c r="P5" s="3">
        <v>40.853215315603983</v>
      </c>
      <c r="Q5" s="3">
        <v>108.9815951313261</v>
      </c>
    </row>
    <row r="6" spans="3:17" x14ac:dyDescent="0.25">
      <c r="C6" s="2">
        <f>C5+1</f>
        <v>2</v>
      </c>
      <c r="D6" s="3">
        <v>36.564822028206841</v>
      </c>
      <c r="E6" s="3">
        <v>96.483243787777027</v>
      </c>
      <c r="H6" s="2">
        <f>H5+1</f>
        <v>2</v>
      </c>
      <c r="I6" s="3">
        <v>43.035990067286122</v>
      </c>
      <c r="J6" s="3">
        <v>113.7841768097373</v>
      </c>
      <c r="O6" s="2">
        <f>O5+1</f>
        <v>2</v>
      </c>
      <c r="P6" s="3">
        <v>40.858750400512648</v>
      </c>
      <c r="Q6" s="3">
        <v>108.7688084561179</v>
      </c>
    </row>
    <row r="7" spans="3:17" x14ac:dyDescent="0.25">
      <c r="C7" s="2">
        <f t="shared" ref="C7:C54" si="0">C6+1</f>
        <v>3</v>
      </c>
      <c r="D7" s="3">
        <v>36.643796171927463</v>
      </c>
      <c r="E7" s="3">
        <v>97.748844862323708</v>
      </c>
      <c r="H7" s="2">
        <f t="shared" ref="H7:H54" si="1">H6+1</f>
        <v>3</v>
      </c>
      <c r="I7" s="3">
        <v>42.999166933675099</v>
      </c>
      <c r="J7" s="3">
        <v>116.59701473414481</v>
      </c>
      <c r="O7" s="2">
        <f t="shared" ref="O7:O54" si="2">O6+1</f>
        <v>3</v>
      </c>
      <c r="P7" s="3">
        <v>40.416924062800391</v>
      </c>
      <c r="Q7" s="3">
        <v>112.59673286354899</v>
      </c>
    </row>
    <row r="8" spans="3:17" x14ac:dyDescent="0.25">
      <c r="C8" s="2">
        <f t="shared" si="0"/>
        <v>4</v>
      </c>
      <c r="D8" s="3">
        <v>36.315654801880463</v>
      </c>
      <c r="E8" s="3">
        <v>97.348623237071862</v>
      </c>
      <c r="H8" s="2">
        <f t="shared" si="1"/>
        <v>4</v>
      </c>
      <c r="I8" s="3">
        <v>42.923136815123357</v>
      </c>
      <c r="J8" s="3">
        <v>114.1740743113389</v>
      </c>
      <c r="O8" s="2">
        <f t="shared" si="2"/>
        <v>4</v>
      </c>
      <c r="P8" s="3">
        <v>41.036055751361737</v>
      </c>
      <c r="Q8" s="3">
        <v>109.3773030108905</v>
      </c>
    </row>
    <row r="9" spans="3:17" x14ac:dyDescent="0.25">
      <c r="C9" s="2">
        <f t="shared" si="0"/>
        <v>5</v>
      </c>
      <c r="D9" s="3">
        <v>36.286648757555398</v>
      </c>
      <c r="E9" s="3">
        <v>99.289751511081249</v>
      </c>
      <c r="H9" s="2">
        <f t="shared" si="1"/>
        <v>5</v>
      </c>
      <c r="I9" s="3">
        <v>42.629301505927593</v>
      </c>
      <c r="J9" s="3">
        <v>114.8379051889814</v>
      </c>
      <c r="O9" s="2">
        <f t="shared" si="2"/>
        <v>5</v>
      </c>
      <c r="P9" s="3">
        <v>41.50213232938161</v>
      </c>
      <c r="Q9" s="3">
        <v>106.7052402306214</v>
      </c>
    </row>
    <row r="10" spans="3:17" x14ac:dyDescent="0.25">
      <c r="C10" s="2">
        <f t="shared" si="0"/>
        <v>6</v>
      </c>
      <c r="D10" s="3">
        <v>36.618913700470117</v>
      </c>
      <c r="E10" s="3">
        <v>93.387716588314291</v>
      </c>
      <c r="H10" s="2">
        <f t="shared" si="1"/>
        <v>6</v>
      </c>
      <c r="I10" s="3">
        <v>43.026935277154749</v>
      </c>
      <c r="J10" s="3">
        <v>113.6895836002562</v>
      </c>
      <c r="O10" s="2">
        <f t="shared" si="2"/>
        <v>6</v>
      </c>
      <c r="P10" s="3">
        <v>40.308361102210831</v>
      </c>
      <c r="Q10" s="3">
        <v>112.2970916079436</v>
      </c>
    </row>
    <row r="11" spans="3:17" x14ac:dyDescent="0.25">
      <c r="C11" s="2">
        <f t="shared" si="0"/>
        <v>7</v>
      </c>
      <c r="D11" s="3">
        <v>36.19739926124916</v>
      </c>
      <c r="E11" s="3">
        <v>100.25349227669579</v>
      </c>
      <c r="H11" s="2">
        <f t="shared" si="1"/>
        <v>7</v>
      </c>
      <c r="I11" s="3">
        <v>43.201300865107342</v>
      </c>
      <c r="J11" s="3">
        <v>113.0573862908392</v>
      </c>
      <c r="O11" s="2">
        <f t="shared" si="2"/>
        <v>7</v>
      </c>
      <c r="P11" s="3">
        <v>41.063115988465228</v>
      </c>
      <c r="Q11" s="3">
        <v>110.3929212043562</v>
      </c>
    </row>
    <row r="12" spans="3:17" x14ac:dyDescent="0.25">
      <c r="C12" s="2">
        <f t="shared" si="0"/>
        <v>8</v>
      </c>
      <c r="D12" s="3">
        <v>36.183898589657481</v>
      </c>
      <c r="E12" s="3">
        <v>98.036111484217571</v>
      </c>
      <c r="H12" s="2">
        <f t="shared" si="1"/>
        <v>8</v>
      </c>
      <c r="I12" s="3">
        <v>43.093862544056392</v>
      </c>
      <c r="J12" s="3">
        <v>113.4141127482383</v>
      </c>
      <c r="O12" s="2">
        <f t="shared" si="2"/>
        <v>8</v>
      </c>
      <c r="P12" s="3">
        <v>40.275948413969878</v>
      </c>
      <c r="Q12" s="3">
        <v>113.6996540679052</v>
      </c>
    </row>
    <row r="13" spans="3:17" x14ac:dyDescent="0.25">
      <c r="C13" s="2">
        <f t="shared" si="0"/>
        <v>9</v>
      </c>
      <c r="D13" s="3">
        <v>36.691606783075891</v>
      </c>
      <c r="E13" s="3">
        <v>98.474016118200126</v>
      </c>
      <c r="H13" s="2">
        <f t="shared" si="1"/>
        <v>9</v>
      </c>
      <c r="I13" s="3">
        <v>42.503771227170773</v>
      </c>
      <c r="J13" s="3">
        <v>119.6932158872518</v>
      </c>
      <c r="O13" s="2">
        <f t="shared" si="2"/>
        <v>9</v>
      </c>
      <c r="P13" s="3">
        <v>40.650972444729263</v>
      </c>
      <c r="Q13" s="3">
        <v>109.95288917360659</v>
      </c>
    </row>
    <row r="14" spans="3:17" x14ac:dyDescent="0.25">
      <c r="C14" s="2">
        <f t="shared" si="0"/>
        <v>10</v>
      </c>
      <c r="D14" s="3">
        <v>36.026000671591667</v>
      </c>
      <c r="E14" s="3">
        <v>100.2977165883143</v>
      </c>
      <c r="H14" s="2">
        <f t="shared" si="1"/>
        <v>10</v>
      </c>
      <c r="I14" s="3">
        <v>42.903673502082661</v>
      </c>
      <c r="J14" s="3">
        <v>117.2913068545804</v>
      </c>
      <c r="O14" s="2">
        <f t="shared" si="2"/>
        <v>10</v>
      </c>
      <c r="P14" s="3">
        <v>40.502161166292851</v>
      </c>
      <c r="Q14" s="3">
        <v>109.67027546444589</v>
      </c>
    </row>
    <row r="15" spans="3:17" x14ac:dyDescent="0.25">
      <c r="C15" s="2">
        <f t="shared" si="0"/>
        <v>11</v>
      </c>
      <c r="D15" s="3">
        <v>36.252926460711883</v>
      </c>
      <c r="E15" s="3">
        <v>102.08296171927471</v>
      </c>
      <c r="H15" s="2">
        <f t="shared" si="1"/>
        <v>11</v>
      </c>
      <c r="I15" s="3">
        <v>42.989759692406267</v>
      </c>
      <c r="J15" s="3">
        <v>114.9231197950032</v>
      </c>
      <c r="O15" s="2">
        <f t="shared" si="2"/>
        <v>11</v>
      </c>
      <c r="P15" s="3">
        <v>40.294458506888823</v>
      </c>
      <c r="Q15" s="3">
        <v>113.54431133888529</v>
      </c>
    </row>
    <row r="16" spans="3:17" x14ac:dyDescent="0.25">
      <c r="C16" s="2">
        <f t="shared" si="0"/>
        <v>12</v>
      </c>
      <c r="D16" s="3">
        <v>36.14578408327737</v>
      </c>
      <c r="E16" s="3">
        <v>96.635708529214241</v>
      </c>
      <c r="H16" s="2">
        <f t="shared" si="1"/>
        <v>12</v>
      </c>
      <c r="I16" s="3">
        <v>42.688365908362712</v>
      </c>
      <c r="J16" s="3">
        <v>116.4724599615631</v>
      </c>
      <c r="O16" s="2">
        <f t="shared" si="2"/>
        <v>12</v>
      </c>
      <c r="P16" s="3">
        <v>41.283590195450167</v>
      </c>
      <c r="Q16" s="3">
        <v>105.5434913516976</v>
      </c>
    </row>
    <row r="17" spans="3:17" x14ac:dyDescent="0.25">
      <c r="C17" s="2">
        <f t="shared" si="0"/>
        <v>13</v>
      </c>
      <c r="D17" s="3">
        <v>36.746234049697783</v>
      </c>
      <c r="E17" s="3">
        <v>94.58910006715918</v>
      </c>
      <c r="H17" s="2">
        <f t="shared" si="1"/>
        <v>13</v>
      </c>
      <c r="I17" s="3">
        <v>43.417862864466507</v>
      </c>
      <c r="J17" s="3">
        <v>113.49793081358099</v>
      </c>
      <c r="O17" s="2">
        <f t="shared" si="2"/>
        <v>13</v>
      </c>
      <c r="P17" s="3">
        <v>41.262894905479023</v>
      </c>
      <c r="Q17" s="3">
        <v>107.3324727738629</v>
      </c>
    </row>
    <row r="18" spans="3:17" x14ac:dyDescent="0.25">
      <c r="C18" s="2">
        <f t="shared" si="0"/>
        <v>14</v>
      </c>
      <c r="D18" s="3">
        <v>36.270391202149099</v>
      </c>
      <c r="E18" s="3">
        <v>97.300141034251169</v>
      </c>
      <c r="H18" s="2">
        <f t="shared" si="1"/>
        <v>14</v>
      </c>
      <c r="I18" s="3">
        <v>42.788852931752643</v>
      </c>
      <c r="J18" s="3">
        <v>113.89340807174889</v>
      </c>
      <c r="O18" s="2">
        <f t="shared" si="2"/>
        <v>14</v>
      </c>
      <c r="P18" s="3">
        <v>40.386244793335479</v>
      </c>
      <c r="Q18" s="3">
        <v>113.72840486867391</v>
      </c>
    </row>
    <row r="19" spans="3:17" x14ac:dyDescent="0.25">
      <c r="C19" s="2">
        <f t="shared" si="0"/>
        <v>15</v>
      </c>
      <c r="D19" s="3">
        <v>36.609529885829417</v>
      </c>
      <c r="E19" s="3">
        <v>94.231511081262582</v>
      </c>
      <c r="H19" s="2">
        <f t="shared" si="1"/>
        <v>15</v>
      </c>
      <c r="I19" s="3">
        <v>43.185102531239977</v>
      </c>
      <c r="J19" s="3">
        <v>115.6864894298527</v>
      </c>
      <c r="O19" s="2">
        <f t="shared" si="2"/>
        <v>15</v>
      </c>
      <c r="P19" s="3">
        <v>41.072569689202183</v>
      </c>
      <c r="Q19" s="3">
        <v>106.89323510570151</v>
      </c>
    </row>
    <row r="20" spans="3:17" x14ac:dyDescent="0.25">
      <c r="C20" s="2">
        <f t="shared" si="0"/>
        <v>16</v>
      </c>
      <c r="D20" s="3">
        <v>35.792830758898589</v>
      </c>
      <c r="E20" s="3">
        <v>103.1834654130289</v>
      </c>
      <c r="H20" s="2">
        <f t="shared" si="1"/>
        <v>16</v>
      </c>
      <c r="I20" s="3">
        <v>43.32690003204101</v>
      </c>
      <c r="J20" s="3">
        <v>110.9693465727098</v>
      </c>
      <c r="O20" s="2">
        <f t="shared" si="2"/>
        <v>16</v>
      </c>
      <c r="P20" s="3">
        <v>41.060696892021788</v>
      </c>
      <c r="Q20" s="3">
        <v>107.0167392696989</v>
      </c>
    </row>
    <row r="21" spans="3:17" x14ac:dyDescent="0.25">
      <c r="C21" s="2">
        <f t="shared" si="0"/>
        <v>17</v>
      </c>
      <c r="D21" s="3">
        <v>36.451089657488239</v>
      </c>
      <c r="E21" s="3">
        <v>93.387662860980527</v>
      </c>
      <c r="H21" s="2">
        <f t="shared" si="1"/>
        <v>17</v>
      </c>
      <c r="I21" s="3">
        <v>42.471733418776033</v>
      </c>
      <c r="J21" s="3">
        <v>115.3130941704036</v>
      </c>
      <c r="O21" s="2">
        <f t="shared" si="2"/>
        <v>17</v>
      </c>
      <c r="P21" s="3">
        <v>40.798438000640807</v>
      </c>
      <c r="Q21" s="3">
        <v>108.9946828955797</v>
      </c>
    </row>
    <row r="22" spans="3:17" x14ac:dyDescent="0.25">
      <c r="C22" s="2">
        <f t="shared" si="0"/>
        <v>18</v>
      </c>
      <c r="D22" s="3">
        <v>36.57508059100067</v>
      </c>
      <c r="E22" s="3">
        <v>96.045970449966404</v>
      </c>
      <c r="H22" s="2">
        <f t="shared" si="1"/>
        <v>18</v>
      </c>
      <c r="I22" s="3">
        <v>42.928718359500159</v>
      </c>
      <c r="J22" s="3">
        <v>113.3294362588085</v>
      </c>
      <c r="O22" s="2">
        <f t="shared" si="2"/>
        <v>18</v>
      </c>
      <c r="P22" s="3">
        <v>40.544508170458187</v>
      </c>
      <c r="Q22" s="3">
        <v>105.9071748878924</v>
      </c>
    </row>
    <row r="23" spans="3:17" x14ac:dyDescent="0.25">
      <c r="C23" s="2">
        <f t="shared" si="0"/>
        <v>19</v>
      </c>
      <c r="D23" s="3">
        <v>36.794140362659498</v>
      </c>
      <c r="E23" s="3">
        <v>99.390738750839489</v>
      </c>
      <c r="H23" s="2">
        <f t="shared" si="1"/>
        <v>19</v>
      </c>
      <c r="I23" s="3">
        <v>43.045471002883687</v>
      </c>
      <c r="J23" s="3">
        <v>116.3715182575272</v>
      </c>
      <c r="O23" s="2">
        <f t="shared" si="2"/>
        <v>19</v>
      </c>
      <c r="P23" s="3">
        <v>40.692947773149619</v>
      </c>
      <c r="Q23" s="3">
        <v>113.0381550288277</v>
      </c>
    </row>
    <row r="24" spans="3:17" x14ac:dyDescent="0.25">
      <c r="C24" s="2">
        <f t="shared" si="0"/>
        <v>20</v>
      </c>
      <c r="D24" s="3">
        <v>36.2575083948959</v>
      </c>
      <c r="E24" s="3">
        <v>96.450214909335131</v>
      </c>
      <c r="H24" s="2">
        <f t="shared" si="1"/>
        <v>20</v>
      </c>
      <c r="I24" s="3">
        <v>42.931823133611019</v>
      </c>
      <c r="J24" s="3">
        <v>117.666598334401</v>
      </c>
      <c r="O24" s="2">
        <f t="shared" si="2"/>
        <v>20</v>
      </c>
      <c r="P24" s="3">
        <v>40.733973085549501</v>
      </c>
      <c r="Q24" s="3">
        <v>109.75424087123641</v>
      </c>
    </row>
    <row r="25" spans="3:17" x14ac:dyDescent="0.25">
      <c r="C25" s="2">
        <f t="shared" si="0"/>
        <v>21</v>
      </c>
      <c r="D25" s="3">
        <v>36.032928139691073</v>
      </c>
      <c r="E25" s="3">
        <v>98.2770920080591</v>
      </c>
      <c r="H25" s="2">
        <f t="shared" si="1"/>
        <v>21</v>
      </c>
      <c r="I25" s="3">
        <v>42.704327138737582</v>
      </c>
      <c r="J25" s="3">
        <v>115.14693145419599</v>
      </c>
      <c r="O25" s="2">
        <f t="shared" si="2"/>
        <v>21</v>
      </c>
      <c r="P25" s="3">
        <v>41.173715155398909</v>
      </c>
      <c r="Q25" s="3">
        <v>106.21046764894299</v>
      </c>
    </row>
    <row r="26" spans="3:17" x14ac:dyDescent="0.25">
      <c r="C26" s="2">
        <f t="shared" si="0"/>
        <v>22</v>
      </c>
      <c r="D26" s="3">
        <v>36.348527535258562</v>
      </c>
      <c r="E26" s="3">
        <v>97.128663532572176</v>
      </c>
      <c r="H26" s="2">
        <f t="shared" si="1"/>
        <v>22</v>
      </c>
      <c r="I26" s="3">
        <v>42.491296058955463</v>
      </c>
      <c r="J26" s="3">
        <v>118.20955797565659</v>
      </c>
      <c r="O26" s="2">
        <f t="shared" si="2"/>
        <v>22</v>
      </c>
      <c r="P26" s="3">
        <v>40.838711951297661</v>
      </c>
      <c r="Q26" s="3">
        <v>107.90310698270341</v>
      </c>
    </row>
    <row r="27" spans="3:17" x14ac:dyDescent="0.25">
      <c r="C27" s="2">
        <f t="shared" si="0"/>
        <v>23</v>
      </c>
      <c r="D27" s="3">
        <v>36.182026527871059</v>
      </c>
      <c r="E27" s="3">
        <v>96.354936198791123</v>
      </c>
      <c r="H27" s="2">
        <f t="shared" si="1"/>
        <v>23</v>
      </c>
      <c r="I27" s="3">
        <v>42.575075296379367</v>
      </c>
      <c r="J27" s="3">
        <v>118.48814221652781</v>
      </c>
      <c r="O27" s="2">
        <f t="shared" si="2"/>
        <v>23</v>
      </c>
      <c r="P27" s="3">
        <v>40.936094200576733</v>
      </c>
      <c r="Q27" s="3">
        <v>106.2937411915439</v>
      </c>
    </row>
    <row r="28" spans="3:17" x14ac:dyDescent="0.25">
      <c r="C28" s="2">
        <f t="shared" si="0"/>
        <v>24</v>
      </c>
      <c r="D28" s="3">
        <v>36.324605439892537</v>
      </c>
      <c r="E28" s="3">
        <v>98.824002686366683</v>
      </c>
      <c r="H28" s="2">
        <f t="shared" si="1"/>
        <v>24</v>
      </c>
      <c r="I28" s="3">
        <v>42.910789810958022</v>
      </c>
      <c r="J28" s="3">
        <v>117.4815438821268</v>
      </c>
      <c r="O28" s="2">
        <f t="shared" si="2"/>
        <v>24</v>
      </c>
      <c r="P28" s="3">
        <v>41.332866068567768</v>
      </c>
      <c r="Q28" s="3">
        <v>105.5442921204356</v>
      </c>
    </row>
    <row r="29" spans="3:17" x14ac:dyDescent="0.25">
      <c r="C29" s="2">
        <f t="shared" si="0"/>
        <v>25</v>
      </c>
      <c r="D29" s="3">
        <v>36.442033243787769</v>
      </c>
      <c r="E29" s="3">
        <v>99.533089321692415</v>
      </c>
      <c r="H29" s="2">
        <f t="shared" si="1"/>
        <v>25</v>
      </c>
      <c r="I29" s="3">
        <v>42.278489266260813</v>
      </c>
      <c r="J29" s="3">
        <v>120.1366495836003</v>
      </c>
      <c r="O29" s="2">
        <f t="shared" si="2"/>
        <v>25</v>
      </c>
      <c r="P29" s="3">
        <v>40.827835629605893</v>
      </c>
      <c r="Q29" s="3">
        <v>107.0605637411916</v>
      </c>
    </row>
    <row r="30" spans="3:17" x14ac:dyDescent="0.25">
      <c r="C30" s="2">
        <f t="shared" si="0"/>
        <v>26</v>
      </c>
      <c r="D30" s="3">
        <v>36.466579919408993</v>
      </c>
      <c r="E30" s="3">
        <v>95.2527333781061</v>
      </c>
      <c r="H30" s="2">
        <f t="shared" si="1"/>
        <v>26</v>
      </c>
      <c r="I30" s="3">
        <v>42.70885933995514</v>
      </c>
      <c r="J30" s="3">
        <v>113.01708520179371</v>
      </c>
      <c r="O30" s="2">
        <f t="shared" si="2"/>
        <v>26</v>
      </c>
      <c r="P30" s="3">
        <v>40.839778917013767</v>
      </c>
      <c r="Q30" s="3">
        <v>105.99584240871241</v>
      </c>
    </row>
    <row r="31" spans="3:17" x14ac:dyDescent="0.25">
      <c r="C31" s="2">
        <f t="shared" si="0"/>
        <v>27</v>
      </c>
      <c r="D31" s="3">
        <v>36.325110812625923</v>
      </c>
      <c r="E31" s="3">
        <v>94.601356615177977</v>
      </c>
      <c r="H31" s="2">
        <f t="shared" si="1"/>
        <v>27</v>
      </c>
      <c r="I31" s="3">
        <v>43.350805831464278</v>
      </c>
      <c r="J31" s="3">
        <v>110.7386995515695</v>
      </c>
      <c r="O31" s="2">
        <f t="shared" si="2"/>
        <v>27</v>
      </c>
      <c r="P31" s="3">
        <v>40.723522909323933</v>
      </c>
      <c r="Q31" s="3">
        <v>106.153196668802</v>
      </c>
    </row>
    <row r="32" spans="3:17" x14ac:dyDescent="0.25">
      <c r="C32" s="2">
        <f t="shared" si="0"/>
        <v>28</v>
      </c>
      <c r="D32" s="3">
        <v>36.250290463398258</v>
      </c>
      <c r="E32" s="3">
        <v>100.1417058428475</v>
      </c>
      <c r="H32" s="2">
        <f t="shared" si="1"/>
        <v>28</v>
      </c>
      <c r="I32" s="3">
        <v>42.898380326818327</v>
      </c>
      <c r="J32" s="3">
        <v>113.85384368994229</v>
      </c>
      <c r="O32" s="2">
        <f t="shared" si="2"/>
        <v>28</v>
      </c>
      <c r="P32" s="3">
        <v>41.11888176866389</v>
      </c>
      <c r="Q32" s="3">
        <v>105.5787700192185</v>
      </c>
    </row>
    <row r="33" spans="3:17" x14ac:dyDescent="0.25">
      <c r="C33" s="2">
        <f t="shared" si="0"/>
        <v>29</v>
      </c>
      <c r="D33" s="3">
        <v>36.823623237071857</v>
      </c>
      <c r="E33" s="3">
        <v>94.03676292813968</v>
      </c>
      <c r="H33" s="2">
        <f t="shared" si="1"/>
        <v>29</v>
      </c>
      <c r="I33" s="3">
        <v>42.787875680871522</v>
      </c>
      <c r="J33" s="3">
        <v>115.35470211402949</v>
      </c>
      <c r="O33" s="2">
        <f t="shared" si="2"/>
        <v>29</v>
      </c>
      <c r="P33" s="3">
        <v>41.073886574815774</v>
      </c>
      <c r="Q33" s="3">
        <v>109.36764253683531</v>
      </c>
    </row>
    <row r="34" spans="3:17" x14ac:dyDescent="0.25">
      <c r="C34" s="2">
        <f t="shared" si="0"/>
        <v>30</v>
      </c>
      <c r="D34" s="3">
        <v>35.892008059100057</v>
      </c>
      <c r="E34" s="3">
        <v>97.004472800537258</v>
      </c>
      <c r="H34" s="2">
        <f t="shared" si="1"/>
        <v>30</v>
      </c>
      <c r="I34" s="3">
        <v>43.138702338993923</v>
      </c>
      <c r="J34" s="3">
        <v>110.7642280589366</v>
      </c>
      <c r="O34" s="2">
        <f t="shared" si="2"/>
        <v>30</v>
      </c>
      <c r="P34" s="3">
        <v>40.840341236783082</v>
      </c>
      <c r="Q34" s="3">
        <v>110.2749775784753</v>
      </c>
    </row>
    <row r="35" spans="3:17" x14ac:dyDescent="0.25">
      <c r="C35" s="2">
        <f t="shared" si="0"/>
        <v>31</v>
      </c>
      <c r="D35" s="3">
        <v>36.660036937541967</v>
      </c>
      <c r="E35" s="3">
        <v>93.270080591000664</v>
      </c>
      <c r="H35" s="2">
        <f t="shared" si="1"/>
        <v>31</v>
      </c>
      <c r="I35" s="3">
        <v>42.696339314322337</v>
      </c>
      <c r="J35" s="3">
        <v>118.6831838565022</v>
      </c>
      <c r="O35" s="2">
        <f t="shared" si="2"/>
        <v>31</v>
      </c>
      <c r="P35" s="3">
        <v>40.353617430310798</v>
      </c>
      <c r="Q35" s="3">
        <v>116.54948110185779</v>
      </c>
    </row>
    <row r="36" spans="3:17" x14ac:dyDescent="0.25">
      <c r="C36" s="2">
        <f t="shared" si="0"/>
        <v>32</v>
      </c>
      <c r="D36" s="3">
        <v>36.224593687038293</v>
      </c>
      <c r="E36" s="3">
        <v>97.239603760913383</v>
      </c>
      <c r="H36" s="2">
        <f t="shared" si="1"/>
        <v>32</v>
      </c>
      <c r="I36" s="3">
        <v>42.852029798141622</v>
      </c>
      <c r="J36" s="3">
        <v>116.4376040999359</v>
      </c>
      <c r="O36" s="2">
        <f t="shared" si="2"/>
        <v>32</v>
      </c>
      <c r="P36" s="3">
        <v>40.660355655238703</v>
      </c>
      <c r="Q36" s="3">
        <v>112.5405509288917</v>
      </c>
    </row>
    <row r="37" spans="3:17" x14ac:dyDescent="0.25">
      <c r="C37" s="2">
        <f t="shared" si="0"/>
        <v>33</v>
      </c>
      <c r="D37" s="3">
        <v>35.847968435191397</v>
      </c>
      <c r="E37" s="3">
        <v>99.326984553391526</v>
      </c>
      <c r="H37" s="2">
        <f t="shared" si="1"/>
        <v>33</v>
      </c>
      <c r="I37" s="3">
        <v>42.859394424863822</v>
      </c>
      <c r="J37" s="3">
        <v>116.73998718770019</v>
      </c>
      <c r="O37" s="2">
        <f t="shared" si="2"/>
        <v>33</v>
      </c>
      <c r="P37" s="3">
        <v>40.65428548542134</v>
      </c>
      <c r="Q37" s="3">
        <v>112.14438821268411</v>
      </c>
    </row>
    <row r="38" spans="3:17" x14ac:dyDescent="0.25">
      <c r="C38" s="2">
        <f t="shared" si="0"/>
        <v>34</v>
      </c>
      <c r="D38" s="3">
        <v>36.218990933512423</v>
      </c>
      <c r="E38" s="3">
        <v>103.0932505036937</v>
      </c>
      <c r="H38" s="2">
        <f t="shared" si="1"/>
        <v>34</v>
      </c>
      <c r="I38" s="3">
        <v>42.901747837231653</v>
      </c>
      <c r="J38" s="3">
        <v>112.27668802049961</v>
      </c>
      <c r="O38" s="2">
        <f t="shared" si="2"/>
        <v>34</v>
      </c>
      <c r="P38" s="3">
        <v>41.107518423582178</v>
      </c>
      <c r="Q38" s="3">
        <v>106.7093914157591</v>
      </c>
    </row>
    <row r="39" spans="3:17" x14ac:dyDescent="0.25">
      <c r="C39" s="2">
        <f t="shared" si="0"/>
        <v>35</v>
      </c>
      <c r="D39" s="3">
        <v>36.131537944929477</v>
      </c>
      <c r="E39" s="3">
        <v>101.5870718603089</v>
      </c>
      <c r="H39" s="2">
        <f t="shared" si="1"/>
        <v>35</v>
      </c>
      <c r="I39" s="3">
        <v>42.713646267222039</v>
      </c>
      <c r="J39" s="3">
        <v>116.32119154388209</v>
      </c>
      <c r="O39" s="2">
        <f t="shared" si="2"/>
        <v>35</v>
      </c>
      <c r="P39" s="3">
        <v>41.073112784363992</v>
      </c>
      <c r="Q39" s="3">
        <v>108.79917360666239</v>
      </c>
    </row>
    <row r="40" spans="3:17" x14ac:dyDescent="0.25">
      <c r="C40" s="2">
        <f t="shared" si="0"/>
        <v>36</v>
      </c>
      <c r="D40" s="3">
        <v>36.536971121558103</v>
      </c>
      <c r="E40" s="3">
        <v>97.55313633310945</v>
      </c>
      <c r="H40" s="2">
        <f t="shared" si="1"/>
        <v>36</v>
      </c>
      <c r="I40" s="3">
        <v>42.525155398910613</v>
      </c>
      <c r="J40" s="3">
        <v>115.7184881486227</v>
      </c>
      <c r="O40" s="2">
        <f t="shared" si="2"/>
        <v>36</v>
      </c>
      <c r="P40" s="3">
        <v>40.658123998718359</v>
      </c>
      <c r="Q40" s="3">
        <v>109.6595259449071</v>
      </c>
    </row>
    <row r="41" spans="3:17" x14ac:dyDescent="0.25">
      <c r="C41" s="2">
        <f t="shared" si="0"/>
        <v>37</v>
      </c>
      <c r="D41" s="3">
        <v>36.420387844190728</v>
      </c>
      <c r="E41" s="3">
        <v>96.219798522498323</v>
      </c>
      <c r="H41" s="2">
        <f t="shared" si="1"/>
        <v>37</v>
      </c>
      <c r="I41" s="3">
        <v>42.663692726690172</v>
      </c>
      <c r="J41" s="3">
        <v>115.8409417040359</v>
      </c>
      <c r="O41" s="2">
        <f t="shared" si="2"/>
        <v>37</v>
      </c>
      <c r="P41" s="3">
        <v>40.1263889778917</v>
      </c>
      <c r="Q41" s="3">
        <v>113.15373478539399</v>
      </c>
    </row>
    <row r="42" spans="3:17" x14ac:dyDescent="0.25">
      <c r="C42" s="2">
        <f t="shared" si="0"/>
        <v>38</v>
      </c>
      <c r="D42" s="3">
        <v>36.270983881799872</v>
      </c>
      <c r="E42" s="3">
        <v>97.743116185359298</v>
      </c>
      <c r="H42" s="2">
        <f t="shared" si="1"/>
        <v>38</v>
      </c>
      <c r="I42" s="3">
        <v>43.150610381288047</v>
      </c>
      <c r="J42" s="3">
        <v>114.3643113388853</v>
      </c>
      <c r="O42" s="2">
        <f t="shared" si="2"/>
        <v>38</v>
      </c>
      <c r="P42" s="3">
        <v>41.293018263377121</v>
      </c>
      <c r="Q42" s="3">
        <v>104.747732222934</v>
      </c>
    </row>
    <row r="43" spans="3:17" x14ac:dyDescent="0.25">
      <c r="C43" s="2">
        <f t="shared" si="0"/>
        <v>39</v>
      </c>
      <c r="D43" s="3">
        <v>36.426939220953649</v>
      </c>
      <c r="E43" s="3">
        <v>97.416400268636664</v>
      </c>
      <c r="H43" s="2">
        <f t="shared" si="1"/>
        <v>39</v>
      </c>
      <c r="I43" s="3">
        <v>43.358478051906452</v>
      </c>
      <c r="J43" s="3">
        <v>112.960333119795</v>
      </c>
      <c r="O43" s="2">
        <f t="shared" si="2"/>
        <v>39</v>
      </c>
      <c r="P43" s="3">
        <v>41.497281320089719</v>
      </c>
      <c r="Q43" s="3">
        <v>104.9949199231262</v>
      </c>
    </row>
    <row r="44" spans="3:17" x14ac:dyDescent="0.25">
      <c r="C44" s="2">
        <f t="shared" si="0"/>
        <v>40</v>
      </c>
      <c r="D44" s="3">
        <v>36.580224983210208</v>
      </c>
      <c r="E44" s="3">
        <v>98.837897918065821</v>
      </c>
      <c r="H44" s="2">
        <f t="shared" si="1"/>
        <v>40</v>
      </c>
      <c r="I44" s="3">
        <v>42.992342198013453</v>
      </c>
      <c r="J44" s="3">
        <v>113.3914221652787</v>
      </c>
      <c r="O44" s="2">
        <f t="shared" si="2"/>
        <v>40</v>
      </c>
      <c r="P44" s="3">
        <v>41.45328580583147</v>
      </c>
      <c r="Q44" s="3">
        <v>104.20614349775779</v>
      </c>
    </row>
    <row r="45" spans="3:17" x14ac:dyDescent="0.25">
      <c r="C45" s="2">
        <f t="shared" si="0"/>
        <v>41</v>
      </c>
      <c r="D45" s="3">
        <v>36.05014271323035</v>
      </c>
      <c r="E45" s="3">
        <v>100.5845466756212</v>
      </c>
      <c r="H45" s="2">
        <f t="shared" si="1"/>
        <v>41</v>
      </c>
      <c r="I45" s="3">
        <v>42.894594681191933</v>
      </c>
      <c r="J45" s="3">
        <v>114.2816335682255</v>
      </c>
      <c r="O45" s="2">
        <f t="shared" si="2"/>
        <v>41</v>
      </c>
      <c r="P45" s="3">
        <v>41.141738224927913</v>
      </c>
      <c r="Q45" s="3">
        <v>105.4260794362588</v>
      </c>
    </row>
    <row r="46" spans="3:17" x14ac:dyDescent="0.25">
      <c r="C46" s="2">
        <f t="shared" si="0"/>
        <v>42</v>
      </c>
      <c r="D46" s="3">
        <v>36.079655809267962</v>
      </c>
      <c r="E46" s="3">
        <v>101.0010611148422</v>
      </c>
      <c r="H46" s="2">
        <f t="shared" si="1"/>
        <v>42</v>
      </c>
      <c r="I46" s="3">
        <v>43.111086190323618</v>
      </c>
      <c r="J46" s="3">
        <v>113.3027866752082</v>
      </c>
      <c r="O46" s="2">
        <f t="shared" si="2"/>
        <v>42</v>
      </c>
      <c r="P46" s="3">
        <v>40.202502403075933</v>
      </c>
      <c r="Q46" s="3">
        <v>112.0481934657271</v>
      </c>
    </row>
    <row r="47" spans="3:17" x14ac:dyDescent="0.25">
      <c r="C47" s="2">
        <f t="shared" si="0"/>
        <v>43</v>
      </c>
      <c r="D47" s="3">
        <v>36.607090329079917</v>
      </c>
      <c r="E47" s="3">
        <v>96.363955674949636</v>
      </c>
      <c r="H47" s="2">
        <f t="shared" si="1"/>
        <v>43</v>
      </c>
      <c r="I47" s="3">
        <v>43.193236142262087</v>
      </c>
      <c r="J47" s="3">
        <v>109.03185778347211</v>
      </c>
      <c r="O47" s="2">
        <f t="shared" si="2"/>
        <v>43</v>
      </c>
      <c r="P47" s="3">
        <v>40.088466837552062</v>
      </c>
      <c r="Q47" s="3">
        <v>117.9945868033312</v>
      </c>
    </row>
    <row r="48" spans="3:17" x14ac:dyDescent="0.25">
      <c r="C48" s="2">
        <f t="shared" si="0"/>
        <v>44</v>
      </c>
      <c r="D48" s="3">
        <v>36.545847884486243</v>
      </c>
      <c r="E48" s="3">
        <v>96.194110141034244</v>
      </c>
      <c r="H48" s="2">
        <f t="shared" si="1"/>
        <v>44</v>
      </c>
      <c r="I48" s="3">
        <v>42.67610221082986</v>
      </c>
      <c r="J48" s="3">
        <v>113.83504163997441</v>
      </c>
      <c r="O48" s="2">
        <f t="shared" si="2"/>
        <v>44</v>
      </c>
      <c r="P48" s="3">
        <v>40.652596924062799</v>
      </c>
      <c r="Q48" s="3">
        <v>112.2269506726457</v>
      </c>
    </row>
    <row r="49" spans="3:17" x14ac:dyDescent="0.25">
      <c r="C49" s="2">
        <f t="shared" si="0"/>
        <v>45</v>
      </c>
      <c r="D49" s="3">
        <v>36.522953324378783</v>
      </c>
      <c r="E49" s="3">
        <v>96.968206850235063</v>
      </c>
      <c r="H49" s="2">
        <f t="shared" si="1"/>
        <v>45</v>
      </c>
      <c r="I49" s="3">
        <v>42.837114706824742</v>
      </c>
      <c r="J49" s="3">
        <v>114.7749071108264</v>
      </c>
      <c r="O49" s="2">
        <f t="shared" si="2"/>
        <v>45</v>
      </c>
      <c r="P49" s="3">
        <v>40.406108619032359</v>
      </c>
      <c r="Q49" s="3">
        <v>112.9717937219731</v>
      </c>
    </row>
    <row r="50" spans="3:17" x14ac:dyDescent="0.25">
      <c r="C50" s="2">
        <f t="shared" si="0"/>
        <v>46</v>
      </c>
      <c r="D50" s="3">
        <v>36.430255204835461</v>
      </c>
      <c r="E50" s="3">
        <v>95.112108797850908</v>
      </c>
      <c r="H50" s="2">
        <f t="shared" si="1"/>
        <v>46</v>
      </c>
      <c r="I50" s="3">
        <v>42.994756488305022</v>
      </c>
      <c r="J50" s="3">
        <v>112.2003523382447</v>
      </c>
      <c r="O50" s="2">
        <f t="shared" si="2"/>
        <v>46</v>
      </c>
      <c r="P50" s="3">
        <v>41.150791413008641</v>
      </c>
      <c r="Q50" s="3">
        <v>107.4082190903267</v>
      </c>
    </row>
    <row r="51" spans="3:17" x14ac:dyDescent="0.25">
      <c r="C51" s="2">
        <f t="shared" si="0"/>
        <v>47</v>
      </c>
      <c r="D51" s="3">
        <v>36.563228676964407</v>
      </c>
      <c r="E51" s="3">
        <v>93.650114170584288</v>
      </c>
      <c r="H51" s="2">
        <f t="shared" si="1"/>
        <v>47</v>
      </c>
      <c r="I51" s="3">
        <v>43.077997436719002</v>
      </c>
      <c r="J51" s="3">
        <v>113.71156950672641</v>
      </c>
      <c r="O51" s="2">
        <f t="shared" si="2"/>
        <v>47</v>
      </c>
      <c r="P51" s="3">
        <v>40.924032361422618</v>
      </c>
      <c r="Q51" s="3">
        <v>106.4392568866111</v>
      </c>
    </row>
    <row r="52" spans="3:17" x14ac:dyDescent="0.25">
      <c r="C52" s="2">
        <f t="shared" si="0"/>
        <v>48</v>
      </c>
      <c r="D52" s="3">
        <v>36.368292478173267</v>
      </c>
      <c r="E52" s="3">
        <v>100.5610275352585</v>
      </c>
      <c r="H52" s="2">
        <f t="shared" si="1"/>
        <v>48</v>
      </c>
      <c r="I52" s="3">
        <v>43.161451457866058</v>
      </c>
      <c r="J52" s="3">
        <v>112.8660409993594</v>
      </c>
      <c r="O52" s="2">
        <f t="shared" si="2"/>
        <v>48</v>
      </c>
      <c r="P52" s="3">
        <v>41.073474847805187</v>
      </c>
      <c r="Q52" s="3">
        <v>104.46516976297239</v>
      </c>
    </row>
    <row r="53" spans="3:17" x14ac:dyDescent="0.25">
      <c r="C53" s="2">
        <f t="shared" si="0"/>
        <v>49</v>
      </c>
      <c r="D53" s="3">
        <v>36.253844862323703</v>
      </c>
      <c r="E53" s="3">
        <v>96.358596373404978</v>
      </c>
      <c r="H53" s="2">
        <f t="shared" si="1"/>
        <v>49</v>
      </c>
      <c r="I53" s="3">
        <v>42.502103492470361</v>
      </c>
      <c r="J53" s="3">
        <v>119.80215887251759</v>
      </c>
      <c r="O53" s="2">
        <f t="shared" si="2"/>
        <v>49</v>
      </c>
      <c r="P53" s="3">
        <v>40.657516821531559</v>
      </c>
      <c r="Q53" s="3">
        <v>112.5238565022422</v>
      </c>
    </row>
    <row r="54" spans="3:17" x14ac:dyDescent="0.25">
      <c r="C54" s="2">
        <f t="shared" si="0"/>
        <v>50</v>
      </c>
      <c r="D54" s="3">
        <v>36.361413700470123</v>
      </c>
      <c r="E54" s="3">
        <v>100.1011820013432</v>
      </c>
      <c r="H54" s="2">
        <f t="shared" si="1"/>
        <v>50</v>
      </c>
      <c r="I54" s="3">
        <v>42.746465876321693</v>
      </c>
      <c r="J54" s="3">
        <v>118.0752594490711</v>
      </c>
      <c r="O54" s="2">
        <f t="shared" si="2"/>
        <v>50</v>
      </c>
      <c r="P54" s="3">
        <v>40.820836270426142</v>
      </c>
      <c r="Q54" s="3">
        <v>110.7881165919282</v>
      </c>
    </row>
    <row r="56" spans="3:17" x14ac:dyDescent="0.25">
      <c r="C56" s="2" t="s">
        <v>3</v>
      </c>
      <c r="D56" s="3">
        <f>AVERAGE(D5:D54)</f>
        <v>36.357276796507726</v>
      </c>
      <c r="E56" s="3">
        <f>AVERAGE(E5:E54)</f>
        <v>97.598678173270599</v>
      </c>
      <c r="H56" s="2" t="s">
        <v>3</v>
      </c>
      <c r="I56" s="3">
        <f>AVERAGE(I5:I54)</f>
        <v>42.909592758731172</v>
      </c>
      <c r="J56" s="3">
        <f>AVERAGE(J5:J54)</f>
        <v>114.88510467648941</v>
      </c>
      <c r="O56" s="2" t="s">
        <v>3</v>
      </c>
      <c r="P56" s="3">
        <f>AVERAGE(P5:P54)</f>
        <v>40.825972925344438</v>
      </c>
      <c r="Q56" s="3">
        <f>AVERAGE(Q5:Q54)</f>
        <v>109.20750570147342</v>
      </c>
    </row>
    <row r="57" spans="3:17" x14ac:dyDescent="0.25">
      <c r="C57" s="2" t="s">
        <v>4</v>
      </c>
      <c r="D57" s="3">
        <f>_xlfn.STDEV.S(D5:D54)</f>
        <v>0.24064799328965827</v>
      </c>
      <c r="E57" s="3">
        <f>_xlfn.STDEV.S(E5:E54)</f>
        <v>2.5439019153472042</v>
      </c>
      <c r="H57" s="2" t="s">
        <v>4</v>
      </c>
      <c r="I57" s="3">
        <f>_xlfn.STDEV.S(I5:I54)</f>
        <v>0.27784674458794606</v>
      </c>
      <c r="J57" s="3">
        <f>_xlfn.STDEV.S(J5:J54)</f>
        <v>2.4893158814441634</v>
      </c>
      <c r="O57" s="2" t="s">
        <v>4</v>
      </c>
      <c r="P57" s="3">
        <f>_xlfn.STDEV.S(P5:P54)</f>
        <v>0.36485675971433584</v>
      </c>
      <c r="Q57" s="3">
        <f>_xlfn.STDEV.S(Q5:Q54)</f>
        <v>3.3245518899473501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2025-03-06T13:47:13Z</dcterms:modified>
</cp:coreProperties>
</file>