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r2 (2Ysum)" sheetId="1" r:id="rId1"/>
    <sheet name="mse (2Ysum)" sheetId="2" r:id="rId2"/>
    <sheet name="mae (2Ysum)" sheetId="3" r:id="rId3"/>
    <sheet name="r2 (3Ysum)" sheetId="4" r:id="rId4"/>
    <sheet name="mae (3Ysum)" sheetId="5" r:id="rId5"/>
    <sheet name="mse (3Ysum)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6" i="4" l="1"/>
  <c r="O55" i="4"/>
  <c r="N6" i="4"/>
  <c r="N7" i="4" s="1"/>
  <c r="N8" i="4" s="1"/>
  <c r="N9" i="4" s="1"/>
  <c r="N10" i="4" s="1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N5" i="4"/>
  <c r="J56" i="4" l="1"/>
  <c r="J55" i="4"/>
  <c r="I5" i="4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N57" i="3" l="1"/>
  <c r="N56" i="3"/>
  <c r="M6" i="3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N57" i="2" l="1"/>
  <c r="N56" i="2"/>
  <c r="M7" i="2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6" i="2"/>
  <c r="Y57" i="1" l="1"/>
  <c r="Y56" i="1"/>
  <c r="X7" i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6" i="1"/>
  <c r="I57" i="3" l="1"/>
  <c r="I56" i="3"/>
  <c r="H7" i="3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6" i="3"/>
  <c r="I57" i="2" l="1"/>
  <c r="I56" i="2"/>
  <c r="H6" i="2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O57" i="1" l="1"/>
  <c r="O56" i="1"/>
  <c r="N7" i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6" i="1"/>
  <c r="P57" i="6" l="1"/>
  <c r="P56" i="6"/>
  <c r="O8" i="6"/>
  <c r="O9" i="6" s="1"/>
  <c r="O10" i="6" s="1"/>
  <c r="O11" i="6" s="1"/>
  <c r="O12" i="6" s="1"/>
  <c r="O13" i="6" s="1"/>
  <c r="O14" i="6" s="1"/>
  <c r="O15" i="6" s="1"/>
  <c r="O16" i="6" s="1"/>
  <c r="O17" i="6" s="1"/>
  <c r="O18" i="6" s="1"/>
  <c r="O19" i="6" s="1"/>
  <c r="O20" i="6" s="1"/>
  <c r="O21" i="6" s="1"/>
  <c r="O22" i="6" s="1"/>
  <c r="O23" i="6" s="1"/>
  <c r="O24" i="6" s="1"/>
  <c r="O25" i="6" s="1"/>
  <c r="O26" i="6" s="1"/>
  <c r="O27" i="6" s="1"/>
  <c r="O28" i="6" s="1"/>
  <c r="O29" i="6" s="1"/>
  <c r="O30" i="6" s="1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51" i="6" s="1"/>
  <c r="O52" i="6" s="1"/>
  <c r="O53" i="6" s="1"/>
  <c r="O54" i="6" s="1"/>
  <c r="O7" i="6"/>
  <c r="O6" i="6"/>
  <c r="K57" i="6"/>
  <c r="K56" i="6"/>
  <c r="J6" i="6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E57" i="6"/>
  <c r="D57" i="6"/>
  <c r="E56" i="6"/>
  <c r="D56" i="6"/>
  <c r="C6" i="6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Q57" i="5" l="1"/>
  <c r="Q56" i="5"/>
  <c r="P8" i="5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P35" i="5" s="1"/>
  <c r="P36" i="5" s="1"/>
  <c r="P37" i="5" s="1"/>
  <c r="P38" i="5" s="1"/>
  <c r="P39" i="5" s="1"/>
  <c r="P40" i="5" s="1"/>
  <c r="P41" i="5" s="1"/>
  <c r="P42" i="5" s="1"/>
  <c r="P43" i="5" s="1"/>
  <c r="P44" i="5" s="1"/>
  <c r="P45" i="5" s="1"/>
  <c r="P46" i="5" s="1"/>
  <c r="P47" i="5" s="1"/>
  <c r="P48" i="5" s="1"/>
  <c r="P49" i="5" s="1"/>
  <c r="P50" i="5" s="1"/>
  <c r="P51" i="5" s="1"/>
  <c r="P52" i="5" s="1"/>
  <c r="P53" i="5" s="1"/>
  <c r="P54" i="5" s="1"/>
  <c r="P7" i="5"/>
  <c r="P6" i="5"/>
  <c r="L57" i="5"/>
  <c r="L56" i="5"/>
  <c r="K7" i="5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6" i="5"/>
  <c r="F57" i="5"/>
  <c r="E57" i="5"/>
  <c r="F56" i="5"/>
  <c r="E56" i="5"/>
  <c r="D6" i="5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D45" i="5" s="1"/>
  <c r="D46" i="5" s="1"/>
  <c r="D47" i="5" s="1"/>
  <c r="D48" i="5" s="1"/>
  <c r="D49" i="5" s="1"/>
  <c r="D50" i="5" s="1"/>
  <c r="D51" i="5" s="1"/>
  <c r="D52" i="5" s="1"/>
  <c r="D53" i="5" s="1"/>
  <c r="D54" i="5" s="1"/>
  <c r="Z56" i="4" l="1"/>
  <c r="Z55" i="4"/>
  <c r="Y5" i="4"/>
  <c r="Y6" i="4" s="1"/>
  <c r="Y7" i="4" s="1"/>
  <c r="Y8" i="4" s="1"/>
  <c r="Y9" i="4" s="1"/>
  <c r="Y10" i="4" s="1"/>
  <c r="Y11" i="4" s="1"/>
  <c r="Y12" i="4" s="1"/>
  <c r="Y13" i="4" s="1"/>
  <c r="Y14" i="4" s="1"/>
  <c r="Y15" i="4" s="1"/>
  <c r="Y16" i="4" s="1"/>
  <c r="Y17" i="4" s="1"/>
  <c r="Y18" i="4" s="1"/>
  <c r="Y19" i="4" s="1"/>
  <c r="Y20" i="4" s="1"/>
  <c r="Y21" i="4" s="1"/>
  <c r="Y22" i="4" s="1"/>
  <c r="Y23" i="4" s="1"/>
  <c r="Y24" i="4" s="1"/>
  <c r="Y25" i="4" s="1"/>
  <c r="Y26" i="4" s="1"/>
  <c r="Y27" i="4" s="1"/>
  <c r="Y28" i="4" s="1"/>
  <c r="Y29" i="4" s="1"/>
  <c r="Y30" i="4" s="1"/>
  <c r="Y31" i="4" s="1"/>
  <c r="Y32" i="4" s="1"/>
  <c r="Y33" i="4" s="1"/>
  <c r="Y34" i="4" s="1"/>
  <c r="Y35" i="4" s="1"/>
  <c r="Y36" i="4" s="1"/>
  <c r="Y37" i="4" s="1"/>
  <c r="Y38" i="4" s="1"/>
  <c r="Y39" i="4" s="1"/>
  <c r="Y40" i="4" s="1"/>
  <c r="Y41" i="4" s="1"/>
  <c r="Y42" i="4" s="1"/>
  <c r="Y43" i="4" s="1"/>
  <c r="Y44" i="4" s="1"/>
  <c r="Y45" i="4" s="1"/>
  <c r="Y46" i="4" s="1"/>
  <c r="Y47" i="4" s="1"/>
  <c r="Y48" i="4" s="1"/>
  <c r="Y49" i="4" s="1"/>
  <c r="Y50" i="4" s="1"/>
  <c r="Y51" i="4" s="1"/>
  <c r="Y52" i="4" s="1"/>
  <c r="Y53" i="4" s="1"/>
  <c r="U56" i="4" l="1"/>
  <c r="U55" i="4"/>
  <c r="T5" i="4"/>
  <c r="T6" i="4" s="1"/>
  <c r="T7" i="4" s="1"/>
  <c r="T8" i="4" s="1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46" i="4" s="1"/>
  <c r="T47" i="4" s="1"/>
  <c r="T48" i="4" s="1"/>
  <c r="T49" i="4" s="1"/>
  <c r="T50" i="4" s="1"/>
  <c r="T51" i="4" s="1"/>
  <c r="T52" i="4" s="1"/>
  <c r="T53" i="4" s="1"/>
  <c r="E56" i="4"/>
  <c r="D56" i="4"/>
  <c r="E55" i="4"/>
  <c r="D55" i="4"/>
  <c r="C5" i="4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AC57" i="3" l="1"/>
  <c r="AC56" i="3"/>
  <c r="AB6" i="3"/>
  <c r="AB7" i="3" s="1"/>
  <c r="AB8" i="3" s="1"/>
  <c r="AB9" i="3" s="1"/>
  <c r="AB10" i="3" s="1"/>
  <c r="AB11" i="3" s="1"/>
  <c r="AB12" i="3" s="1"/>
  <c r="AB13" i="3" s="1"/>
  <c r="AB14" i="3" s="1"/>
  <c r="AB15" i="3" s="1"/>
  <c r="AB16" i="3" s="1"/>
  <c r="AB17" i="3" s="1"/>
  <c r="AB18" i="3" s="1"/>
  <c r="AB19" i="3" s="1"/>
  <c r="AB20" i="3" s="1"/>
  <c r="AB21" i="3" s="1"/>
  <c r="AB22" i="3" s="1"/>
  <c r="AB23" i="3" s="1"/>
  <c r="AB24" i="3" s="1"/>
  <c r="AB25" i="3" s="1"/>
  <c r="AB26" i="3" s="1"/>
  <c r="AB27" i="3" s="1"/>
  <c r="AB28" i="3" s="1"/>
  <c r="AB29" i="3" s="1"/>
  <c r="AB30" i="3" s="1"/>
  <c r="AB31" i="3" s="1"/>
  <c r="AB32" i="3" s="1"/>
  <c r="AB33" i="3" s="1"/>
  <c r="AB34" i="3" s="1"/>
  <c r="AB35" i="3" s="1"/>
  <c r="AB36" i="3" s="1"/>
  <c r="AB37" i="3" s="1"/>
  <c r="AB38" i="3" s="1"/>
  <c r="AB39" i="3" s="1"/>
  <c r="AB40" i="3" s="1"/>
  <c r="AB41" i="3" s="1"/>
  <c r="AB42" i="3" s="1"/>
  <c r="AB43" i="3" s="1"/>
  <c r="AB44" i="3" s="1"/>
  <c r="AB45" i="3" s="1"/>
  <c r="AB46" i="3" s="1"/>
  <c r="AB47" i="3" s="1"/>
  <c r="AB48" i="3" s="1"/>
  <c r="AB49" i="3" s="1"/>
  <c r="AB50" i="3" s="1"/>
  <c r="AB51" i="3" s="1"/>
  <c r="AB52" i="3" s="1"/>
  <c r="AB53" i="3" s="1"/>
  <c r="AB54" i="3" s="1"/>
  <c r="X57" i="3"/>
  <c r="S57" i="3"/>
  <c r="X56" i="3"/>
  <c r="S56" i="3"/>
  <c r="R7" i="3"/>
  <c r="R8" i="3" s="1"/>
  <c r="R9" i="3" s="1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R49" i="3" s="1"/>
  <c r="R50" i="3" s="1"/>
  <c r="R51" i="3" s="1"/>
  <c r="R52" i="3" s="1"/>
  <c r="R53" i="3" s="1"/>
  <c r="R54" i="3" s="1"/>
  <c r="W6" i="3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W31" i="3" s="1"/>
  <c r="W32" i="3" s="1"/>
  <c r="W33" i="3" s="1"/>
  <c r="W34" i="3" s="1"/>
  <c r="W35" i="3" s="1"/>
  <c r="W36" i="3" s="1"/>
  <c r="W37" i="3" s="1"/>
  <c r="W38" i="3" s="1"/>
  <c r="W39" i="3" s="1"/>
  <c r="W40" i="3" s="1"/>
  <c r="W41" i="3" s="1"/>
  <c r="W42" i="3" s="1"/>
  <c r="W43" i="3" s="1"/>
  <c r="W44" i="3" s="1"/>
  <c r="W45" i="3" s="1"/>
  <c r="W46" i="3" s="1"/>
  <c r="W47" i="3" s="1"/>
  <c r="W48" i="3" s="1"/>
  <c r="W49" i="3" s="1"/>
  <c r="W50" i="3" s="1"/>
  <c r="W51" i="3" s="1"/>
  <c r="W52" i="3" s="1"/>
  <c r="W53" i="3" s="1"/>
  <c r="W54" i="3" s="1"/>
  <c r="R6" i="3"/>
  <c r="E57" i="3" l="1"/>
  <c r="D57" i="3"/>
  <c r="E56" i="3"/>
  <c r="D56" i="3"/>
  <c r="C6" i="3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AD57" i="2" l="1"/>
  <c r="AD56" i="2"/>
  <c r="AC6" i="2"/>
  <c r="AC7" i="2" s="1"/>
  <c r="AC8" i="2" s="1"/>
  <c r="AC9" i="2" s="1"/>
  <c r="AC10" i="2" s="1"/>
  <c r="AC11" i="2" s="1"/>
  <c r="AC12" i="2" s="1"/>
  <c r="AC13" i="2" s="1"/>
  <c r="AC14" i="2" s="1"/>
  <c r="AC15" i="2" s="1"/>
  <c r="AC16" i="2" s="1"/>
  <c r="AC17" i="2" s="1"/>
  <c r="AC18" i="2" s="1"/>
  <c r="AC19" i="2" s="1"/>
  <c r="AC20" i="2" s="1"/>
  <c r="AC21" i="2" s="1"/>
  <c r="AC22" i="2" s="1"/>
  <c r="AC23" i="2" s="1"/>
  <c r="AC24" i="2" s="1"/>
  <c r="AC25" i="2" s="1"/>
  <c r="AC26" i="2" s="1"/>
  <c r="AC27" i="2" s="1"/>
  <c r="AC28" i="2" s="1"/>
  <c r="AC29" i="2" s="1"/>
  <c r="AC30" i="2" s="1"/>
  <c r="AC31" i="2" s="1"/>
  <c r="AC32" i="2" s="1"/>
  <c r="AC33" i="2" s="1"/>
  <c r="AC34" i="2" s="1"/>
  <c r="AC35" i="2" s="1"/>
  <c r="AC36" i="2" s="1"/>
  <c r="AC37" i="2" s="1"/>
  <c r="AC38" i="2" s="1"/>
  <c r="AC39" i="2" s="1"/>
  <c r="AC40" i="2" s="1"/>
  <c r="AC41" i="2" s="1"/>
  <c r="AC42" i="2" s="1"/>
  <c r="AC43" i="2" s="1"/>
  <c r="AC44" i="2" s="1"/>
  <c r="AC45" i="2" s="1"/>
  <c r="AC46" i="2" s="1"/>
  <c r="AC47" i="2" s="1"/>
  <c r="AC48" i="2" s="1"/>
  <c r="AC49" i="2" s="1"/>
  <c r="AC50" i="2" s="1"/>
  <c r="AC51" i="2" s="1"/>
  <c r="AC52" i="2" s="1"/>
  <c r="AC53" i="2" s="1"/>
  <c r="AC54" i="2" s="1"/>
  <c r="X57" i="2"/>
  <c r="S57" i="2"/>
  <c r="X56" i="2"/>
  <c r="S56" i="2"/>
  <c r="W6" i="2"/>
  <c r="W7" i="2" s="1"/>
  <c r="W8" i="2" s="1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W19" i="2" s="1"/>
  <c r="W20" i="2" s="1"/>
  <c r="W21" i="2" s="1"/>
  <c r="W22" i="2" s="1"/>
  <c r="W23" i="2" s="1"/>
  <c r="W24" i="2" s="1"/>
  <c r="W25" i="2" s="1"/>
  <c r="W26" i="2" s="1"/>
  <c r="W27" i="2" s="1"/>
  <c r="W28" i="2" s="1"/>
  <c r="W29" i="2" s="1"/>
  <c r="W30" i="2" s="1"/>
  <c r="W31" i="2" s="1"/>
  <c r="W32" i="2" s="1"/>
  <c r="W33" i="2" s="1"/>
  <c r="W34" i="2" s="1"/>
  <c r="W35" i="2" s="1"/>
  <c r="W36" i="2" s="1"/>
  <c r="W37" i="2" s="1"/>
  <c r="W38" i="2" s="1"/>
  <c r="W39" i="2" s="1"/>
  <c r="W40" i="2" s="1"/>
  <c r="W41" i="2" s="1"/>
  <c r="W42" i="2" s="1"/>
  <c r="W43" i="2" s="1"/>
  <c r="W44" i="2" s="1"/>
  <c r="W45" i="2" s="1"/>
  <c r="W46" i="2" s="1"/>
  <c r="W47" i="2" s="1"/>
  <c r="W48" i="2" s="1"/>
  <c r="W49" i="2" s="1"/>
  <c r="W50" i="2" s="1"/>
  <c r="W51" i="2" s="1"/>
  <c r="W52" i="2" s="1"/>
  <c r="W53" i="2" s="1"/>
  <c r="W54" i="2" s="1"/>
  <c r="R6" i="2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24" i="2" s="1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R37" i="2" s="1"/>
  <c r="R38" i="2" s="1"/>
  <c r="R39" i="2" s="1"/>
  <c r="R40" i="2" s="1"/>
  <c r="R41" i="2" s="1"/>
  <c r="R42" i="2" s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R54" i="2" s="1"/>
  <c r="E57" i="2" l="1"/>
  <c r="D57" i="2"/>
  <c r="E56" i="2"/>
  <c r="D56" i="2"/>
  <c r="C6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J57" i="1" l="1"/>
  <c r="J56" i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6" i="1"/>
  <c r="T57" i="1" l="1"/>
  <c r="T56" i="1"/>
  <c r="S6" i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E57" i="1"/>
  <c r="D57" i="1"/>
  <c r="E56" i="1"/>
  <c r="D5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6" i="1"/>
</calcChain>
</file>

<file path=xl/sharedStrings.xml><?xml version="1.0" encoding="utf-8"?>
<sst xmlns="http://schemas.openxmlformats.org/spreadsheetml/2006/main" count="118" uniqueCount="19">
  <si>
    <t>Random Forest-100 (superdataset-24-f 2Ysum.csv)</t>
  </si>
  <si>
    <t>train (R2)</t>
  </si>
  <si>
    <t>test (R2)</t>
  </si>
  <si>
    <t>avg</t>
  </si>
  <si>
    <t>SD</t>
  </si>
  <si>
    <t>Hybrid model (superdataset-24-f + 2Y.csv)</t>
  </si>
  <si>
    <t>RF-100 (superdataset-24-f.csv + extrapol)</t>
  </si>
  <si>
    <t>RF-100 (superdataset-24-f 2Y.csv + extrapol)</t>
  </si>
  <si>
    <t>train (MSE)</t>
  </si>
  <si>
    <t>test (MSE)</t>
  </si>
  <si>
    <t>train (MAE)</t>
  </si>
  <si>
    <t>test (MAE)</t>
  </si>
  <si>
    <t>Random Forest-100 (superdataset-24-f 3Ysum.csv)</t>
  </si>
  <si>
    <t>Hybrid3 model (superdataset-24-f + 2Y + 3Y.csv)</t>
  </si>
  <si>
    <t>Hybrid3-model (superdataset-24-f + 2Y + 3Y.csv)</t>
  </si>
  <si>
    <t>RF-100 (superdataset-24-f.csv + extrapol 2.0)</t>
  </si>
  <si>
    <t>Hybrid model 2.0 (superdataset-24-f + 2Y.csv)</t>
  </si>
  <si>
    <t>RF-100 (superdataset-24-f 2Y.csv + extrapol 2.0)</t>
  </si>
  <si>
    <t>Hybrid3 model 2.0 (superdataset-24-f + 2Y + 3Y.csv)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</si>
</sst>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2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2" fontId="0" fillId="2" borderId="0" xfId="0" applyNumberForma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Y57"/>
  <sheetViews>
    <sheetView zoomScale="85" zoomScaleNormal="85" workbookViewId="0">
      <selection activeCell="AA14" sqref="AA14"/>
    </sheetView>
  </sheetViews>
  <sheetFormatPr defaultRowHeight="15" x14ac:dyDescent="0.25"/>
  <sheetData>
    <row r="3" spans="3:25" x14ac:dyDescent="0.25">
      <c r="C3" s="1" t="s">
        <v>0</v>
      </c>
      <c r="E3" s="1"/>
      <c r="I3" s="4" t="s">
        <v>6</v>
      </c>
      <c r="J3" s="5"/>
      <c r="N3" s="1" t="s">
        <v>15</v>
      </c>
      <c r="S3" s="4" t="s">
        <v>5</v>
      </c>
      <c r="T3" s="5"/>
      <c r="X3" s="1" t="s">
        <v>16</v>
      </c>
    </row>
    <row r="4" spans="3:25" x14ac:dyDescent="0.25">
      <c r="C4" s="2"/>
      <c r="D4" s="2" t="s">
        <v>1</v>
      </c>
      <c r="E4" s="2" t="s">
        <v>2</v>
      </c>
      <c r="I4" s="6"/>
      <c r="J4" s="6" t="s">
        <v>2</v>
      </c>
      <c r="N4" s="2"/>
      <c r="O4" s="2" t="s">
        <v>2</v>
      </c>
      <c r="S4" s="6"/>
      <c r="T4" s="6" t="s">
        <v>2</v>
      </c>
      <c r="X4" s="2"/>
      <c r="Y4" s="2" t="s">
        <v>2</v>
      </c>
    </row>
    <row r="5" spans="3:25" x14ac:dyDescent="0.25">
      <c r="C5" s="2">
        <v>1</v>
      </c>
      <c r="D5" s="3">
        <v>0.93150131168613637</v>
      </c>
      <c r="E5" s="3">
        <v>0.48158352219436151</v>
      </c>
      <c r="I5" s="6">
        <v>1</v>
      </c>
      <c r="J5" s="7">
        <v>0.7328261160883589</v>
      </c>
      <c r="N5" s="2">
        <v>1</v>
      </c>
      <c r="O5" s="3">
        <v>0.48585768673676921</v>
      </c>
      <c r="S5" s="6">
        <v>1</v>
      </c>
      <c r="T5" s="7">
        <v>0.77416454041178173</v>
      </c>
      <c r="X5" s="2">
        <v>1</v>
      </c>
      <c r="Y5" s="3">
        <v>0.53787943050918186</v>
      </c>
    </row>
    <row r="6" spans="3:25" x14ac:dyDescent="0.25">
      <c r="C6" s="2">
        <f>C5+1</f>
        <v>2</v>
      </c>
      <c r="D6" s="3">
        <v>0.92937188802588511</v>
      </c>
      <c r="E6" s="3">
        <v>0.51374867566029625</v>
      </c>
      <c r="I6" s="6">
        <f>I5+1</f>
        <v>2</v>
      </c>
      <c r="J6" s="7">
        <v>0.81156795793393999</v>
      </c>
      <c r="N6" s="2">
        <f>N5+1</f>
        <v>2</v>
      </c>
      <c r="O6" s="3">
        <v>0.46997684088905922</v>
      </c>
      <c r="S6" s="6">
        <f>S5+1</f>
        <v>2</v>
      </c>
      <c r="T6" s="7">
        <v>0.81470395155608155</v>
      </c>
      <c r="X6" s="2">
        <f>X5+1</f>
        <v>2</v>
      </c>
      <c r="Y6" s="3">
        <v>0.52172195277324573</v>
      </c>
    </row>
    <row r="7" spans="3:25" x14ac:dyDescent="0.25">
      <c r="C7" s="2">
        <f t="shared" ref="C7:C54" si="0">C6+1</f>
        <v>3</v>
      </c>
      <c r="D7" s="3">
        <v>0.92816576041059184</v>
      </c>
      <c r="E7" s="3">
        <v>0.53398838623476363</v>
      </c>
      <c r="I7" s="6">
        <f t="shared" ref="I7:I54" si="1">I6+1</f>
        <v>3</v>
      </c>
      <c r="J7" s="7">
        <v>0.78895231922312026</v>
      </c>
      <c r="N7" s="2">
        <f t="shared" ref="N7:N54" si="2">N6+1</f>
        <v>3</v>
      </c>
      <c r="O7" s="3">
        <v>0.48664350879027718</v>
      </c>
      <c r="S7" s="6">
        <f t="shared" ref="S7:S54" si="3">S6+1</f>
        <v>3</v>
      </c>
      <c r="T7" s="7">
        <v>0.79668886926260762</v>
      </c>
      <c r="X7" s="2">
        <f t="shared" ref="X7:X54" si="4">X6+1</f>
        <v>3</v>
      </c>
      <c r="Y7" s="3">
        <v>0.49471750653135321</v>
      </c>
    </row>
    <row r="8" spans="3:25" x14ac:dyDescent="0.25">
      <c r="C8" s="2">
        <f t="shared" si="0"/>
        <v>4</v>
      </c>
      <c r="D8" s="3">
        <v>0.93058878099651565</v>
      </c>
      <c r="E8" s="3">
        <v>0.53561266794425677</v>
      </c>
      <c r="I8" s="6">
        <f t="shared" si="1"/>
        <v>4</v>
      </c>
      <c r="J8" s="7">
        <v>0.83283066195875255</v>
      </c>
      <c r="N8" s="2">
        <f t="shared" si="2"/>
        <v>4</v>
      </c>
      <c r="O8" s="3">
        <v>0.4911794151504556</v>
      </c>
      <c r="S8" s="6">
        <f t="shared" si="3"/>
        <v>4</v>
      </c>
      <c r="T8" s="7">
        <v>0.82680697690012384</v>
      </c>
      <c r="X8" s="2">
        <f t="shared" si="4"/>
        <v>4</v>
      </c>
      <c r="Y8" s="3">
        <v>0.54547642738241164</v>
      </c>
    </row>
    <row r="9" spans="3:25" x14ac:dyDescent="0.25">
      <c r="C9" s="2">
        <f t="shared" si="0"/>
        <v>5</v>
      </c>
      <c r="D9" s="3">
        <v>0.92994795806995567</v>
      </c>
      <c r="E9" s="3">
        <v>0.45748876950753081</v>
      </c>
      <c r="I9" s="6">
        <f t="shared" si="1"/>
        <v>5</v>
      </c>
      <c r="J9" s="7">
        <v>0.77883834797005469</v>
      </c>
      <c r="N9" s="2">
        <f t="shared" si="2"/>
        <v>5</v>
      </c>
      <c r="O9" s="3">
        <v>0.51324110796766143</v>
      </c>
      <c r="S9" s="6">
        <f t="shared" si="3"/>
        <v>5</v>
      </c>
      <c r="T9" s="7">
        <v>0.79599042243084228</v>
      </c>
      <c r="X9" s="2">
        <f t="shared" si="4"/>
        <v>5</v>
      </c>
      <c r="Y9" s="3">
        <v>0.54283617759121294</v>
      </c>
    </row>
    <row r="10" spans="3:25" x14ac:dyDescent="0.25">
      <c r="C10" s="2">
        <f t="shared" si="0"/>
        <v>6</v>
      </c>
      <c r="D10" s="3">
        <v>0.92968496353074004</v>
      </c>
      <c r="E10" s="3">
        <v>0.48381749646353017</v>
      </c>
      <c r="I10" s="6">
        <f t="shared" si="1"/>
        <v>6</v>
      </c>
      <c r="J10" s="7">
        <v>0.76571336575083537</v>
      </c>
      <c r="N10" s="2">
        <f t="shared" si="2"/>
        <v>6</v>
      </c>
      <c r="O10" s="3">
        <v>0.47885978766596859</v>
      </c>
      <c r="S10" s="6">
        <f t="shared" si="3"/>
        <v>6</v>
      </c>
      <c r="T10" s="7">
        <v>0.81328937809939206</v>
      </c>
      <c r="X10" s="2">
        <f t="shared" si="4"/>
        <v>6</v>
      </c>
      <c r="Y10" s="3">
        <v>0.54215700625694019</v>
      </c>
    </row>
    <row r="11" spans="3:25" x14ac:dyDescent="0.25">
      <c r="C11" s="2">
        <f t="shared" si="0"/>
        <v>7</v>
      </c>
      <c r="D11" s="3">
        <v>0.93042005938377392</v>
      </c>
      <c r="E11" s="3">
        <v>0.53083944161761398</v>
      </c>
      <c r="I11" s="6">
        <f t="shared" si="1"/>
        <v>7</v>
      </c>
      <c r="J11" s="7">
        <v>0.77190474471957016</v>
      </c>
      <c r="N11" s="2">
        <f t="shared" si="2"/>
        <v>7</v>
      </c>
      <c r="O11" s="3">
        <v>0.46104827381552521</v>
      </c>
      <c r="S11" s="6">
        <f t="shared" si="3"/>
        <v>7</v>
      </c>
      <c r="T11" s="7">
        <v>0.84615624245033449</v>
      </c>
      <c r="X11" s="2">
        <f t="shared" si="4"/>
        <v>7</v>
      </c>
      <c r="Y11" s="3">
        <v>0.50084309543214212</v>
      </c>
    </row>
    <row r="12" spans="3:25" x14ac:dyDescent="0.25">
      <c r="C12" s="2">
        <f t="shared" si="0"/>
        <v>8</v>
      </c>
      <c r="D12" s="3">
        <v>0.93045742861543168</v>
      </c>
      <c r="E12" s="3">
        <v>0.48766686221497091</v>
      </c>
      <c r="I12" s="6">
        <f t="shared" si="1"/>
        <v>8</v>
      </c>
      <c r="J12" s="7">
        <v>0.74143615641260419</v>
      </c>
      <c r="N12" s="2">
        <f t="shared" si="2"/>
        <v>8</v>
      </c>
      <c r="O12" s="3">
        <v>0.49597654320565537</v>
      </c>
      <c r="S12" s="6">
        <f t="shared" si="3"/>
        <v>8</v>
      </c>
      <c r="T12" s="7">
        <v>0.82600602571101966</v>
      </c>
      <c r="X12" s="2">
        <f t="shared" si="4"/>
        <v>8</v>
      </c>
      <c r="Y12" s="3">
        <v>0.56350555319978346</v>
      </c>
    </row>
    <row r="13" spans="3:25" x14ac:dyDescent="0.25">
      <c r="C13" s="2">
        <f t="shared" si="0"/>
        <v>9</v>
      </c>
      <c r="D13" s="3">
        <v>0.93153463278398718</v>
      </c>
      <c r="E13" s="3">
        <v>0.50731254894258271</v>
      </c>
      <c r="I13" s="6">
        <f t="shared" si="1"/>
        <v>9</v>
      </c>
      <c r="J13" s="7">
        <v>0.81948870997368461</v>
      </c>
      <c r="N13" s="2">
        <f t="shared" si="2"/>
        <v>9</v>
      </c>
      <c r="O13" s="3">
        <v>0.5312650729883327</v>
      </c>
      <c r="S13" s="6">
        <f t="shared" si="3"/>
        <v>9</v>
      </c>
      <c r="T13" s="7">
        <v>0.84772188847685637</v>
      </c>
      <c r="X13" s="2">
        <f t="shared" si="4"/>
        <v>9</v>
      </c>
      <c r="Y13" s="3">
        <v>0.50400362772184892</v>
      </c>
    </row>
    <row r="14" spans="3:25" x14ac:dyDescent="0.25">
      <c r="C14" s="2">
        <f t="shared" si="0"/>
        <v>10</v>
      </c>
      <c r="D14" s="3">
        <v>0.93240175587189034</v>
      </c>
      <c r="E14" s="3">
        <v>0.48798875019573951</v>
      </c>
      <c r="I14" s="6">
        <f t="shared" si="1"/>
        <v>10</v>
      </c>
      <c r="J14" s="7">
        <v>0.77034405579522025</v>
      </c>
      <c r="N14" s="2">
        <f t="shared" si="2"/>
        <v>10</v>
      </c>
      <c r="O14" s="3">
        <v>0.49799316943206812</v>
      </c>
      <c r="S14" s="6">
        <f t="shared" si="3"/>
        <v>10</v>
      </c>
      <c r="T14" s="7">
        <v>0.78644683967295803</v>
      </c>
      <c r="X14" s="2">
        <f t="shared" si="4"/>
        <v>10</v>
      </c>
      <c r="Y14" s="3">
        <v>0.55313527786981698</v>
      </c>
    </row>
    <row r="15" spans="3:25" x14ac:dyDescent="0.25">
      <c r="C15" s="2">
        <f t="shared" si="0"/>
        <v>11</v>
      </c>
      <c r="D15" s="3">
        <v>0.93366489105197503</v>
      </c>
      <c r="E15" s="3">
        <v>0.49795235066818172</v>
      </c>
      <c r="I15" s="6">
        <f t="shared" si="1"/>
        <v>11</v>
      </c>
      <c r="J15" s="7">
        <v>0.79758876088385089</v>
      </c>
      <c r="N15" s="2">
        <f t="shared" si="2"/>
        <v>11</v>
      </c>
      <c r="O15" s="3">
        <v>0.50932067816428583</v>
      </c>
      <c r="S15" s="6">
        <f t="shared" si="3"/>
        <v>11</v>
      </c>
      <c r="T15" s="7">
        <v>0.81561038790464979</v>
      </c>
      <c r="X15" s="2">
        <f t="shared" si="4"/>
        <v>11</v>
      </c>
      <c r="Y15" s="3">
        <v>0.55126871946140332</v>
      </c>
    </row>
    <row r="16" spans="3:25" x14ac:dyDescent="0.25">
      <c r="C16" s="2">
        <f t="shared" si="0"/>
        <v>12</v>
      </c>
      <c r="D16" s="3">
        <v>0.93255159291706469</v>
      </c>
      <c r="E16" s="3">
        <v>0.51559911271845593</v>
      </c>
      <c r="I16" s="6">
        <f t="shared" si="1"/>
        <v>12</v>
      </c>
      <c r="J16" s="7">
        <v>0.76195408003286547</v>
      </c>
      <c r="N16" s="2">
        <f t="shared" si="2"/>
        <v>12</v>
      </c>
      <c r="O16" s="3">
        <v>0.48578728884047379</v>
      </c>
      <c r="S16" s="6">
        <f t="shared" si="3"/>
        <v>12</v>
      </c>
      <c r="T16" s="7">
        <v>0.81301942736522181</v>
      </c>
      <c r="X16" s="2">
        <f t="shared" si="4"/>
        <v>12</v>
      </c>
      <c r="Y16" s="3">
        <v>0.51994740280510632</v>
      </c>
    </row>
    <row r="17" spans="3:25" x14ac:dyDescent="0.25">
      <c r="C17" s="2">
        <f t="shared" si="0"/>
        <v>13</v>
      </c>
      <c r="D17" s="3">
        <v>0.93065740591097657</v>
      </c>
      <c r="E17" s="3">
        <v>0.50873136960700849</v>
      </c>
      <c r="I17" s="6">
        <f t="shared" si="1"/>
        <v>13</v>
      </c>
      <c r="J17" s="7">
        <v>0.74964674834410983</v>
      </c>
      <c r="N17" s="2">
        <f t="shared" si="2"/>
        <v>13</v>
      </c>
      <c r="O17" s="3">
        <v>0.49391616859276533</v>
      </c>
      <c r="S17" s="6">
        <f t="shared" si="3"/>
        <v>13</v>
      </c>
      <c r="T17" s="7">
        <v>0.81317080735560143</v>
      </c>
      <c r="X17" s="2">
        <f t="shared" si="4"/>
        <v>13</v>
      </c>
      <c r="Y17" s="3">
        <v>0.54879976287117405</v>
      </c>
    </row>
    <row r="18" spans="3:25" x14ac:dyDescent="0.25">
      <c r="C18" s="2">
        <f t="shared" si="0"/>
        <v>14</v>
      </c>
      <c r="D18" s="3">
        <v>0.93040957575384831</v>
      </c>
      <c r="E18" s="3">
        <v>0.51909231727920913</v>
      </c>
      <c r="I18" s="6">
        <f t="shared" si="1"/>
        <v>14</v>
      </c>
      <c r="J18" s="7">
        <v>0.75346932384082188</v>
      </c>
      <c r="N18" s="2">
        <f t="shared" si="2"/>
        <v>14</v>
      </c>
      <c r="O18" s="3">
        <v>0.45214439222312408</v>
      </c>
      <c r="S18" s="6">
        <f t="shared" si="3"/>
        <v>14</v>
      </c>
      <c r="T18" s="7">
        <v>0.81435946408164983</v>
      </c>
      <c r="X18" s="2">
        <f t="shared" si="4"/>
        <v>14</v>
      </c>
      <c r="Y18" s="3">
        <v>0.52691030365813596</v>
      </c>
    </row>
    <row r="19" spans="3:25" x14ac:dyDescent="0.25">
      <c r="C19" s="2">
        <f t="shared" si="0"/>
        <v>15</v>
      </c>
      <c r="D19" s="3">
        <v>0.93143326530503567</v>
      </c>
      <c r="E19" s="3">
        <v>0.48324327911865861</v>
      </c>
      <c r="I19" s="6">
        <f t="shared" si="1"/>
        <v>15</v>
      </c>
      <c r="J19" s="7">
        <v>0.78668206422229736</v>
      </c>
      <c r="N19" s="2">
        <f t="shared" si="2"/>
        <v>15</v>
      </c>
      <c r="O19" s="3">
        <v>0.46823202444304679</v>
      </c>
      <c r="S19" s="6">
        <f t="shared" si="3"/>
        <v>15</v>
      </c>
      <c r="T19" s="7">
        <v>0.82837639320219147</v>
      </c>
      <c r="X19" s="2">
        <f t="shared" si="4"/>
        <v>15</v>
      </c>
      <c r="Y19" s="3">
        <v>0.49729418702305561</v>
      </c>
    </row>
    <row r="20" spans="3:25" x14ac:dyDescent="0.25">
      <c r="C20" s="2">
        <f t="shared" si="0"/>
        <v>16</v>
      </c>
      <c r="D20" s="3">
        <v>0.9272634859141996</v>
      </c>
      <c r="E20" s="3">
        <v>0.53677297537956636</v>
      </c>
      <c r="I20" s="6">
        <f t="shared" si="1"/>
        <v>16</v>
      </c>
      <c r="J20" s="7">
        <v>0.75543843228912744</v>
      </c>
      <c r="N20" s="2">
        <f t="shared" si="2"/>
        <v>16</v>
      </c>
      <c r="O20" s="3">
        <v>0.50382976988217476</v>
      </c>
      <c r="S20" s="6">
        <f t="shared" si="3"/>
        <v>16</v>
      </c>
      <c r="T20" s="7">
        <v>0.79600110005296199</v>
      </c>
      <c r="X20" s="2">
        <f t="shared" si="4"/>
        <v>16</v>
      </c>
      <c r="Y20" s="3">
        <v>0.48405284357378098</v>
      </c>
    </row>
    <row r="21" spans="3:25" x14ac:dyDescent="0.25">
      <c r="C21" s="2">
        <f t="shared" si="0"/>
        <v>17</v>
      </c>
      <c r="D21" s="3">
        <v>0.93081517984767637</v>
      </c>
      <c r="E21" s="3">
        <v>0.54593808844202818</v>
      </c>
      <c r="I21" s="6">
        <f t="shared" si="1"/>
        <v>17</v>
      </c>
      <c r="J21" s="7">
        <v>0.78173828401931256</v>
      </c>
      <c r="N21" s="2">
        <f t="shared" si="2"/>
        <v>17</v>
      </c>
      <c r="O21" s="3">
        <v>0.50292562220898707</v>
      </c>
      <c r="S21" s="6">
        <f t="shared" si="3"/>
        <v>17</v>
      </c>
      <c r="T21" s="7">
        <v>0.83485973930006085</v>
      </c>
      <c r="X21" s="2">
        <f t="shared" si="4"/>
        <v>17</v>
      </c>
      <c r="Y21" s="3">
        <v>0.56535689798466282</v>
      </c>
    </row>
    <row r="22" spans="3:25" x14ac:dyDescent="0.25">
      <c r="C22" s="2">
        <f t="shared" si="0"/>
        <v>18</v>
      </c>
      <c r="D22" s="3">
        <v>0.93051178589247086</v>
      </c>
      <c r="E22" s="3">
        <v>0.5126328686153625</v>
      </c>
      <c r="I22" s="6">
        <f t="shared" si="1"/>
        <v>18</v>
      </c>
      <c r="J22" s="7">
        <v>0.7927907612647439</v>
      </c>
      <c r="N22" s="2">
        <f t="shared" si="2"/>
        <v>18</v>
      </c>
      <c r="O22" s="3">
        <v>0.466232870566619</v>
      </c>
      <c r="S22" s="6">
        <f t="shared" si="3"/>
        <v>18</v>
      </c>
      <c r="T22" s="7">
        <v>0.80729127609344387</v>
      </c>
      <c r="X22" s="2">
        <f t="shared" si="4"/>
        <v>18</v>
      </c>
      <c r="Y22" s="3">
        <v>0.54759831330009612</v>
      </c>
    </row>
    <row r="23" spans="3:25" x14ac:dyDescent="0.25">
      <c r="C23" s="2">
        <f t="shared" si="0"/>
        <v>19</v>
      </c>
      <c r="D23" s="3">
        <v>0.93151541924309023</v>
      </c>
      <c r="E23" s="3">
        <v>0.50504173424329535</v>
      </c>
      <c r="I23" s="6">
        <f t="shared" si="1"/>
        <v>19</v>
      </c>
      <c r="J23" s="7">
        <v>0.7992002650369554</v>
      </c>
      <c r="N23" s="2">
        <f t="shared" si="2"/>
        <v>19</v>
      </c>
      <c r="O23" s="3">
        <v>0.44496206822140139</v>
      </c>
      <c r="S23" s="6">
        <f t="shared" si="3"/>
        <v>19</v>
      </c>
      <c r="T23" s="7">
        <v>0.82725519878723419</v>
      </c>
      <c r="X23" s="2">
        <f t="shared" si="4"/>
        <v>19</v>
      </c>
      <c r="Y23" s="3">
        <v>0.51000316296569659</v>
      </c>
    </row>
    <row r="24" spans="3:25" x14ac:dyDescent="0.25">
      <c r="C24" s="2">
        <f t="shared" si="0"/>
        <v>20</v>
      </c>
      <c r="D24" s="3">
        <v>0.92967010106471115</v>
      </c>
      <c r="E24" s="3">
        <v>0.54118422614498574</v>
      </c>
      <c r="I24" s="6">
        <f t="shared" si="1"/>
        <v>20</v>
      </c>
      <c r="J24" s="7">
        <v>0.79576976186300852</v>
      </c>
      <c r="N24" s="2">
        <f t="shared" si="2"/>
        <v>20</v>
      </c>
      <c r="O24" s="3">
        <v>0.45463727043787749</v>
      </c>
      <c r="S24" s="6">
        <f t="shared" si="3"/>
        <v>20</v>
      </c>
      <c r="T24" s="7">
        <v>0.78742391426437586</v>
      </c>
      <c r="X24" s="2">
        <f t="shared" si="4"/>
        <v>20</v>
      </c>
      <c r="Y24" s="3">
        <v>0.50706054677830492</v>
      </c>
    </row>
    <row r="25" spans="3:25" x14ac:dyDescent="0.25">
      <c r="C25" s="2">
        <f t="shared" si="0"/>
        <v>21</v>
      </c>
      <c r="D25" s="3">
        <v>0.92949217784545068</v>
      </c>
      <c r="E25" s="3">
        <v>0.52363980369992436</v>
      </c>
      <c r="I25" s="6">
        <f t="shared" si="1"/>
        <v>21</v>
      </c>
      <c r="J25" s="7">
        <v>0.75158070984674707</v>
      </c>
      <c r="N25" s="2">
        <f t="shared" si="2"/>
        <v>21</v>
      </c>
      <c r="O25" s="3">
        <v>0.51684732825614099</v>
      </c>
      <c r="S25" s="6">
        <f t="shared" si="3"/>
        <v>21</v>
      </c>
      <c r="T25" s="7">
        <v>0.80218053446485138</v>
      </c>
      <c r="X25" s="2">
        <f t="shared" si="4"/>
        <v>21</v>
      </c>
      <c r="Y25" s="3">
        <v>0.55051465627433016</v>
      </c>
    </row>
    <row r="26" spans="3:25" x14ac:dyDescent="0.25">
      <c r="C26" s="2">
        <f t="shared" si="0"/>
        <v>22</v>
      </c>
      <c r="D26" s="3">
        <v>0.93035596633835738</v>
      </c>
      <c r="E26" s="3">
        <v>0.47924862956313141</v>
      </c>
      <c r="I26" s="6">
        <f t="shared" si="1"/>
        <v>22</v>
      </c>
      <c r="J26" s="7">
        <v>0.7800408627700568</v>
      </c>
      <c r="N26" s="2">
        <f t="shared" si="2"/>
        <v>22</v>
      </c>
      <c r="O26" s="3">
        <v>0.53633519266939189</v>
      </c>
      <c r="S26" s="6">
        <f t="shared" si="3"/>
        <v>22</v>
      </c>
      <c r="T26" s="7">
        <v>0.79450839053483002</v>
      </c>
      <c r="X26" s="2">
        <f t="shared" si="4"/>
        <v>22</v>
      </c>
      <c r="Y26" s="3">
        <v>0.48395963834496991</v>
      </c>
    </row>
    <row r="27" spans="3:25" x14ac:dyDescent="0.25">
      <c r="C27" s="2">
        <f t="shared" si="0"/>
        <v>23</v>
      </c>
      <c r="D27" s="3">
        <v>0.93099968399584432</v>
      </c>
      <c r="E27" s="3">
        <v>0.52125520804731207</v>
      </c>
      <c r="I27" s="6">
        <f t="shared" si="1"/>
        <v>23</v>
      </c>
      <c r="J27" s="7">
        <v>0.77870660781914558</v>
      </c>
      <c r="N27" s="2">
        <f t="shared" si="2"/>
        <v>23</v>
      </c>
      <c r="O27" s="3">
        <v>0.45876194671857418</v>
      </c>
      <c r="S27" s="6">
        <f t="shared" si="3"/>
        <v>23</v>
      </c>
      <c r="T27" s="7">
        <v>0.86202123167247502</v>
      </c>
      <c r="X27" s="2">
        <f t="shared" si="4"/>
        <v>23</v>
      </c>
      <c r="Y27" s="3">
        <v>0.54816126020368983</v>
      </c>
    </row>
    <row r="28" spans="3:25" x14ac:dyDescent="0.25">
      <c r="C28" s="2">
        <f t="shared" si="0"/>
        <v>24</v>
      </c>
      <c r="D28" s="3">
        <v>0.92754414634808358</v>
      </c>
      <c r="E28" s="3">
        <v>0.49940020845842881</v>
      </c>
      <c r="I28" s="6">
        <f t="shared" si="1"/>
        <v>24</v>
      </c>
      <c r="J28" s="7">
        <v>0.76174899013519481</v>
      </c>
      <c r="N28" s="2">
        <f t="shared" si="2"/>
        <v>24</v>
      </c>
      <c r="O28" s="3">
        <v>0.50084267925145642</v>
      </c>
      <c r="S28" s="6">
        <f t="shared" si="3"/>
        <v>24</v>
      </c>
      <c r="T28" s="7">
        <v>0.78195071034764496</v>
      </c>
      <c r="X28" s="2">
        <f t="shared" si="4"/>
        <v>24</v>
      </c>
      <c r="Y28" s="3">
        <v>0.5769788282568078</v>
      </c>
    </row>
    <row r="29" spans="3:25" x14ac:dyDescent="0.25">
      <c r="C29" s="2">
        <f t="shared" si="0"/>
        <v>25</v>
      </c>
      <c r="D29" s="3">
        <v>0.93087809788640896</v>
      </c>
      <c r="E29" s="3">
        <v>0.53843839502352986</v>
      </c>
      <c r="I29" s="6">
        <f t="shared" si="1"/>
        <v>25</v>
      </c>
      <c r="J29" s="7">
        <v>0.77091959415287703</v>
      </c>
      <c r="N29" s="2">
        <f t="shared" si="2"/>
        <v>25</v>
      </c>
      <c r="O29" s="3">
        <v>0.463510866312148</v>
      </c>
      <c r="S29" s="6">
        <f t="shared" si="3"/>
        <v>25</v>
      </c>
      <c r="T29" s="7">
        <v>0.79314593534820421</v>
      </c>
      <c r="X29" s="2">
        <f t="shared" si="4"/>
        <v>25</v>
      </c>
      <c r="Y29" s="3">
        <v>0.45429005423941338</v>
      </c>
    </row>
    <row r="30" spans="3:25" x14ac:dyDescent="0.25">
      <c r="C30" s="2">
        <f t="shared" si="0"/>
        <v>26</v>
      </c>
      <c r="D30" s="3">
        <v>0.93232568205862421</v>
      </c>
      <c r="E30" s="3">
        <v>0.54402084820828944</v>
      </c>
      <c r="I30" s="6">
        <f t="shared" si="1"/>
        <v>26</v>
      </c>
      <c r="J30" s="7">
        <v>0.77427505679205644</v>
      </c>
      <c r="N30" s="2">
        <f t="shared" si="2"/>
        <v>26</v>
      </c>
      <c r="O30" s="3">
        <v>0.48758900905594549</v>
      </c>
      <c r="S30" s="6">
        <f t="shared" si="3"/>
        <v>26</v>
      </c>
      <c r="T30" s="7">
        <v>0.81402559140618924</v>
      </c>
      <c r="X30" s="2">
        <f t="shared" si="4"/>
        <v>26</v>
      </c>
      <c r="Y30" s="3">
        <v>0.5703702240767472</v>
      </c>
    </row>
    <row r="31" spans="3:25" x14ac:dyDescent="0.25">
      <c r="C31" s="2">
        <f t="shared" si="0"/>
        <v>27</v>
      </c>
      <c r="D31" s="3">
        <v>0.92881601700134042</v>
      </c>
      <c r="E31" s="3">
        <v>0.52084507191612883</v>
      </c>
      <c r="I31" s="6">
        <f t="shared" si="1"/>
        <v>27</v>
      </c>
      <c r="J31" s="7">
        <v>0.75058708408046437</v>
      </c>
      <c r="N31" s="2">
        <f t="shared" si="2"/>
        <v>27</v>
      </c>
      <c r="O31" s="3">
        <v>0.47976955269481703</v>
      </c>
      <c r="S31" s="6">
        <f t="shared" si="3"/>
        <v>27</v>
      </c>
      <c r="T31" s="7">
        <v>0.78820680055015324</v>
      </c>
      <c r="X31" s="2">
        <f t="shared" si="4"/>
        <v>27</v>
      </c>
      <c r="Y31" s="3">
        <v>0.52202914394533373</v>
      </c>
    </row>
    <row r="32" spans="3:25" x14ac:dyDescent="0.25">
      <c r="C32" s="2">
        <f t="shared" si="0"/>
        <v>28</v>
      </c>
      <c r="D32" s="3">
        <v>0.92724674655940187</v>
      </c>
      <c r="E32" s="3">
        <v>0.52333816497346608</v>
      </c>
      <c r="I32" s="6">
        <f t="shared" si="1"/>
        <v>28</v>
      </c>
      <c r="J32" s="7">
        <v>0.80091715014380749</v>
      </c>
      <c r="N32" s="2">
        <f t="shared" si="2"/>
        <v>28</v>
      </c>
      <c r="O32" s="3">
        <v>0.45655899437112157</v>
      </c>
      <c r="S32" s="6">
        <f t="shared" si="3"/>
        <v>28</v>
      </c>
      <c r="T32" s="7">
        <v>0.8178386849140391</v>
      </c>
      <c r="X32" s="2">
        <f t="shared" si="4"/>
        <v>28</v>
      </c>
      <c r="Y32" s="3">
        <v>0.5031900619279589</v>
      </c>
    </row>
    <row r="33" spans="3:25" x14ac:dyDescent="0.25">
      <c r="C33" s="2">
        <f t="shared" si="0"/>
        <v>29</v>
      </c>
      <c r="D33" s="3">
        <v>0.929123089208296</v>
      </c>
      <c r="E33" s="3">
        <v>0.48551896960273833</v>
      </c>
      <c r="I33" s="6">
        <f t="shared" si="1"/>
        <v>29</v>
      </c>
      <c r="J33" s="7">
        <v>0.79280340328115162</v>
      </c>
      <c r="N33" s="2">
        <f t="shared" si="2"/>
        <v>29</v>
      </c>
      <c r="O33" s="3">
        <v>0.43071576656378269</v>
      </c>
      <c r="S33" s="6">
        <f t="shared" si="3"/>
        <v>29</v>
      </c>
      <c r="T33" s="7">
        <v>0.84278138295276883</v>
      </c>
      <c r="X33" s="2">
        <f t="shared" si="4"/>
        <v>29</v>
      </c>
      <c r="Y33" s="3">
        <v>0.51129780489923193</v>
      </c>
    </row>
    <row r="34" spans="3:25" x14ac:dyDescent="0.25">
      <c r="C34" s="2">
        <f t="shared" si="0"/>
        <v>30</v>
      </c>
      <c r="D34" s="3">
        <v>0.92688863937515098</v>
      </c>
      <c r="E34" s="3">
        <v>0.49931852176302838</v>
      </c>
      <c r="I34" s="6">
        <f t="shared" si="1"/>
        <v>30</v>
      </c>
      <c r="J34" s="7">
        <v>0.73302701977319129</v>
      </c>
      <c r="N34" s="2">
        <f t="shared" si="2"/>
        <v>30</v>
      </c>
      <c r="O34" s="3">
        <v>0.54633640060438782</v>
      </c>
      <c r="S34" s="6">
        <f t="shared" si="3"/>
        <v>30</v>
      </c>
      <c r="T34" s="7">
        <v>0.80607507815925672</v>
      </c>
      <c r="X34" s="2">
        <f t="shared" si="4"/>
        <v>30</v>
      </c>
      <c r="Y34" s="3">
        <v>0.54175671058825792</v>
      </c>
    </row>
    <row r="35" spans="3:25" x14ac:dyDescent="0.25">
      <c r="C35" s="2">
        <f t="shared" si="0"/>
        <v>31</v>
      </c>
      <c r="D35" s="3">
        <v>0.92841239488108818</v>
      </c>
      <c r="E35" s="3">
        <v>0.5292294032568301</v>
      </c>
      <c r="I35" s="6">
        <f t="shared" si="1"/>
        <v>31</v>
      </c>
      <c r="J35" s="7">
        <v>0.76039576791459251</v>
      </c>
      <c r="N35" s="2">
        <f t="shared" si="2"/>
        <v>31</v>
      </c>
      <c r="O35" s="3">
        <v>0.48302705720169897</v>
      </c>
      <c r="S35" s="6">
        <f t="shared" si="3"/>
        <v>31</v>
      </c>
      <c r="T35" s="7">
        <v>0.82818800642345725</v>
      </c>
      <c r="X35" s="2">
        <f t="shared" si="4"/>
        <v>31</v>
      </c>
      <c r="Y35" s="3">
        <v>0.5146972282291733</v>
      </c>
    </row>
    <row r="36" spans="3:25" x14ac:dyDescent="0.25">
      <c r="C36" s="2">
        <f t="shared" si="0"/>
        <v>32</v>
      </c>
      <c r="D36" s="3">
        <v>0.93032160985634504</v>
      </c>
      <c r="E36" s="3">
        <v>0.53820389859832418</v>
      </c>
      <c r="I36" s="6">
        <f t="shared" si="1"/>
        <v>32</v>
      </c>
      <c r="J36" s="7">
        <v>0.78802817783949064</v>
      </c>
      <c r="N36" s="2">
        <f t="shared" si="2"/>
        <v>32</v>
      </c>
      <c r="O36" s="3">
        <v>0.50711215180208413</v>
      </c>
      <c r="S36" s="6">
        <f t="shared" si="3"/>
        <v>32</v>
      </c>
      <c r="T36" s="7">
        <v>0.81190564529530607</v>
      </c>
      <c r="X36" s="2">
        <f t="shared" si="4"/>
        <v>32</v>
      </c>
      <c r="Y36" s="3">
        <v>0.52965157818399633</v>
      </c>
    </row>
    <row r="37" spans="3:25" x14ac:dyDescent="0.25">
      <c r="C37" s="2">
        <f t="shared" si="0"/>
        <v>33</v>
      </c>
      <c r="D37" s="3">
        <v>0.93119936222312527</v>
      </c>
      <c r="E37" s="3">
        <v>0.50577583149120409</v>
      </c>
      <c r="I37" s="6">
        <f t="shared" si="1"/>
        <v>33</v>
      </c>
      <c r="J37" s="7">
        <v>0.81305402062467935</v>
      </c>
      <c r="N37" s="2">
        <f t="shared" si="2"/>
        <v>33</v>
      </c>
      <c r="O37" s="3">
        <v>0.46186551164474271</v>
      </c>
      <c r="S37" s="6">
        <f t="shared" si="3"/>
        <v>33</v>
      </c>
      <c r="T37" s="7">
        <v>0.79449826576024463</v>
      </c>
      <c r="X37" s="2">
        <f t="shared" si="4"/>
        <v>33</v>
      </c>
      <c r="Y37" s="3">
        <v>0.5197008813327052</v>
      </c>
    </row>
    <row r="38" spans="3:25" x14ac:dyDescent="0.25">
      <c r="C38" s="2">
        <f t="shared" si="0"/>
        <v>34</v>
      </c>
      <c r="D38" s="3">
        <v>0.93191612289777748</v>
      </c>
      <c r="E38" s="3">
        <v>0.48600758598846161</v>
      </c>
      <c r="I38" s="6">
        <f t="shared" si="1"/>
        <v>34</v>
      </c>
      <c r="J38" s="7">
        <v>0.68953577597343774</v>
      </c>
      <c r="N38" s="2">
        <f t="shared" si="2"/>
        <v>34</v>
      </c>
      <c r="O38" s="3">
        <v>0.46607125704649782</v>
      </c>
      <c r="S38" s="6">
        <f t="shared" si="3"/>
        <v>34</v>
      </c>
      <c r="T38" s="7">
        <v>0.81763901691612373</v>
      </c>
      <c r="X38" s="2">
        <f t="shared" si="4"/>
        <v>34</v>
      </c>
      <c r="Y38" s="3">
        <v>0.56916195669869762</v>
      </c>
    </row>
    <row r="39" spans="3:25" x14ac:dyDescent="0.25">
      <c r="C39" s="2">
        <f t="shared" si="0"/>
        <v>35</v>
      </c>
      <c r="D39" s="3">
        <v>0.93139810604088336</v>
      </c>
      <c r="E39" s="3">
        <v>0.53388510925371924</v>
      </c>
      <c r="I39" s="6">
        <f t="shared" si="1"/>
        <v>35</v>
      </c>
      <c r="J39" s="7">
        <v>0.81338973318411723</v>
      </c>
      <c r="N39" s="2">
        <f t="shared" si="2"/>
        <v>35</v>
      </c>
      <c r="O39" s="3">
        <v>0.46052487800813419</v>
      </c>
      <c r="S39" s="6">
        <f t="shared" si="3"/>
        <v>35</v>
      </c>
      <c r="T39" s="7">
        <v>0.78509042492134218</v>
      </c>
      <c r="X39" s="2">
        <f t="shared" si="4"/>
        <v>35</v>
      </c>
      <c r="Y39" s="3">
        <v>0.51188398274966307</v>
      </c>
    </row>
    <row r="40" spans="3:25" x14ac:dyDescent="0.25">
      <c r="C40" s="2">
        <f t="shared" si="0"/>
        <v>36</v>
      </c>
      <c r="D40" s="3">
        <v>0.92927223776240986</v>
      </c>
      <c r="E40" s="3">
        <v>0.52663097730093922</v>
      </c>
      <c r="I40" s="6">
        <f t="shared" si="1"/>
        <v>36</v>
      </c>
      <c r="J40" s="7">
        <v>0.78162820883950246</v>
      </c>
      <c r="N40" s="2">
        <f t="shared" si="2"/>
        <v>36</v>
      </c>
      <c r="O40" s="3">
        <v>0.47061413133913482</v>
      </c>
      <c r="S40" s="6">
        <f t="shared" si="3"/>
        <v>36</v>
      </c>
      <c r="T40" s="7">
        <v>0.81191859816540612</v>
      </c>
      <c r="X40" s="2">
        <f t="shared" si="4"/>
        <v>36</v>
      </c>
      <c r="Y40" s="3">
        <v>0.54364056797771576</v>
      </c>
    </row>
    <row r="41" spans="3:25" x14ac:dyDescent="0.25">
      <c r="C41" s="2">
        <f t="shared" si="0"/>
        <v>37</v>
      </c>
      <c r="D41" s="3">
        <v>0.93369237988585629</v>
      </c>
      <c r="E41" s="3">
        <v>0.51237572861077141</v>
      </c>
      <c r="I41" s="6">
        <f t="shared" si="1"/>
        <v>37</v>
      </c>
      <c r="J41" s="7">
        <v>0.76374453810411369</v>
      </c>
      <c r="N41" s="2">
        <f t="shared" si="2"/>
        <v>37</v>
      </c>
      <c r="O41" s="3">
        <v>0.487191274033967</v>
      </c>
      <c r="S41" s="6">
        <f t="shared" si="3"/>
        <v>37</v>
      </c>
      <c r="T41" s="7">
        <v>0.75496777019358352</v>
      </c>
      <c r="X41" s="2">
        <f t="shared" si="4"/>
        <v>37</v>
      </c>
      <c r="Y41" s="3">
        <v>0.51731063290640233</v>
      </c>
    </row>
    <row r="42" spans="3:25" x14ac:dyDescent="0.25">
      <c r="C42" s="2">
        <f t="shared" si="0"/>
        <v>38</v>
      </c>
      <c r="D42" s="3">
        <v>0.93181248713186438</v>
      </c>
      <c r="E42" s="3">
        <v>0.47810807611232747</v>
      </c>
      <c r="I42" s="6">
        <f t="shared" si="1"/>
        <v>38</v>
      </c>
      <c r="J42" s="7">
        <v>0.7745329274249132</v>
      </c>
      <c r="N42" s="2">
        <f t="shared" si="2"/>
        <v>38</v>
      </c>
      <c r="O42" s="3">
        <v>0.50167664290008862</v>
      </c>
      <c r="S42" s="6">
        <f t="shared" si="3"/>
        <v>38</v>
      </c>
      <c r="T42" s="7">
        <v>0.74517830310758759</v>
      </c>
      <c r="X42" s="2">
        <f t="shared" si="4"/>
        <v>38</v>
      </c>
      <c r="Y42" s="3">
        <v>0.52299393862923738</v>
      </c>
    </row>
    <row r="43" spans="3:25" x14ac:dyDescent="0.25">
      <c r="C43" s="2">
        <f t="shared" si="0"/>
        <v>39</v>
      </c>
      <c r="D43" s="3">
        <v>0.92872391534372911</v>
      </c>
      <c r="E43" s="3">
        <v>0.49101890834140161</v>
      </c>
      <c r="I43" s="6">
        <f t="shared" si="1"/>
        <v>39</v>
      </c>
      <c r="J43" s="7">
        <v>0.78949950132067181</v>
      </c>
      <c r="N43" s="2">
        <f t="shared" si="2"/>
        <v>39</v>
      </c>
      <c r="O43" s="3">
        <v>0.48094964727964201</v>
      </c>
      <c r="S43" s="6">
        <f t="shared" si="3"/>
        <v>39</v>
      </c>
      <c r="T43" s="7">
        <v>0.80147272402531078</v>
      </c>
      <c r="X43" s="2">
        <f t="shared" si="4"/>
        <v>39</v>
      </c>
      <c r="Y43" s="3">
        <v>0.50869794921009204</v>
      </c>
    </row>
    <row r="44" spans="3:25" x14ac:dyDescent="0.25">
      <c r="C44" s="2">
        <f t="shared" si="0"/>
        <v>40</v>
      </c>
      <c r="D44" s="3">
        <v>0.93466029419652563</v>
      </c>
      <c r="E44" s="3">
        <v>0.46302753934504709</v>
      </c>
      <c r="I44" s="6">
        <f t="shared" si="1"/>
        <v>40</v>
      </c>
      <c r="J44" s="7">
        <v>0.78153021711246362</v>
      </c>
      <c r="N44" s="2">
        <f t="shared" si="2"/>
        <v>40</v>
      </c>
      <c r="O44" s="3">
        <v>0.50316650328602031</v>
      </c>
      <c r="S44" s="6">
        <f t="shared" si="3"/>
        <v>40</v>
      </c>
      <c r="T44" s="7">
        <v>0.82840780253290558</v>
      </c>
      <c r="X44" s="2">
        <f t="shared" si="4"/>
        <v>40</v>
      </c>
      <c r="Y44" s="3">
        <v>0.52404916108462807</v>
      </c>
    </row>
    <row r="45" spans="3:25" x14ac:dyDescent="0.25">
      <c r="C45" s="2">
        <f t="shared" si="0"/>
        <v>41</v>
      </c>
      <c r="D45" s="3">
        <v>0.92973486428499708</v>
      </c>
      <c r="E45" s="3">
        <v>0.55389486553546741</v>
      </c>
      <c r="I45" s="6">
        <f t="shared" si="1"/>
        <v>41</v>
      </c>
      <c r="J45" s="7">
        <v>0.75739746440256905</v>
      </c>
      <c r="N45" s="2">
        <f t="shared" si="2"/>
        <v>41</v>
      </c>
      <c r="O45" s="3">
        <v>0.5052569476747234</v>
      </c>
      <c r="S45" s="6">
        <f t="shared" si="3"/>
        <v>41</v>
      </c>
      <c r="T45" s="7">
        <v>0.77580755396999934</v>
      </c>
      <c r="X45" s="2">
        <f t="shared" si="4"/>
        <v>41</v>
      </c>
      <c r="Y45" s="3">
        <v>0.57016482871192276</v>
      </c>
    </row>
    <row r="46" spans="3:25" x14ac:dyDescent="0.25">
      <c r="C46" s="2">
        <f t="shared" si="0"/>
        <v>42</v>
      </c>
      <c r="D46" s="3">
        <v>0.92975170256200779</v>
      </c>
      <c r="E46" s="3">
        <v>0.51485494765265138</v>
      </c>
      <c r="I46" s="6">
        <f t="shared" si="1"/>
        <v>42</v>
      </c>
      <c r="J46" s="7">
        <v>0.77051436374736282</v>
      </c>
      <c r="N46" s="2">
        <f t="shared" si="2"/>
        <v>42</v>
      </c>
      <c r="O46" s="3">
        <v>0.52906844598753511</v>
      </c>
      <c r="S46" s="6">
        <f t="shared" si="3"/>
        <v>42</v>
      </c>
      <c r="T46" s="7">
        <v>0.82723461960263767</v>
      </c>
      <c r="X46" s="2">
        <f t="shared" si="4"/>
        <v>42</v>
      </c>
      <c r="Y46" s="3">
        <v>0.54780157430407894</v>
      </c>
    </row>
    <row r="47" spans="3:25" x14ac:dyDescent="0.25">
      <c r="C47" s="2">
        <f t="shared" si="0"/>
        <v>43</v>
      </c>
      <c r="D47" s="3">
        <v>0.93074855317303662</v>
      </c>
      <c r="E47" s="3">
        <v>0.50449484961317359</v>
      </c>
      <c r="I47" s="6">
        <f t="shared" si="1"/>
        <v>43</v>
      </c>
      <c r="J47" s="7">
        <v>0.7815408127343475</v>
      </c>
      <c r="N47" s="2">
        <f t="shared" si="2"/>
        <v>43</v>
      </c>
      <c r="O47" s="3">
        <v>0.48271053502059069</v>
      </c>
      <c r="S47" s="6">
        <f t="shared" si="3"/>
        <v>43</v>
      </c>
      <c r="T47" s="7">
        <v>0.7972870139940641</v>
      </c>
      <c r="X47" s="2">
        <f t="shared" si="4"/>
        <v>43</v>
      </c>
      <c r="Y47" s="3">
        <v>0.52421133472147807</v>
      </c>
    </row>
    <row r="48" spans="3:25" x14ac:dyDescent="0.25">
      <c r="C48" s="2">
        <f t="shared" si="0"/>
        <v>44</v>
      </c>
      <c r="D48" s="3">
        <v>0.93112516016439395</v>
      </c>
      <c r="E48" s="3">
        <v>0.4850380192935817</v>
      </c>
      <c r="I48" s="6">
        <f t="shared" si="1"/>
        <v>44</v>
      </c>
      <c r="J48" s="7">
        <v>0.75794159724765886</v>
      </c>
      <c r="N48" s="2">
        <f t="shared" si="2"/>
        <v>44</v>
      </c>
      <c r="O48" s="3">
        <v>0.46552741001835329</v>
      </c>
      <c r="S48" s="6">
        <f t="shared" si="3"/>
        <v>44</v>
      </c>
      <c r="T48" s="7">
        <v>0.80851865595522121</v>
      </c>
      <c r="X48" s="2">
        <f t="shared" si="4"/>
        <v>44</v>
      </c>
      <c r="Y48" s="3">
        <v>0.52073423792576179</v>
      </c>
    </row>
    <row r="49" spans="3:25" x14ac:dyDescent="0.25">
      <c r="C49" s="2">
        <f t="shared" si="0"/>
        <v>45</v>
      </c>
      <c r="D49" s="3">
        <v>0.93008155089365496</v>
      </c>
      <c r="E49" s="3">
        <v>0.51056899530882083</v>
      </c>
      <c r="I49" s="6">
        <f t="shared" si="1"/>
        <v>45</v>
      </c>
      <c r="J49" s="7">
        <v>0.7767275661938231</v>
      </c>
      <c r="N49" s="2">
        <f t="shared" si="2"/>
        <v>45</v>
      </c>
      <c r="O49" s="3">
        <v>0.44845145212877752</v>
      </c>
      <c r="S49" s="6">
        <f t="shared" si="3"/>
        <v>45</v>
      </c>
      <c r="T49" s="7">
        <v>0.79871773121946599</v>
      </c>
      <c r="X49" s="2">
        <f t="shared" si="4"/>
        <v>45</v>
      </c>
      <c r="Y49" s="3">
        <v>0.54273209415494361</v>
      </c>
    </row>
    <row r="50" spans="3:25" x14ac:dyDescent="0.25">
      <c r="C50" s="2">
        <f t="shared" si="0"/>
        <v>46</v>
      </c>
      <c r="D50" s="3">
        <v>0.93086131913458459</v>
      </c>
      <c r="E50" s="3">
        <v>0.52226631985304439</v>
      </c>
      <c r="I50" s="6">
        <f t="shared" si="1"/>
        <v>46</v>
      </c>
      <c r="J50" s="7">
        <v>0.78347363738138953</v>
      </c>
      <c r="N50" s="2">
        <f t="shared" si="2"/>
        <v>46</v>
      </c>
      <c r="O50" s="3">
        <v>0.48215744357236662</v>
      </c>
      <c r="S50" s="6">
        <f t="shared" si="3"/>
        <v>46</v>
      </c>
      <c r="T50" s="7">
        <v>0.80906595380597757</v>
      </c>
      <c r="X50" s="2">
        <f t="shared" si="4"/>
        <v>46</v>
      </c>
      <c r="Y50" s="3">
        <v>0.56409021685949856</v>
      </c>
    </row>
    <row r="51" spans="3:25" x14ac:dyDescent="0.25">
      <c r="C51" s="2">
        <f t="shared" si="0"/>
        <v>47</v>
      </c>
      <c r="D51" s="3">
        <v>0.92763428022809524</v>
      </c>
      <c r="E51" s="3">
        <v>0.56792770501704881</v>
      </c>
      <c r="I51" s="6">
        <f t="shared" si="1"/>
        <v>47</v>
      </c>
      <c r="J51" s="7">
        <v>0.78451508270848291</v>
      </c>
      <c r="N51" s="2">
        <f t="shared" si="2"/>
        <v>47</v>
      </c>
      <c r="O51" s="3">
        <v>0.49192473491481659</v>
      </c>
      <c r="S51" s="6">
        <f t="shared" si="3"/>
        <v>47</v>
      </c>
      <c r="T51" s="7">
        <v>0.81236383469910156</v>
      </c>
      <c r="X51" s="2">
        <f t="shared" si="4"/>
        <v>47</v>
      </c>
      <c r="Y51" s="3">
        <v>0.5109538848187547</v>
      </c>
    </row>
    <row r="52" spans="3:25" x14ac:dyDescent="0.25">
      <c r="C52" s="2">
        <f t="shared" si="0"/>
        <v>48</v>
      </c>
      <c r="D52" s="3">
        <v>0.92863832242031008</v>
      </c>
      <c r="E52" s="3">
        <v>0.52142898800581849</v>
      </c>
      <c r="I52" s="6">
        <f t="shared" si="1"/>
        <v>48</v>
      </c>
      <c r="J52" s="7">
        <v>0.7571682834862079</v>
      </c>
      <c r="N52" s="2">
        <f t="shared" si="2"/>
        <v>48</v>
      </c>
      <c r="O52" s="3">
        <v>0.48957236403586218</v>
      </c>
      <c r="S52" s="6">
        <f t="shared" si="3"/>
        <v>48</v>
      </c>
      <c r="T52" s="7">
        <v>0.76696230705211443</v>
      </c>
      <c r="X52" s="2">
        <f t="shared" si="4"/>
        <v>48</v>
      </c>
      <c r="Y52" s="3">
        <v>0.51229020436857264</v>
      </c>
    </row>
    <row r="53" spans="3:25" x14ac:dyDescent="0.25">
      <c r="C53" s="2">
        <f t="shared" si="0"/>
        <v>49</v>
      </c>
      <c r="D53" s="3">
        <v>0.92800895050972809</v>
      </c>
      <c r="E53" s="3">
        <v>0.5658557211999734</v>
      </c>
      <c r="I53" s="6">
        <f t="shared" si="1"/>
        <v>49</v>
      </c>
      <c r="J53" s="7">
        <v>0.79481763168054775</v>
      </c>
      <c r="N53" s="2">
        <f t="shared" si="2"/>
        <v>49</v>
      </c>
      <c r="O53" s="3">
        <v>0.45088991236579973</v>
      </c>
      <c r="S53" s="6">
        <f t="shared" si="3"/>
        <v>49</v>
      </c>
      <c r="T53" s="7">
        <v>0.83155911174817732</v>
      </c>
      <c r="X53" s="2">
        <f t="shared" si="4"/>
        <v>49</v>
      </c>
      <c r="Y53" s="3">
        <v>0.46749914939390169</v>
      </c>
    </row>
    <row r="54" spans="3:25" x14ac:dyDescent="0.25">
      <c r="C54" s="2">
        <f t="shared" si="0"/>
        <v>50</v>
      </c>
      <c r="D54" s="3">
        <v>0.93109698007917019</v>
      </c>
      <c r="E54" s="3">
        <v>0.51379303350812111</v>
      </c>
      <c r="I54" s="6">
        <f t="shared" si="1"/>
        <v>50</v>
      </c>
      <c r="J54" s="7">
        <v>0.77251168034336959</v>
      </c>
      <c r="N54" s="2">
        <f t="shared" si="2"/>
        <v>50</v>
      </c>
      <c r="O54" s="3">
        <v>0.5094821033282888</v>
      </c>
      <c r="S54" s="6">
        <f t="shared" si="3"/>
        <v>50</v>
      </c>
      <c r="T54" s="7">
        <v>0.84055654148265013</v>
      </c>
      <c r="X54" s="2">
        <f t="shared" si="4"/>
        <v>50</v>
      </c>
      <c r="Y54" s="3">
        <v>0.55868754229778328</v>
      </c>
    </row>
    <row r="55" spans="3:25" x14ac:dyDescent="0.25">
      <c r="I55" s="5"/>
      <c r="J55" s="5"/>
      <c r="S55" s="5"/>
      <c r="T55" s="5"/>
    </row>
    <row r="56" spans="3:25" x14ac:dyDescent="0.25">
      <c r="C56" s="2" t="s">
        <v>3</v>
      </c>
      <c r="D56" s="3">
        <f>AVERAGE(D5:D54)</f>
        <v>0.93030656165125014</v>
      </c>
      <c r="E56" s="3">
        <f>AVERAGE(E5:E54)</f>
        <v>0.51291291535470207</v>
      </c>
      <c r="I56" s="6" t="s">
        <v>3</v>
      </c>
      <c r="J56" s="7">
        <f>AVERAGE(J5:J54)</f>
        <v>0.77549468769363328</v>
      </c>
      <c r="N56" s="2" t="s">
        <v>3</v>
      </c>
      <c r="O56" s="3">
        <f>AVERAGE(O5:O54)</f>
        <v>0.4849707540061885</v>
      </c>
      <c r="S56" s="6" t="s">
        <v>3</v>
      </c>
      <c r="T56" s="7">
        <f>AVERAGE(T5:T54)</f>
        <v>0.80830834129200924</v>
      </c>
      <c r="X56" s="2" t="s">
        <v>3</v>
      </c>
      <c r="Y56" s="3">
        <f>AVERAGE(Y5:Y54)</f>
        <v>0.52816139046010202</v>
      </c>
    </row>
    <row r="57" spans="3:25" x14ac:dyDescent="0.25">
      <c r="C57" s="2" t="s">
        <v>4</v>
      </c>
      <c r="D57" s="3">
        <f>_xlfn.STDEV.S(D5:D54)</f>
        <v>1.705477609169737E-3</v>
      </c>
      <c r="E57" s="3">
        <f>_xlfn.STDEV.S(E5:E54)</f>
        <v>2.4908626127406807E-2</v>
      </c>
      <c r="I57" s="6" t="s">
        <v>4</v>
      </c>
      <c r="J57" s="7">
        <f>_xlfn.STDEV.S(J5:J54)</f>
        <v>2.4855103371876817E-2</v>
      </c>
      <c r="N57" s="2" t="s">
        <v>4</v>
      </c>
      <c r="O57" s="3">
        <f>_xlfn.STDEV.S(O5:O54)</f>
        <v>2.5163949660280679E-2</v>
      </c>
      <c r="S57" s="6" t="s">
        <v>4</v>
      </c>
      <c r="T57" s="7">
        <f>_xlfn.STDEV.S(T5:T54)</f>
        <v>2.3491932191148177E-2</v>
      </c>
      <c r="X57" s="2" t="s">
        <v>4</v>
      </c>
      <c r="Y57" s="3">
        <f>_xlfn.STDEV.S(Y5:Y54)</f>
        <v>2.7516935600987003E-2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D57"/>
  <sheetViews>
    <sheetView topLeftCell="A19" zoomScale="70" zoomScaleNormal="70" workbookViewId="0">
      <selection activeCell="P31" sqref="P31"/>
    </sheetView>
  </sheetViews>
  <sheetFormatPr defaultRowHeight="15" x14ac:dyDescent="0.25"/>
  <cols>
    <col min="4" max="4" width="13.5703125" customWidth="1"/>
    <col min="5" max="5" width="10.7109375" customWidth="1"/>
    <col min="20" max="20" width="12.140625" customWidth="1"/>
  </cols>
  <sheetData>
    <row r="3" spans="3:30" x14ac:dyDescent="0.25">
      <c r="C3" s="1" t="s">
        <v>0</v>
      </c>
      <c r="E3" s="1"/>
      <c r="H3" s="1" t="s">
        <v>15</v>
      </c>
      <c r="M3" s="1" t="s">
        <v>16</v>
      </c>
      <c r="R3" s="4" t="s">
        <v>6</v>
      </c>
      <c r="S3" s="5"/>
      <c r="T3" s="1"/>
      <c r="W3" s="4" t="s">
        <v>7</v>
      </c>
      <c r="X3" s="5"/>
      <c r="AC3" s="4" t="s">
        <v>5</v>
      </c>
      <c r="AD3" s="5"/>
    </row>
    <row r="4" spans="3:30" x14ac:dyDescent="0.25">
      <c r="C4" s="2"/>
      <c r="D4" s="2" t="s">
        <v>8</v>
      </c>
      <c r="E4" s="2" t="s">
        <v>9</v>
      </c>
      <c r="H4" s="2"/>
      <c r="I4" s="2" t="s">
        <v>9</v>
      </c>
      <c r="M4" s="2"/>
      <c r="N4" s="2" t="s">
        <v>9</v>
      </c>
      <c r="R4" s="6"/>
      <c r="S4" s="6" t="s">
        <v>9</v>
      </c>
      <c r="W4" s="6"/>
      <c r="X4" s="6" t="s">
        <v>9</v>
      </c>
      <c r="AC4" s="6"/>
      <c r="AD4" s="6" t="s">
        <v>9</v>
      </c>
    </row>
    <row r="5" spans="3:30" x14ac:dyDescent="0.25">
      <c r="C5" s="2">
        <v>1</v>
      </c>
      <c r="D5" s="3">
        <v>7823.1866903658247</v>
      </c>
      <c r="E5" s="3">
        <v>52710.215953496809</v>
      </c>
      <c r="H5" s="2">
        <v>1</v>
      </c>
      <c r="I5" s="3">
        <v>58789.30188842296</v>
      </c>
      <c r="M5" s="2">
        <v>1</v>
      </c>
      <c r="N5" s="3">
        <v>40783.27438681318</v>
      </c>
      <c r="R5" s="6">
        <v>1</v>
      </c>
      <c r="S5" s="7">
        <v>19988.180811262479</v>
      </c>
      <c r="W5" s="6">
        <v>1</v>
      </c>
      <c r="X5" s="7">
        <v>34502.219893551322</v>
      </c>
      <c r="AC5" s="6">
        <v>1</v>
      </c>
      <c r="AD5" s="7">
        <v>21663.98982334241</v>
      </c>
    </row>
    <row r="6" spans="3:30" x14ac:dyDescent="0.25">
      <c r="C6" s="2">
        <f>C5+1</f>
        <v>2</v>
      </c>
      <c r="D6" s="3">
        <v>7660.0111798909347</v>
      </c>
      <c r="E6" s="3">
        <v>55518.847043415073</v>
      </c>
      <c r="H6" s="2">
        <f>H5+1</f>
        <v>2</v>
      </c>
      <c r="I6" s="3">
        <v>58353.090796718323</v>
      </c>
      <c r="M6" s="2">
        <f>M5+1</f>
        <v>2</v>
      </c>
      <c r="N6" s="3">
        <v>54752.830912179481</v>
      </c>
      <c r="R6" s="6">
        <f>R5+1</f>
        <v>2</v>
      </c>
      <c r="S6" s="7">
        <v>25762.852665213439</v>
      </c>
      <c r="W6" s="6">
        <f>W5+1</f>
        <v>2</v>
      </c>
      <c r="X6" s="7">
        <v>25575.293685376921</v>
      </c>
      <c r="AC6" s="6">
        <f>AC5+1</f>
        <v>2</v>
      </c>
      <c r="AD6" s="7">
        <v>18599.50895286103</v>
      </c>
    </row>
    <row r="7" spans="3:30" x14ac:dyDescent="0.25">
      <c r="C7" s="2">
        <f t="shared" ref="C7:C54" si="0">C6+1</f>
        <v>3</v>
      </c>
      <c r="D7" s="3">
        <v>7711.5818334242222</v>
      </c>
      <c r="E7" s="3">
        <v>49560.706226975468</v>
      </c>
      <c r="H7" s="2">
        <f t="shared" ref="H7:H54" si="1">H6+1</f>
        <v>3</v>
      </c>
      <c r="I7" s="3">
        <v>47771.303146399259</v>
      </c>
      <c r="M7" s="2">
        <f t="shared" ref="M7:M54" si="2">M6+1</f>
        <v>3</v>
      </c>
      <c r="N7" s="3">
        <v>43329.340262728932</v>
      </c>
      <c r="R7" s="6">
        <f t="shared" ref="R7:R54" si="3">R6+1</f>
        <v>3</v>
      </c>
      <c r="S7" s="7">
        <v>25352.916455949129</v>
      </c>
      <c r="W7" s="6">
        <f t="shared" ref="W7:W54" si="4">W6+1</f>
        <v>3</v>
      </c>
      <c r="X7" s="7">
        <v>27527.12490572207</v>
      </c>
      <c r="AC7" s="6">
        <f t="shared" ref="AC7:AC54" si="5">AC6+1</f>
        <v>3</v>
      </c>
      <c r="AD7" s="7">
        <v>18386.542879927329</v>
      </c>
    </row>
    <row r="8" spans="3:30" x14ac:dyDescent="0.25">
      <c r="C8" s="2">
        <f t="shared" si="0"/>
        <v>4</v>
      </c>
      <c r="D8" s="3">
        <v>7762.1150897296066</v>
      </c>
      <c r="E8" s="3">
        <v>52971.517823614893</v>
      </c>
      <c r="H8" s="2">
        <f t="shared" si="1"/>
        <v>4</v>
      </c>
      <c r="I8" s="3">
        <v>49384.22289407473</v>
      </c>
      <c r="M8" s="2">
        <f t="shared" si="2"/>
        <v>4</v>
      </c>
      <c r="N8" s="3">
        <v>53826.335530769233</v>
      </c>
      <c r="R8" s="6">
        <f t="shared" si="3"/>
        <v>4</v>
      </c>
      <c r="S8" s="7">
        <v>24894.749163669389</v>
      </c>
      <c r="W8" s="6">
        <f t="shared" si="4"/>
        <v>4</v>
      </c>
      <c r="X8" s="7">
        <v>21384.566414532241</v>
      </c>
      <c r="AC8" s="6">
        <f t="shared" si="5"/>
        <v>4</v>
      </c>
      <c r="AD8" s="7">
        <v>17922.602198092642</v>
      </c>
    </row>
    <row r="9" spans="3:30" x14ac:dyDescent="0.25">
      <c r="C9" s="2">
        <f t="shared" si="0"/>
        <v>5</v>
      </c>
      <c r="D9" s="3">
        <v>7544.6509077482378</v>
      </c>
      <c r="E9" s="3">
        <v>53749.129033424157</v>
      </c>
      <c r="H9" s="2">
        <f t="shared" si="1"/>
        <v>5</v>
      </c>
      <c r="I9" s="3">
        <v>52187.876648678197</v>
      </c>
      <c r="M9" s="2">
        <f t="shared" si="2"/>
        <v>5</v>
      </c>
      <c r="N9" s="3">
        <v>46911.347733333321</v>
      </c>
      <c r="R9" s="6">
        <f t="shared" si="3"/>
        <v>5</v>
      </c>
      <c r="S9" s="7">
        <v>26957.038760762938</v>
      </c>
      <c r="W9" s="6">
        <f t="shared" si="4"/>
        <v>5</v>
      </c>
      <c r="X9" s="7">
        <v>27085.683077565842</v>
      </c>
      <c r="AC9" s="6">
        <f t="shared" si="5"/>
        <v>5</v>
      </c>
      <c r="AD9" s="7">
        <v>19444.21708083561</v>
      </c>
    </row>
    <row r="10" spans="3:30" x14ac:dyDescent="0.25">
      <c r="C10" s="2">
        <f t="shared" si="0"/>
        <v>6</v>
      </c>
      <c r="D10" s="3">
        <v>7898.2810496478069</v>
      </c>
      <c r="E10" s="3">
        <v>47687.253339600356</v>
      </c>
      <c r="H10" s="2">
        <f t="shared" si="1"/>
        <v>6</v>
      </c>
      <c r="I10" s="3">
        <v>56394.403604740197</v>
      </c>
      <c r="M10" s="2">
        <f t="shared" si="2"/>
        <v>6</v>
      </c>
      <c r="N10" s="3">
        <v>44188.580889194127</v>
      </c>
      <c r="R10" s="6">
        <f t="shared" si="3"/>
        <v>6</v>
      </c>
      <c r="S10" s="7">
        <v>24830.75390735695</v>
      </c>
      <c r="W10" s="6">
        <f t="shared" si="4"/>
        <v>6</v>
      </c>
      <c r="X10" s="7">
        <v>28476.734489373299</v>
      </c>
      <c r="AC10" s="6">
        <f t="shared" si="5"/>
        <v>6</v>
      </c>
      <c r="AD10" s="7">
        <v>18654.721078383289</v>
      </c>
    </row>
    <row r="11" spans="3:30" x14ac:dyDescent="0.25">
      <c r="C11" s="2">
        <f t="shared" si="0"/>
        <v>7</v>
      </c>
      <c r="D11" s="3">
        <v>7450.3752128152692</v>
      </c>
      <c r="E11" s="3">
        <v>58094.200009355132</v>
      </c>
      <c r="H11" s="2">
        <f t="shared" si="1"/>
        <v>7</v>
      </c>
      <c r="I11" s="3">
        <v>54372.188824065619</v>
      </c>
      <c r="M11" s="2">
        <f t="shared" si="2"/>
        <v>7</v>
      </c>
      <c r="N11" s="3">
        <v>49049.673366117211</v>
      </c>
      <c r="R11" s="6">
        <f t="shared" si="3"/>
        <v>7</v>
      </c>
      <c r="S11" s="7">
        <v>24969.679909173479</v>
      </c>
      <c r="W11" s="6">
        <f t="shared" si="4"/>
        <v>7</v>
      </c>
      <c r="X11" s="7">
        <v>27077.582967484101</v>
      </c>
      <c r="AC11" s="6">
        <f t="shared" si="5"/>
        <v>7</v>
      </c>
      <c r="AD11" s="7">
        <v>23943.555937420519</v>
      </c>
    </row>
    <row r="12" spans="3:30" x14ac:dyDescent="0.25">
      <c r="C12" s="2">
        <f t="shared" si="0"/>
        <v>8</v>
      </c>
      <c r="D12" s="3">
        <v>7507.2787979777322</v>
      </c>
      <c r="E12" s="3">
        <v>55329.209005722063</v>
      </c>
      <c r="H12" s="2">
        <f t="shared" si="1"/>
        <v>8</v>
      </c>
      <c r="I12" s="3">
        <v>48378.437620419318</v>
      </c>
      <c r="M12" s="2">
        <f t="shared" si="2"/>
        <v>8</v>
      </c>
      <c r="N12" s="3">
        <v>50994.725730769227</v>
      </c>
      <c r="R12" s="6">
        <f t="shared" si="3"/>
        <v>8</v>
      </c>
      <c r="S12" s="7">
        <v>22185.101828156221</v>
      </c>
      <c r="W12" s="6">
        <f t="shared" si="4"/>
        <v>8</v>
      </c>
      <c r="X12" s="7">
        <v>26628.425764577649</v>
      </c>
      <c r="AC12" s="6">
        <f t="shared" si="5"/>
        <v>8</v>
      </c>
      <c r="AD12" s="7">
        <v>17582.05317674841</v>
      </c>
    </row>
    <row r="13" spans="3:30" x14ac:dyDescent="0.25">
      <c r="C13" s="2">
        <f t="shared" si="0"/>
        <v>9</v>
      </c>
      <c r="D13" s="3">
        <v>7588.7223692797088</v>
      </c>
      <c r="E13" s="3">
        <v>57686.881398455938</v>
      </c>
      <c r="H13" s="2">
        <f t="shared" si="1"/>
        <v>9</v>
      </c>
      <c r="I13" s="3">
        <v>55529.720906107548</v>
      </c>
      <c r="M13" s="2">
        <f t="shared" si="2"/>
        <v>9</v>
      </c>
      <c r="N13" s="3">
        <v>46830.665860805857</v>
      </c>
      <c r="R13" s="6">
        <f t="shared" si="3"/>
        <v>9</v>
      </c>
      <c r="S13" s="7">
        <v>31867.699928792001</v>
      </c>
      <c r="W13" s="6">
        <f t="shared" si="4"/>
        <v>9</v>
      </c>
      <c r="X13" s="7">
        <v>29405.42495404177</v>
      </c>
      <c r="AC13" s="6">
        <f t="shared" si="5"/>
        <v>9</v>
      </c>
      <c r="AD13" s="7">
        <v>22379.753733878289</v>
      </c>
    </row>
    <row r="14" spans="3:30" x14ac:dyDescent="0.25">
      <c r="C14" s="2">
        <f t="shared" si="0"/>
        <v>10</v>
      </c>
      <c r="D14" s="3">
        <v>7570.3558720745277</v>
      </c>
      <c r="E14" s="3">
        <v>51072.729917257027</v>
      </c>
      <c r="H14" s="2">
        <f t="shared" si="1"/>
        <v>10</v>
      </c>
      <c r="I14" s="3">
        <v>61876.329092433902</v>
      </c>
      <c r="M14" s="2">
        <f t="shared" si="2"/>
        <v>10</v>
      </c>
      <c r="N14" s="3">
        <v>46565.741602472517</v>
      </c>
      <c r="R14" s="6">
        <f t="shared" si="3"/>
        <v>10</v>
      </c>
      <c r="S14" s="7">
        <v>21240.903485921881</v>
      </c>
      <c r="W14" s="6">
        <f t="shared" si="4"/>
        <v>10</v>
      </c>
      <c r="X14" s="7">
        <v>28703.283207266111</v>
      </c>
      <c r="AC14" s="6">
        <f t="shared" si="5"/>
        <v>10</v>
      </c>
      <c r="AD14" s="7">
        <v>17194.889912715709</v>
      </c>
    </row>
    <row r="15" spans="3:30" x14ac:dyDescent="0.25">
      <c r="C15" s="2">
        <f t="shared" si="0"/>
        <v>11</v>
      </c>
      <c r="D15" s="3">
        <v>7802.6547137695979</v>
      </c>
      <c r="E15" s="3">
        <v>48057.7256342416</v>
      </c>
      <c r="H15" s="2">
        <f t="shared" si="1"/>
        <v>11</v>
      </c>
      <c r="I15" s="3">
        <v>65716.366343846836</v>
      </c>
      <c r="M15" s="2">
        <f t="shared" si="2"/>
        <v>11</v>
      </c>
      <c r="N15" s="3">
        <v>46212.191784157512</v>
      </c>
      <c r="R15" s="6">
        <f t="shared" si="3"/>
        <v>11</v>
      </c>
      <c r="S15" s="7">
        <v>21795.601074659389</v>
      </c>
      <c r="W15" s="6">
        <f t="shared" si="4"/>
        <v>11</v>
      </c>
      <c r="X15" s="7">
        <v>22092.301140781099</v>
      </c>
      <c r="AC15" s="6">
        <f t="shared" si="5"/>
        <v>11</v>
      </c>
      <c r="AD15" s="7">
        <v>22304.639723433229</v>
      </c>
    </row>
    <row r="16" spans="3:30" x14ac:dyDescent="0.25">
      <c r="C16" s="2">
        <f t="shared" si="0"/>
        <v>12</v>
      </c>
      <c r="D16" s="3">
        <v>7631.4438752329024</v>
      </c>
      <c r="E16" s="3">
        <v>50594.544134786542</v>
      </c>
      <c r="H16" s="2">
        <f t="shared" si="1"/>
        <v>12</v>
      </c>
      <c r="I16" s="3">
        <v>60736.560403281663</v>
      </c>
      <c r="M16" s="2">
        <f t="shared" si="2"/>
        <v>12</v>
      </c>
      <c r="N16" s="3">
        <v>45897.369295604389</v>
      </c>
      <c r="R16" s="6">
        <f t="shared" si="3"/>
        <v>12</v>
      </c>
      <c r="S16" s="7">
        <v>22037.024806176199</v>
      </c>
      <c r="W16" s="6">
        <f t="shared" si="4"/>
        <v>12</v>
      </c>
      <c r="X16" s="7">
        <v>25953.812155131691</v>
      </c>
      <c r="AC16" s="6">
        <f t="shared" si="5"/>
        <v>12</v>
      </c>
      <c r="AD16" s="7">
        <v>27248.285171480471</v>
      </c>
    </row>
    <row r="17" spans="3:30" x14ac:dyDescent="0.25">
      <c r="C17" s="2">
        <f t="shared" si="0"/>
        <v>13</v>
      </c>
      <c r="D17" s="3">
        <v>7440.5710242444911</v>
      </c>
      <c r="E17" s="3">
        <v>54321.468932788368</v>
      </c>
      <c r="H17" s="2">
        <f t="shared" si="1"/>
        <v>13</v>
      </c>
      <c r="I17" s="3">
        <v>53517.142083865081</v>
      </c>
      <c r="M17" s="2">
        <f t="shared" si="2"/>
        <v>13</v>
      </c>
      <c r="N17" s="3">
        <v>46834.432859065942</v>
      </c>
      <c r="R17" s="6">
        <f t="shared" si="3"/>
        <v>13</v>
      </c>
      <c r="S17" s="7">
        <v>26236.623352225241</v>
      </c>
      <c r="W17" s="6">
        <f t="shared" si="4"/>
        <v>13</v>
      </c>
      <c r="X17" s="7">
        <v>27821.480453769302</v>
      </c>
      <c r="AC17" s="6">
        <f t="shared" si="5"/>
        <v>13</v>
      </c>
      <c r="AD17" s="7">
        <v>19862.88902397819</v>
      </c>
    </row>
    <row r="18" spans="3:30" x14ac:dyDescent="0.25">
      <c r="C18" s="2">
        <f t="shared" si="0"/>
        <v>14</v>
      </c>
      <c r="D18" s="3">
        <v>7354.9719687116567</v>
      </c>
      <c r="E18" s="3">
        <v>55850.850886103537</v>
      </c>
      <c r="H18" s="2">
        <f t="shared" si="1"/>
        <v>14</v>
      </c>
      <c r="I18" s="3">
        <v>55772.388477666347</v>
      </c>
      <c r="M18" s="2">
        <f t="shared" si="2"/>
        <v>14</v>
      </c>
      <c r="N18" s="3">
        <v>50320.426366758227</v>
      </c>
      <c r="R18" s="6">
        <f t="shared" si="3"/>
        <v>14</v>
      </c>
      <c r="S18" s="7">
        <v>27147.73105467757</v>
      </c>
      <c r="W18" s="6">
        <f t="shared" si="4"/>
        <v>14</v>
      </c>
      <c r="X18" s="7">
        <v>27838.79081525885</v>
      </c>
      <c r="AC18" s="6">
        <f t="shared" si="5"/>
        <v>14</v>
      </c>
      <c r="AD18" s="7">
        <v>20928.38678855585</v>
      </c>
    </row>
    <row r="19" spans="3:30" x14ac:dyDescent="0.25">
      <c r="C19" s="2">
        <f t="shared" si="0"/>
        <v>15</v>
      </c>
      <c r="D19" s="3">
        <v>7398.8778024539897</v>
      </c>
      <c r="E19" s="3">
        <v>57232.675819164389</v>
      </c>
      <c r="H19" s="2">
        <f t="shared" si="1"/>
        <v>15</v>
      </c>
      <c r="I19" s="3">
        <v>64843.628944393793</v>
      </c>
      <c r="M19" s="2">
        <f t="shared" si="2"/>
        <v>15</v>
      </c>
      <c r="N19" s="3">
        <v>49521.623250274723</v>
      </c>
      <c r="R19" s="6">
        <f t="shared" si="3"/>
        <v>15</v>
      </c>
      <c r="S19" s="7">
        <v>20544.2572544959</v>
      </c>
      <c r="W19" s="6">
        <f t="shared" si="4"/>
        <v>15</v>
      </c>
      <c r="X19" s="7">
        <v>25870.22933914623</v>
      </c>
      <c r="AC19" s="6">
        <f t="shared" si="5"/>
        <v>15</v>
      </c>
      <c r="AD19" s="7">
        <v>21287.515517257041</v>
      </c>
    </row>
    <row r="20" spans="3:30" x14ac:dyDescent="0.25">
      <c r="C20" s="2">
        <f t="shared" si="0"/>
        <v>16</v>
      </c>
      <c r="D20" s="3">
        <v>7710.6561312428967</v>
      </c>
      <c r="E20" s="3">
        <v>51584.592219436861</v>
      </c>
      <c r="H20" s="2">
        <f t="shared" si="1"/>
        <v>16</v>
      </c>
      <c r="I20" s="3">
        <v>58095.807893163183</v>
      </c>
      <c r="M20" s="2">
        <f t="shared" si="2"/>
        <v>16</v>
      </c>
      <c r="N20" s="3">
        <v>46741.884842948712</v>
      </c>
      <c r="R20" s="6">
        <f t="shared" si="3"/>
        <v>16</v>
      </c>
      <c r="S20" s="7">
        <v>19110.42362470481</v>
      </c>
      <c r="W20" s="6">
        <f t="shared" si="4"/>
        <v>16</v>
      </c>
      <c r="X20" s="7">
        <v>24846.992360762939</v>
      </c>
      <c r="AC20" s="6">
        <f t="shared" si="5"/>
        <v>16</v>
      </c>
      <c r="AD20" s="7">
        <v>19211.921113987279</v>
      </c>
    </row>
    <row r="21" spans="3:30" x14ac:dyDescent="0.25">
      <c r="C21" s="2">
        <f t="shared" si="0"/>
        <v>17</v>
      </c>
      <c r="D21" s="3">
        <v>7689.9652432174516</v>
      </c>
      <c r="E21" s="3">
        <v>58188.184075386009</v>
      </c>
      <c r="H21" s="2">
        <f t="shared" si="1"/>
        <v>17</v>
      </c>
      <c r="I21" s="3">
        <v>63688.883221877833</v>
      </c>
      <c r="M21" s="2">
        <f t="shared" si="2"/>
        <v>17</v>
      </c>
      <c r="N21" s="3">
        <v>41494.827555860807</v>
      </c>
      <c r="R21" s="6">
        <f t="shared" si="3"/>
        <v>17</v>
      </c>
      <c r="S21" s="7">
        <v>25860.425137874648</v>
      </c>
      <c r="W21" s="6">
        <f t="shared" si="4"/>
        <v>17</v>
      </c>
      <c r="X21" s="7">
        <v>23736.14106557675</v>
      </c>
      <c r="AC21" s="6">
        <f t="shared" si="5"/>
        <v>17</v>
      </c>
      <c r="AD21" s="7">
        <v>23136.30079128065</v>
      </c>
    </row>
    <row r="22" spans="3:30" x14ac:dyDescent="0.25">
      <c r="C22" s="2">
        <f t="shared" si="0"/>
        <v>18</v>
      </c>
      <c r="D22" s="3">
        <v>7519.277775664621</v>
      </c>
      <c r="E22" s="3">
        <v>56606.090532970033</v>
      </c>
      <c r="H22" s="2">
        <f t="shared" si="1"/>
        <v>18</v>
      </c>
      <c r="I22" s="3">
        <v>53637.518534184142</v>
      </c>
      <c r="M22" s="2">
        <f t="shared" si="2"/>
        <v>18</v>
      </c>
      <c r="N22" s="3">
        <v>41888.334459157501</v>
      </c>
      <c r="R22" s="6">
        <f t="shared" si="3"/>
        <v>18</v>
      </c>
      <c r="S22" s="7">
        <v>27472.0514990009</v>
      </c>
      <c r="W22" s="6">
        <f t="shared" si="4"/>
        <v>18</v>
      </c>
      <c r="X22" s="7">
        <v>26362.956930790191</v>
      </c>
      <c r="AC22" s="6">
        <f t="shared" si="5"/>
        <v>18</v>
      </c>
      <c r="AD22" s="7">
        <v>21145.99625912806</v>
      </c>
    </row>
    <row r="23" spans="3:30" x14ac:dyDescent="0.25">
      <c r="C23" s="2">
        <f t="shared" si="0"/>
        <v>19</v>
      </c>
      <c r="D23" s="3">
        <v>7782.7081836173611</v>
      </c>
      <c r="E23" s="3">
        <v>51142.05237166211</v>
      </c>
      <c r="H23" s="2">
        <f t="shared" si="1"/>
        <v>19</v>
      </c>
      <c r="I23" s="3">
        <v>48588.413708295353</v>
      </c>
      <c r="M23" s="2">
        <f t="shared" si="2"/>
        <v>19</v>
      </c>
      <c r="N23" s="3">
        <v>38535.791719505491</v>
      </c>
      <c r="R23" s="6">
        <f t="shared" si="3"/>
        <v>19</v>
      </c>
      <c r="S23" s="7">
        <v>27885.479411080829</v>
      </c>
      <c r="W23" s="6">
        <f t="shared" si="4"/>
        <v>19</v>
      </c>
      <c r="X23" s="7">
        <v>27480.216748047231</v>
      </c>
      <c r="AC23" s="6">
        <f t="shared" si="5"/>
        <v>19</v>
      </c>
      <c r="AD23" s="7">
        <v>23775.2739065395</v>
      </c>
    </row>
    <row r="24" spans="3:30" x14ac:dyDescent="0.25">
      <c r="C24" s="2">
        <f t="shared" si="0"/>
        <v>20</v>
      </c>
      <c r="D24" s="3">
        <v>7807.0051742331298</v>
      </c>
      <c r="E24" s="3">
        <v>49307.501654132597</v>
      </c>
      <c r="H24" s="2">
        <f t="shared" si="1"/>
        <v>20</v>
      </c>
      <c r="I24" s="3">
        <v>57697.781987237911</v>
      </c>
      <c r="M24" s="2">
        <f t="shared" si="2"/>
        <v>20</v>
      </c>
      <c r="N24" s="3">
        <v>44261.689069505483</v>
      </c>
      <c r="R24" s="6">
        <f t="shared" si="3"/>
        <v>20</v>
      </c>
      <c r="S24" s="7">
        <v>22540.642134423251</v>
      </c>
      <c r="W24" s="6">
        <f t="shared" si="4"/>
        <v>20</v>
      </c>
      <c r="X24" s="7">
        <v>24043.32874586738</v>
      </c>
      <c r="AC24" s="6">
        <f t="shared" si="5"/>
        <v>20</v>
      </c>
      <c r="AD24" s="7">
        <v>22588.26661562216</v>
      </c>
    </row>
    <row r="25" spans="3:30" x14ac:dyDescent="0.25">
      <c r="C25" s="2">
        <f t="shared" si="0"/>
        <v>21</v>
      </c>
      <c r="D25" s="3">
        <v>7769.362968370825</v>
      </c>
      <c r="E25" s="3">
        <v>45691.652806721147</v>
      </c>
      <c r="H25" s="2">
        <f t="shared" si="1"/>
        <v>21</v>
      </c>
      <c r="I25" s="3">
        <v>47610.993459252502</v>
      </c>
      <c r="M25" s="2">
        <f t="shared" si="2"/>
        <v>21</v>
      </c>
      <c r="N25" s="3">
        <v>42649.46274844322</v>
      </c>
      <c r="R25" s="6">
        <f t="shared" si="3"/>
        <v>21</v>
      </c>
      <c r="S25" s="7">
        <v>29237.82799527701</v>
      </c>
      <c r="W25" s="6">
        <f t="shared" si="4"/>
        <v>21</v>
      </c>
      <c r="X25" s="7">
        <v>28385.239127702091</v>
      </c>
      <c r="AC25" s="6">
        <f t="shared" si="5"/>
        <v>21</v>
      </c>
      <c r="AD25" s="7">
        <v>27922.982265031791</v>
      </c>
    </row>
    <row r="26" spans="3:30" x14ac:dyDescent="0.25">
      <c r="C26" s="2">
        <f t="shared" si="0"/>
        <v>22</v>
      </c>
      <c r="D26" s="3">
        <v>7853.8772735741886</v>
      </c>
      <c r="E26" s="3">
        <v>56604.223211444143</v>
      </c>
      <c r="H26" s="2">
        <f t="shared" si="1"/>
        <v>22</v>
      </c>
      <c r="I26" s="3">
        <v>49567.226243573357</v>
      </c>
      <c r="M26" s="2">
        <f t="shared" si="2"/>
        <v>22</v>
      </c>
      <c r="N26" s="3">
        <v>43788.119101282042</v>
      </c>
      <c r="R26" s="6">
        <f t="shared" si="3"/>
        <v>22</v>
      </c>
      <c r="S26" s="7">
        <v>23716.743336603078</v>
      </c>
      <c r="W26" s="6">
        <f t="shared" si="4"/>
        <v>22</v>
      </c>
      <c r="X26" s="7">
        <v>20175.915136784741</v>
      </c>
      <c r="AC26" s="6">
        <f t="shared" si="5"/>
        <v>22</v>
      </c>
      <c r="AD26" s="7">
        <v>22856.326849591271</v>
      </c>
    </row>
    <row r="27" spans="3:30" x14ac:dyDescent="0.25">
      <c r="C27" s="2">
        <f t="shared" si="0"/>
        <v>23</v>
      </c>
      <c r="D27" s="3">
        <v>7699.6338483980926</v>
      </c>
      <c r="E27" s="3">
        <v>52656.326339055391</v>
      </c>
      <c r="H27" s="2">
        <f t="shared" si="1"/>
        <v>23</v>
      </c>
      <c r="I27" s="3">
        <v>61553.383186144019</v>
      </c>
      <c r="M27" s="2">
        <f t="shared" si="2"/>
        <v>23</v>
      </c>
      <c r="N27" s="3">
        <v>54556.354364377279</v>
      </c>
      <c r="R27" s="6">
        <f t="shared" si="3"/>
        <v>23</v>
      </c>
      <c r="S27" s="7">
        <v>29189.776946775652</v>
      </c>
      <c r="W27" s="6">
        <f t="shared" si="4"/>
        <v>23</v>
      </c>
      <c r="X27" s="7">
        <v>27921.91306158037</v>
      </c>
      <c r="AC27" s="6">
        <f t="shared" si="5"/>
        <v>23</v>
      </c>
      <c r="AD27" s="7">
        <v>22432.51333178928</v>
      </c>
    </row>
    <row r="28" spans="3:30" x14ac:dyDescent="0.25">
      <c r="C28" s="2">
        <f t="shared" si="0"/>
        <v>24</v>
      </c>
      <c r="D28" s="3">
        <v>7521.6410705294275</v>
      </c>
      <c r="E28" s="3">
        <v>50762.124475749311</v>
      </c>
      <c r="H28" s="2">
        <f t="shared" si="1"/>
        <v>24</v>
      </c>
      <c r="I28" s="3">
        <v>46832.874643937997</v>
      </c>
      <c r="M28" s="2">
        <f t="shared" si="2"/>
        <v>24</v>
      </c>
      <c r="N28" s="3">
        <v>41178.944960714281</v>
      </c>
      <c r="R28" s="6">
        <f t="shared" si="3"/>
        <v>24</v>
      </c>
      <c r="S28" s="7">
        <v>24353.516116621238</v>
      </c>
      <c r="W28" s="6">
        <f t="shared" si="4"/>
        <v>24</v>
      </c>
      <c r="X28" s="7">
        <v>27791.54312588555</v>
      </c>
      <c r="AC28" s="6">
        <f t="shared" si="5"/>
        <v>24</v>
      </c>
      <c r="AD28" s="7">
        <v>17730.622855222518</v>
      </c>
    </row>
    <row r="29" spans="3:30" x14ac:dyDescent="0.25">
      <c r="C29" s="2">
        <f t="shared" si="0"/>
        <v>25</v>
      </c>
      <c r="D29" s="3">
        <v>7451.2328930924796</v>
      </c>
      <c r="E29" s="3">
        <v>58152.843750499538</v>
      </c>
      <c r="H29" s="2">
        <f t="shared" si="1"/>
        <v>25</v>
      </c>
      <c r="I29" s="3">
        <v>57160.73610865997</v>
      </c>
      <c r="M29" s="2">
        <f t="shared" si="2"/>
        <v>25</v>
      </c>
      <c r="N29" s="3">
        <v>42840.081619597069</v>
      </c>
      <c r="R29" s="6">
        <f t="shared" si="3"/>
        <v>25</v>
      </c>
      <c r="S29" s="7">
        <v>23709.83611952771</v>
      </c>
      <c r="W29" s="6">
        <f t="shared" si="4"/>
        <v>25</v>
      </c>
      <c r="X29" s="7">
        <v>21539.069658128981</v>
      </c>
      <c r="AC29" s="6">
        <f t="shared" si="5"/>
        <v>25</v>
      </c>
      <c r="AD29" s="7">
        <v>18720.238376566751</v>
      </c>
    </row>
    <row r="30" spans="3:30" x14ac:dyDescent="0.25">
      <c r="C30" s="2">
        <f t="shared" si="0"/>
        <v>26</v>
      </c>
      <c r="D30" s="3">
        <v>7681.3967379004771</v>
      </c>
      <c r="E30" s="3">
        <v>52709.304436421422</v>
      </c>
      <c r="H30" s="2">
        <f t="shared" si="1"/>
        <v>26</v>
      </c>
      <c r="I30" s="3">
        <v>56281.028445214208</v>
      </c>
      <c r="M30" s="2">
        <f t="shared" si="2"/>
        <v>26</v>
      </c>
      <c r="N30" s="3">
        <v>43415.976069413919</v>
      </c>
      <c r="R30" s="6">
        <f t="shared" si="3"/>
        <v>26</v>
      </c>
      <c r="S30" s="7">
        <v>18306.851416167119</v>
      </c>
      <c r="W30" s="6">
        <f t="shared" si="4"/>
        <v>26</v>
      </c>
      <c r="X30" s="7">
        <v>33628.939120799267</v>
      </c>
      <c r="AC30" s="6">
        <f t="shared" si="5"/>
        <v>26</v>
      </c>
      <c r="AD30" s="7">
        <v>20426.31913342416</v>
      </c>
    </row>
    <row r="31" spans="3:30" x14ac:dyDescent="0.25">
      <c r="C31" s="2">
        <f t="shared" si="0"/>
        <v>27</v>
      </c>
      <c r="D31" s="3">
        <v>7480.9009831856411</v>
      </c>
      <c r="E31" s="3">
        <v>54041.1170181653</v>
      </c>
      <c r="H31" s="2">
        <f t="shared" si="1"/>
        <v>27</v>
      </c>
      <c r="I31" s="3">
        <v>60906.498506472177</v>
      </c>
      <c r="M31" s="2">
        <f t="shared" si="2"/>
        <v>27</v>
      </c>
      <c r="N31" s="3">
        <v>51457.621184065923</v>
      </c>
      <c r="R31" s="6">
        <f t="shared" si="3"/>
        <v>27</v>
      </c>
      <c r="S31" s="7">
        <v>29864.813650862841</v>
      </c>
      <c r="W31" s="6">
        <f t="shared" si="4"/>
        <v>27</v>
      </c>
      <c r="X31" s="7">
        <v>31318.72610426883</v>
      </c>
      <c r="AC31" s="6">
        <f t="shared" si="5"/>
        <v>27</v>
      </c>
      <c r="AD31" s="7">
        <v>22420.379969936421</v>
      </c>
    </row>
    <row r="32" spans="3:30" x14ac:dyDescent="0.25">
      <c r="C32" s="2">
        <f t="shared" si="0"/>
        <v>28</v>
      </c>
      <c r="D32" s="3">
        <v>7707.2291962054069</v>
      </c>
      <c r="E32" s="3">
        <v>51117.340942870112</v>
      </c>
      <c r="H32" s="2">
        <f t="shared" si="1"/>
        <v>28</v>
      </c>
      <c r="I32" s="3">
        <v>58480.290138195072</v>
      </c>
      <c r="M32" s="2">
        <f t="shared" si="2"/>
        <v>28</v>
      </c>
      <c r="N32" s="3">
        <v>43131.912982600727</v>
      </c>
      <c r="R32" s="6">
        <f t="shared" si="3"/>
        <v>28</v>
      </c>
      <c r="S32" s="7">
        <v>25500.028851952771</v>
      </c>
      <c r="W32" s="6">
        <f t="shared" si="4"/>
        <v>28</v>
      </c>
      <c r="X32" s="7">
        <v>27313.788173297002</v>
      </c>
      <c r="AC32" s="6">
        <f t="shared" si="5"/>
        <v>28</v>
      </c>
      <c r="AD32" s="7">
        <v>24989.127697366031</v>
      </c>
    </row>
    <row r="33" spans="3:30" x14ac:dyDescent="0.25">
      <c r="C33" s="2">
        <f t="shared" si="0"/>
        <v>29</v>
      </c>
      <c r="D33" s="3">
        <v>7492.9524796182704</v>
      </c>
      <c r="E33" s="3">
        <v>54472.262249318803</v>
      </c>
      <c r="H33" s="2">
        <f t="shared" si="1"/>
        <v>29</v>
      </c>
      <c r="I33" s="3">
        <v>53555.518752597993</v>
      </c>
      <c r="M33" s="2">
        <f t="shared" si="2"/>
        <v>29</v>
      </c>
      <c r="N33" s="3">
        <v>48406.000911721603</v>
      </c>
      <c r="R33" s="6">
        <f t="shared" si="3"/>
        <v>29</v>
      </c>
      <c r="S33" s="7">
        <v>27626.105386012721</v>
      </c>
      <c r="W33" s="6">
        <f t="shared" si="4"/>
        <v>29</v>
      </c>
      <c r="X33" s="7">
        <v>26192.68274296094</v>
      </c>
      <c r="AC33" s="6">
        <f t="shared" si="5"/>
        <v>29</v>
      </c>
      <c r="AD33" s="7">
        <v>19748.76884632152</v>
      </c>
    </row>
    <row r="34" spans="3:30" x14ac:dyDescent="0.25">
      <c r="C34" s="2">
        <f t="shared" si="0"/>
        <v>30</v>
      </c>
      <c r="D34" s="3">
        <v>7694.3423088389</v>
      </c>
      <c r="E34" s="3">
        <v>46423.384147229794</v>
      </c>
      <c r="H34" s="2">
        <f t="shared" si="1"/>
        <v>30</v>
      </c>
      <c r="I34" s="3">
        <v>50678.366734731069</v>
      </c>
      <c r="M34" s="2">
        <f t="shared" si="2"/>
        <v>30</v>
      </c>
      <c r="N34" s="3">
        <v>41483.977893315008</v>
      </c>
      <c r="R34" s="6">
        <f t="shared" si="3"/>
        <v>30</v>
      </c>
      <c r="S34" s="7">
        <v>29556.621621435061</v>
      </c>
      <c r="W34" s="6">
        <f t="shared" si="4"/>
        <v>30</v>
      </c>
      <c r="X34" s="7">
        <v>22778.67878328792</v>
      </c>
      <c r="AC34" s="6">
        <f t="shared" si="5"/>
        <v>30</v>
      </c>
      <c r="AD34" s="7">
        <v>21015.266439327879</v>
      </c>
    </row>
    <row r="35" spans="3:30" x14ac:dyDescent="0.25">
      <c r="C35" s="2">
        <f t="shared" si="0"/>
        <v>31</v>
      </c>
      <c r="D35" s="3">
        <v>7399.6571902976602</v>
      </c>
      <c r="E35" s="3">
        <v>60090.636205086281</v>
      </c>
      <c r="H35" s="2">
        <f t="shared" si="1"/>
        <v>31</v>
      </c>
      <c r="I35" s="3">
        <v>53909.591462898803</v>
      </c>
      <c r="M35" s="2">
        <f t="shared" si="2"/>
        <v>31</v>
      </c>
      <c r="N35" s="3">
        <v>48601.631034706952</v>
      </c>
      <c r="R35" s="6">
        <f t="shared" si="3"/>
        <v>31</v>
      </c>
      <c r="S35" s="7">
        <v>29468.62768937329</v>
      </c>
      <c r="W35" s="6">
        <f t="shared" si="4"/>
        <v>31</v>
      </c>
      <c r="X35" s="7">
        <v>28720.51647956403</v>
      </c>
      <c r="AC35" s="6">
        <f t="shared" si="5"/>
        <v>31</v>
      </c>
      <c r="AD35" s="7">
        <v>18538.354909173471</v>
      </c>
    </row>
    <row r="36" spans="3:30" x14ac:dyDescent="0.25">
      <c r="C36" s="2">
        <f t="shared" si="0"/>
        <v>32</v>
      </c>
      <c r="D36" s="3">
        <v>7778.3690815042046</v>
      </c>
      <c r="E36" s="3">
        <v>51204.762465122607</v>
      </c>
      <c r="H36" s="2">
        <f t="shared" si="1"/>
        <v>32</v>
      </c>
      <c r="I36" s="3">
        <v>44975.392831358236</v>
      </c>
      <c r="M36" s="2">
        <f t="shared" si="2"/>
        <v>32</v>
      </c>
      <c r="N36" s="3">
        <v>47502.389884981669</v>
      </c>
      <c r="R36" s="6">
        <f t="shared" si="3"/>
        <v>32</v>
      </c>
      <c r="S36" s="7">
        <v>26302.726810535871</v>
      </c>
      <c r="W36" s="6">
        <f t="shared" si="4"/>
        <v>32</v>
      </c>
      <c r="X36" s="7">
        <v>25526.191755858312</v>
      </c>
      <c r="AC36" s="6">
        <f t="shared" si="5"/>
        <v>32</v>
      </c>
      <c r="AD36" s="7">
        <v>18735.437490917349</v>
      </c>
    </row>
    <row r="37" spans="3:30" x14ac:dyDescent="0.25">
      <c r="C37" s="2">
        <f t="shared" si="0"/>
        <v>33</v>
      </c>
      <c r="D37" s="3">
        <v>7364.594412519883</v>
      </c>
      <c r="E37" s="3">
        <v>61698.750824069022</v>
      </c>
      <c r="H37" s="2">
        <f t="shared" si="1"/>
        <v>33</v>
      </c>
      <c r="I37" s="3">
        <v>46166.058468915209</v>
      </c>
      <c r="M37" s="2">
        <f t="shared" si="2"/>
        <v>33</v>
      </c>
      <c r="N37" s="3">
        <v>52207.718065842491</v>
      </c>
      <c r="R37" s="6">
        <f t="shared" si="3"/>
        <v>33</v>
      </c>
      <c r="S37" s="7">
        <v>23987.593416893731</v>
      </c>
      <c r="W37" s="6">
        <f t="shared" si="4"/>
        <v>33</v>
      </c>
      <c r="X37" s="7">
        <v>27571.763638147131</v>
      </c>
      <c r="AC37" s="6">
        <f t="shared" si="5"/>
        <v>33</v>
      </c>
      <c r="AD37" s="7">
        <v>22397.248349137149</v>
      </c>
    </row>
    <row r="38" spans="3:30" x14ac:dyDescent="0.25">
      <c r="C38" s="2">
        <f t="shared" si="0"/>
        <v>34</v>
      </c>
      <c r="D38" s="3">
        <v>7946.5256880027273</v>
      </c>
      <c r="E38" s="3">
        <v>49725.176980381468</v>
      </c>
      <c r="H38" s="2">
        <f t="shared" si="1"/>
        <v>34</v>
      </c>
      <c r="I38" s="3">
        <v>47622.842572834998</v>
      </c>
      <c r="M38" s="2">
        <f t="shared" si="2"/>
        <v>34</v>
      </c>
      <c r="N38" s="3">
        <v>42691.970096611723</v>
      </c>
      <c r="R38" s="6">
        <f t="shared" si="3"/>
        <v>34</v>
      </c>
      <c r="S38" s="7">
        <v>22007.317797275209</v>
      </c>
      <c r="W38" s="6">
        <f t="shared" si="4"/>
        <v>34</v>
      </c>
      <c r="X38" s="7">
        <v>30256.78878801089</v>
      </c>
      <c r="AC38" s="6">
        <f t="shared" si="5"/>
        <v>34</v>
      </c>
      <c r="AD38" s="7">
        <v>24820.39397874659</v>
      </c>
    </row>
    <row r="39" spans="3:30" x14ac:dyDescent="0.25">
      <c r="C39" s="2">
        <f t="shared" si="0"/>
        <v>35</v>
      </c>
      <c r="D39" s="3">
        <v>8187.0029045898664</v>
      </c>
      <c r="E39" s="3">
        <v>46272.614880108988</v>
      </c>
      <c r="H39" s="2">
        <f t="shared" si="1"/>
        <v>35</v>
      </c>
      <c r="I39" s="3">
        <v>51473.153155515029</v>
      </c>
      <c r="M39" s="2">
        <f t="shared" si="2"/>
        <v>35</v>
      </c>
      <c r="N39" s="3">
        <v>50975.185325732593</v>
      </c>
      <c r="R39" s="6">
        <f t="shared" si="3"/>
        <v>35</v>
      </c>
      <c r="S39" s="7">
        <v>33985.91971335149</v>
      </c>
      <c r="W39" s="6">
        <f t="shared" si="4"/>
        <v>35</v>
      </c>
      <c r="X39" s="7">
        <v>24169.101326067201</v>
      </c>
      <c r="AC39" s="6">
        <f t="shared" si="5"/>
        <v>35</v>
      </c>
      <c r="AD39" s="7">
        <v>18504.760334150771</v>
      </c>
    </row>
    <row r="40" spans="3:30" x14ac:dyDescent="0.25">
      <c r="C40" s="2">
        <f t="shared" si="0"/>
        <v>36</v>
      </c>
      <c r="D40" s="3">
        <v>7238.5136854124066</v>
      </c>
      <c r="E40" s="3">
        <v>61604.841711353307</v>
      </c>
      <c r="H40" s="2">
        <f t="shared" si="1"/>
        <v>36</v>
      </c>
      <c r="I40" s="3">
        <v>53315.195839197797</v>
      </c>
      <c r="M40" s="2">
        <f t="shared" si="2"/>
        <v>36</v>
      </c>
      <c r="N40" s="3">
        <v>47424.042013369959</v>
      </c>
      <c r="R40" s="6">
        <f t="shared" si="3"/>
        <v>36</v>
      </c>
      <c r="S40" s="7">
        <v>30214.322368392379</v>
      </c>
      <c r="W40" s="6">
        <f t="shared" si="4"/>
        <v>36</v>
      </c>
      <c r="X40" s="7">
        <v>23871.78472043596</v>
      </c>
      <c r="AC40" s="6">
        <f t="shared" si="5"/>
        <v>36</v>
      </c>
      <c r="AD40" s="7">
        <v>21995.620856039961</v>
      </c>
    </row>
    <row r="41" spans="3:30" x14ac:dyDescent="0.25">
      <c r="C41" s="2">
        <f t="shared" si="0"/>
        <v>37</v>
      </c>
      <c r="D41" s="3">
        <v>7751.791144126335</v>
      </c>
      <c r="E41" s="3">
        <v>56188.949595367827</v>
      </c>
      <c r="H41" s="2">
        <f t="shared" si="1"/>
        <v>37</v>
      </c>
      <c r="I41" s="3">
        <v>65478.192139288949</v>
      </c>
      <c r="M41" s="2">
        <f t="shared" si="2"/>
        <v>37</v>
      </c>
      <c r="N41" s="3">
        <v>47390.54655824176</v>
      </c>
      <c r="R41" s="6">
        <f t="shared" si="3"/>
        <v>37</v>
      </c>
      <c r="S41" s="7">
        <v>26575.209826339691</v>
      </c>
      <c r="W41" s="6">
        <f t="shared" si="4"/>
        <v>37</v>
      </c>
      <c r="X41" s="7">
        <v>29646.2960959128</v>
      </c>
      <c r="AC41" s="6">
        <f t="shared" si="5"/>
        <v>37</v>
      </c>
      <c r="AD41" s="7">
        <v>24134.164480926422</v>
      </c>
    </row>
    <row r="42" spans="3:30" x14ac:dyDescent="0.25">
      <c r="C42" s="2">
        <f t="shared" si="0"/>
        <v>38</v>
      </c>
      <c r="D42" s="3">
        <v>7772.6786802772094</v>
      </c>
      <c r="E42" s="3">
        <v>50070.648766939143</v>
      </c>
      <c r="H42" s="2">
        <f t="shared" si="1"/>
        <v>38</v>
      </c>
      <c r="I42" s="3">
        <v>57196.846229717397</v>
      </c>
      <c r="M42" s="2">
        <f t="shared" si="2"/>
        <v>38</v>
      </c>
      <c r="N42" s="3">
        <v>43571.470498351649</v>
      </c>
      <c r="R42" s="6">
        <f t="shared" si="3"/>
        <v>38</v>
      </c>
      <c r="S42" s="7">
        <v>29032.851417257039</v>
      </c>
      <c r="W42" s="6">
        <f t="shared" si="4"/>
        <v>38</v>
      </c>
      <c r="X42" s="7">
        <v>28792.718485013618</v>
      </c>
      <c r="AC42" s="6">
        <f t="shared" si="5"/>
        <v>38</v>
      </c>
      <c r="AD42" s="7">
        <v>18026.155254405079</v>
      </c>
    </row>
    <row r="43" spans="3:30" x14ac:dyDescent="0.25">
      <c r="C43" s="2">
        <f t="shared" si="0"/>
        <v>39</v>
      </c>
      <c r="D43" s="3">
        <v>7500.7386740286311</v>
      </c>
      <c r="E43" s="3">
        <v>53672.770570663022</v>
      </c>
      <c r="H43" s="2">
        <f t="shared" si="1"/>
        <v>39</v>
      </c>
      <c r="I43" s="3">
        <v>49758.585839562438</v>
      </c>
      <c r="M43" s="2">
        <f t="shared" si="2"/>
        <v>39</v>
      </c>
      <c r="N43" s="3">
        <v>45788.508652472519</v>
      </c>
      <c r="R43" s="6">
        <f t="shared" si="3"/>
        <v>39</v>
      </c>
      <c r="S43" s="7">
        <v>22909.176117711158</v>
      </c>
      <c r="W43" s="6">
        <f t="shared" si="4"/>
        <v>39</v>
      </c>
      <c r="X43" s="7">
        <v>25922.16662270662</v>
      </c>
      <c r="AC43" s="6">
        <f t="shared" si="5"/>
        <v>39</v>
      </c>
      <c r="AD43" s="7">
        <v>23064.1741421435</v>
      </c>
    </row>
    <row r="44" spans="3:30" x14ac:dyDescent="0.25">
      <c r="C44" s="2">
        <f t="shared" si="0"/>
        <v>40</v>
      </c>
      <c r="D44" s="3">
        <v>7386.9451976141781</v>
      </c>
      <c r="E44" s="3">
        <v>58701.652054314247</v>
      </c>
      <c r="H44" s="2">
        <f t="shared" si="1"/>
        <v>40</v>
      </c>
      <c r="I44" s="3">
        <v>52729.098355150403</v>
      </c>
      <c r="M44" s="2">
        <f t="shared" si="2"/>
        <v>40</v>
      </c>
      <c r="N44" s="3">
        <v>45419.365946245409</v>
      </c>
      <c r="R44" s="6">
        <f t="shared" si="3"/>
        <v>40</v>
      </c>
      <c r="S44" s="7">
        <v>29475.973014713891</v>
      </c>
      <c r="W44" s="6">
        <f t="shared" si="4"/>
        <v>40</v>
      </c>
      <c r="X44" s="7">
        <v>28710.912568210711</v>
      </c>
      <c r="AC44" s="6">
        <f t="shared" si="5"/>
        <v>40</v>
      </c>
      <c r="AD44" s="7">
        <v>17387.668342688459</v>
      </c>
    </row>
    <row r="45" spans="3:30" x14ac:dyDescent="0.25">
      <c r="C45" s="2">
        <f t="shared" si="0"/>
        <v>41</v>
      </c>
      <c r="D45" s="3">
        <v>7799.2555106793943</v>
      </c>
      <c r="E45" s="3">
        <v>47962.967841416888</v>
      </c>
      <c r="H45" s="2">
        <f t="shared" si="1"/>
        <v>41</v>
      </c>
      <c r="I45" s="3">
        <v>46374.834440109393</v>
      </c>
      <c r="M45" s="2">
        <f t="shared" si="2"/>
        <v>41</v>
      </c>
      <c r="N45" s="3">
        <v>53005.334921336987</v>
      </c>
      <c r="R45" s="6">
        <f t="shared" si="3"/>
        <v>41</v>
      </c>
      <c r="S45" s="7">
        <v>22714.205055404171</v>
      </c>
      <c r="W45" s="6">
        <f t="shared" si="4"/>
        <v>41</v>
      </c>
      <c r="X45" s="7">
        <v>27013.757437238859</v>
      </c>
      <c r="AC45" s="6">
        <f t="shared" si="5"/>
        <v>41</v>
      </c>
      <c r="AD45" s="7">
        <v>17484.190023160761</v>
      </c>
    </row>
    <row r="46" spans="3:30" x14ac:dyDescent="0.25">
      <c r="C46" s="2">
        <f t="shared" si="0"/>
        <v>42</v>
      </c>
      <c r="D46" s="3">
        <v>7606.2456468757118</v>
      </c>
      <c r="E46" s="3">
        <v>44076.784974205257</v>
      </c>
      <c r="H46" s="2">
        <f t="shared" si="1"/>
        <v>42</v>
      </c>
      <c r="I46" s="3">
        <v>59935.955940929802</v>
      </c>
      <c r="M46" s="2">
        <f t="shared" si="2"/>
        <v>42</v>
      </c>
      <c r="N46" s="3">
        <v>53949.983955769218</v>
      </c>
      <c r="R46" s="6">
        <f t="shared" si="3"/>
        <v>42</v>
      </c>
      <c r="S46" s="7">
        <v>26018.82962870118</v>
      </c>
      <c r="W46" s="6">
        <f t="shared" si="4"/>
        <v>42</v>
      </c>
      <c r="X46" s="7">
        <v>24378.651235603989</v>
      </c>
      <c r="AC46" s="6">
        <f t="shared" si="5"/>
        <v>42</v>
      </c>
      <c r="AD46" s="7">
        <v>24768.97743142597</v>
      </c>
    </row>
    <row r="47" spans="3:30" x14ac:dyDescent="0.25">
      <c r="C47" s="2">
        <f t="shared" si="0"/>
        <v>43</v>
      </c>
      <c r="D47" s="3">
        <v>7535.7360952738027</v>
      </c>
      <c r="E47" s="3">
        <v>54239.344323887373</v>
      </c>
      <c r="H47" s="2">
        <f t="shared" si="1"/>
        <v>43</v>
      </c>
      <c r="I47" s="3">
        <v>52550.335505195988</v>
      </c>
      <c r="M47" s="2">
        <f t="shared" si="2"/>
        <v>43</v>
      </c>
      <c r="N47" s="3">
        <v>47819.14284459706</v>
      </c>
      <c r="R47" s="6">
        <f t="shared" si="3"/>
        <v>43</v>
      </c>
      <c r="S47" s="7">
        <v>24108.260384377842</v>
      </c>
      <c r="W47" s="6">
        <f t="shared" si="4"/>
        <v>43</v>
      </c>
      <c r="X47" s="7">
        <v>25213.660931880109</v>
      </c>
      <c r="AC47" s="6">
        <f t="shared" si="5"/>
        <v>43</v>
      </c>
      <c r="AD47" s="7">
        <v>18138.828189554941</v>
      </c>
    </row>
    <row r="48" spans="3:30" x14ac:dyDescent="0.25">
      <c r="C48" s="2">
        <f t="shared" si="0"/>
        <v>44</v>
      </c>
      <c r="D48" s="3">
        <v>7170.7148357873211</v>
      </c>
      <c r="E48" s="3">
        <v>63582.563860127149</v>
      </c>
      <c r="H48" s="2">
        <f t="shared" si="1"/>
        <v>44</v>
      </c>
      <c r="I48" s="3">
        <v>50068.88495314493</v>
      </c>
      <c r="M48" s="2">
        <f t="shared" si="2"/>
        <v>44</v>
      </c>
      <c r="N48" s="3">
        <v>43486.465521245424</v>
      </c>
      <c r="R48" s="6">
        <f t="shared" si="3"/>
        <v>44</v>
      </c>
      <c r="S48" s="7">
        <v>22262.613278474098</v>
      </c>
      <c r="W48" s="6">
        <f t="shared" si="4"/>
        <v>44</v>
      </c>
      <c r="X48" s="7">
        <v>25801.094716439598</v>
      </c>
      <c r="AC48" s="6">
        <f t="shared" si="5"/>
        <v>44</v>
      </c>
      <c r="AD48" s="7">
        <v>26071.070863669389</v>
      </c>
    </row>
    <row r="49" spans="3:30" x14ac:dyDescent="0.25">
      <c r="C49" s="2">
        <f t="shared" si="0"/>
        <v>45</v>
      </c>
      <c r="D49" s="3">
        <v>7246.8165271301996</v>
      </c>
      <c r="E49" s="3">
        <v>61552.921761217083</v>
      </c>
      <c r="H49" s="2">
        <f t="shared" si="1"/>
        <v>45</v>
      </c>
      <c r="I49" s="3">
        <v>53130.362081312662</v>
      </c>
      <c r="M49" s="2">
        <f t="shared" si="2"/>
        <v>45</v>
      </c>
      <c r="N49" s="3">
        <v>46688.86552316849</v>
      </c>
      <c r="R49" s="6">
        <f t="shared" si="3"/>
        <v>45</v>
      </c>
      <c r="S49" s="7">
        <v>21762.464642325151</v>
      </c>
      <c r="W49" s="6">
        <f t="shared" si="4"/>
        <v>45</v>
      </c>
      <c r="X49" s="7">
        <v>26359.244130426869</v>
      </c>
      <c r="AC49" s="6">
        <f t="shared" si="5"/>
        <v>45</v>
      </c>
      <c r="AD49" s="7">
        <v>21987.527546321518</v>
      </c>
    </row>
    <row r="50" spans="3:30" x14ac:dyDescent="0.25">
      <c r="C50" s="2">
        <f t="shared" si="0"/>
        <v>46</v>
      </c>
      <c r="D50" s="3">
        <v>7389.5526797318798</v>
      </c>
      <c r="E50" s="3">
        <v>56887.663075749311</v>
      </c>
      <c r="H50" s="2">
        <f t="shared" si="1"/>
        <v>46</v>
      </c>
      <c r="I50" s="3">
        <v>58535.611685323602</v>
      </c>
      <c r="M50" s="2">
        <f t="shared" si="2"/>
        <v>46</v>
      </c>
      <c r="N50" s="3">
        <v>46016.715044139193</v>
      </c>
      <c r="R50" s="6">
        <f t="shared" si="3"/>
        <v>46</v>
      </c>
      <c r="S50" s="7">
        <v>21174.720312443231</v>
      </c>
      <c r="W50" s="6">
        <f t="shared" si="4"/>
        <v>46</v>
      </c>
      <c r="X50" s="7">
        <v>26790.604630699359</v>
      </c>
      <c r="AC50" s="6">
        <f t="shared" si="5"/>
        <v>46</v>
      </c>
      <c r="AD50" s="7">
        <v>20352.815826339691</v>
      </c>
    </row>
    <row r="51" spans="3:30" x14ac:dyDescent="0.25">
      <c r="C51" s="2">
        <f t="shared" si="0"/>
        <v>47</v>
      </c>
      <c r="D51" s="3">
        <v>7658.9704080663487</v>
      </c>
      <c r="E51" s="3">
        <v>44901.241692915522</v>
      </c>
      <c r="H51" s="2">
        <f t="shared" si="1"/>
        <v>47</v>
      </c>
      <c r="I51" s="3">
        <v>49339.398987055603</v>
      </c>
      <c r="M51" s="2">
        <f t="shared" si="2"/>
        <v>47</v>
      </c>
      <c r="N51" s="3">
        <v>48975.944619505492</v>
      </c>
      <c r="R51" s="6">
        <f t="shared" si="3"/>
        <v>47</v>
      </c>
      <c r="S51" s="7">
        <v>27372.740427974561</v>
      </c>
      <c r="W51" s="6">
        <f t="shared" si="4"/>
        <v>47</v>
      </c>
      <c r="X51" s="7">
        <v>25730.73638510445</v>
      </c>
      <c r="AC51" s="6">
        <f t="shared" si="5"/>
        <v>47</v>
      </c>
      <c r="AD51" s="7">
        <v>18445.639215712981</v>
      </c>
    </row>
    <row r="52" spans="3:30" x14ac:dyDescent="0.25">
      <c r="C52" s="2">
        <f t="shared" si="0"/>
        <v>48</v>
      </c>
      <c r="D52" s="3">
        <v>7888.4768890933883</v>
      </c>
      <c r="E52" s="3">
        <v>58875.970708991823</v>
      </c>
      <c r="H52" s="2">
        <f t="shared" si="1"/>
        <v>48</v>
      </c>
      <c r="I52" s="3">
        <v>57632.969994530533</v>
      </c>
      <c r="M52" s="2">
        <f t="shared" si="2"/>
        <v>48</v>
      </c>
      <c r="N52" s="3">
        <v>54025.002115659343</v>
      </c>
      <c r="R52" s="6">
        <f t="shared" si="3"/>
        <v>48</v>
      </c>
      <c r="S52" s="7">
        <v>20963.740673206172</v>
      </c>
      <c r="W52" s="6">
        <f t="shared" si="4"/>
        <v>48</v>
      </c>
      <c r="X52" s="7">
        <v>26960.308219800168</v>
      </c>
      <c r="AC52" s="6">
        <f t="shared" si="5"/>
        <v>48</v>
      </c>
      <c r="AD52" s="7">
        <v>21782.700603451409</v>
      </c>
    </row>
    <row r="53" spans="3:30" x14ac:dyDescent="0.25">
      <c r="C53" s="2">
        <f t="shared" si="0"/>
        <v>49</v>
      </c>
      <c r="D53" s="3">
        <v>7553.6412702340394</v>
      </c>
      <c r="E53" s="3">
        <v>54874.120382742964</v>
      </c>
      <c r="H53" s="2">
        <f t="shared" si="1"/>
        <v>49</v>
      </c>
      <c r="I53" s="3">
        <v>59948.99582825887</v>
      </c>
      <c r="M53" s="2">
        <f t="shared" si="2"/>
        <v>49</v>
      </c>
      <c r="N53" s="3">
        <v>49288.811329945049</v>
      </c>
      <c r="R53" s="6">
        <f t="shared" si="3"/>
        <v>49</v>
      </c>
      <c r="S53" s="7">
        <v>26174.130431244321</v>
      </c>
      <c r="W53" s="6">
        <f t="shared" si="4"/>
        <v>49</v>
      </c>
      <c r="X53" s="7">
        <v>24106.8282212534</v>
      </c>
      <c r="AC53" s="6">
        <f t="shared" si="5"/>
        <v>49</v>
      </c>
      <c r="AD53" s="7">
        <v>20043.88215149863</v>
      </c>
    </row>
    <row r="54" spans="3:30" x14ac:dyDescent="0.25">
      <c r="C54" s="2">
        <f t="shared" si="0"/>
        <v>50</v>
      </c>
      <c r="D54" s="3">
        <v>7491.3349712792542</v>
      </c>
      <c r="E54" s="3">
        <v>52482.709580653936</v>
      </c>
      <c r="H54" s="2">
        <f t="shared" si="1"/>
        <v>50</v>
      </c>
      <c r="I54" s="3">
        <v>54918.069017684589</v>
      </c>
      <c r="M54" s="2">
        <f t="shared" si="2"/>
        <v>50</v>
      </c>
      <c r="N54" s="3">
        <v>56523.561707600733</v>
      </c>
      <c r="R54" s="6">
        <f t="shared" si="3"/>
        <v>50</v>
      </c>
      <c r="S54" s="7">
        <v>20206.96591825613</v>
      </c>
      <c r="W54" s="6">
        <f t="shared" si="4"/>
        <v>50</v>
      </c>
      <c r="X54" s="7">
        <v>29653.797887738401</v>
      </c>
      <c r="AC54" s="6">
        <f t="shared" si="5"/>
        <v>50</v>
      </c>
      <c r="AD54" s="7">
        <v>19469.047071207991</v>
      </c>
    </row>
    <row r="55" spans="3:30" x14ac:dyDescent="0.25">
      <c r="R55" s="5"/>
      <c r="S55" s="5"/>
      <c r="W55" s="5"/>
      <c r="X55" s="5"/>
      <c r="AC55" s="5"/>
      <c r="AD55" s="5"/>
    </row>
    <row r="56" spans="3:30" x14ac:dyDescent="0.25">
      <c r="C56" s="2" t="s">
        <v>3</v>
      </c>
      <c r="D56" s="3">
        <f>AVERAGE(D5:D54)</f>
        <v>7613.4964429516021</v>
      </c>
      <c r="E56" s="3">
        <f>AVERAGE(E5:E54)</f>
        <v>53571.280952895548</v>
      </c>
      <c r="H56" s="2" t="s">
        <v>3</v>
      </c>
      <c r="I56" s="3">
        <f>AVERAGE(I5:I54)</f>
        <v>54660.3731713327</v>
      </c>
      <c r="M56" s="2" t="s">
        <v>3</v>
      </c>
      <c r="N56" s="3">
        <f>AVERAGE(N5:N54)</f>
        <v>47064.04389946154</v>
      </c>
      <c r="R56" s="6" t="s">
        <v>3</v>
      </c>
      <c r="S56" s="7">
        <f>AVERAGE(S5:S54)</f>
        <v>25129.21293262126</v>
      </c>
      <c r="W56" s="6" t="s">
        <v>3</v>
      </c>
      <c r="X56" s="7">
        <f>AVERAGE(X5:X54)</f>
        <v>26693.120168508627</v>
      </c>
      <c r="AC56" s="6" t="s">
        <v>3</v>
      </c>
      <c r="AD56" s="7">
        <f>AVERAGE(AD5:AD54)</f>
        <v>21033.450250214344</v>
      </c>
    </row>
    <row r="57" spans="3:30" x14ac:dyDescent="0.25">
      <c r="C57" s="2" t="s">
        <v>4</v>
      </c>
      <c r="D57" s="3">
        <f>_xlfn.STDEV.S(D5:D54)</f>
        <v>201.56299174951789</v>
      </c>
      <c r="E57" s="3">
        <f>_xlfn.STDEV.S(E5:E54)</f>
        <v>4683.0130682009703</v>
      </c>
      <c r="H57" s="2" t="s">
        <v>4</v>
      </c>
      <c r="I57" s="3">
        <f>_xlfn.STDEV.S(I5:I54)</f>
        <v>5460.6045760079778</v>
      </c>
      <c r="M57" s="2" t="s">
        <v>4</v>
      </c>
      <c r="N57" s="3">
        <f>_xlfn.STDEV.S(N5:N54)</f>
        <v>4255.6181299830268</v>
      </c>
      <c r="R57" s="6" t="s">
        <v>4</v>
      </c>
      <c r="S57" s="7">
        <f>_xlfn.STDEV.S(S5:S54)</f>
        <v>3508.9550639479116</v>
      </c>
      <c r="W57" s="6" t="s">
        <v>4</v>
      </c>
      <c r="X57" s="7">
        <f>_xlfn.STDEV.S(X5:X54)</f>
        <v>2810.4640970080959</v>
      </c>
      <c r="AC57" s="6" t="s">
        <v>4</v>
      </c>
      <c r="AD57" s="7">
        <f>_xlfn.STDEV.S(AD5:AD54)</f>
        <v>2708.8431954162374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AC57"/>
  <sheetViews>
    <sheetView topLeftCell="A19" zoomScale="70" zoomScaleNormal="70" workbookViewId="0">
      <selection activeCell="P29" sqref="P29"/>
    </sheetView>
  </sheetViews>
  <sheetFormatPr defaultRowHeight="15" x14ac:dyDescent="0.25"/>
  <cols>
    <col min="4" max="4" width="11.7109375" customWidth="1"/>
    <col min="5" max="5" width="13" customWidth="1"/>
  </cols>
  <sheetData>
    <row r="3" spans="3:29" x14ac:dyDescent="0.25">
      <c r="C3" s="1" t="s">
        <v>0</v>
      </c>
      <c r="E3" s="1"/>
      <c r="H3" s="1" t="s">
        <v>15</v>
      </c>
      <c r="J3" s="1"/>
      <c r="M3" s="1" t="s">
        <v>16</v>
      </c>
      <c r="R3" s="4" t="s">
        <v>6</v>
      </c>
      <c r="S3" s="5"/>
      <c r="T3" s="4"/>
      <c r="U3" s="5"/>
      <c r="V3" s="5"/>
      <c r="W3" s="4" t="s">
        <v>7</v>
      </c>
      <c r="X3" s="5"/>
      <c r="Y3" s="5"/>
      <c r="Z3" s="5"/>
      <c r="AA3" s="5"/>
      <c r="AB3" s="4" t="s">
        <v>5</v>
      </c>
      <c r="AC3" s="5"/>
    </row>
    <row r="4" spans="3:29" x14ac:dyDescent="0.25">
      <c r="C4" s="2"/>
      <c r="D4" s="2" t="s">
        <v>10</v>
      </c>
      <c r="E4" s="2" t="s">
        <v>11</v>
      </c>
      <c r="H4" s="2"/>
      <c r="I4" s="2" t="s">
        <v>11</v>
      </c>
      <c r="M4" s="2"/>
      <c r="N4" s="2" t="s">
        <v>11</v>
      </c>
      <c r="R4" s="6"/>
      <c r="S4" s="6" t="s">
        <v>11</v>
      </c>
      <c r="T4" s="5"/>
      <c r="U4" s="5"/>
      <c r="V4" s="5"/>
      <c r="W4" s="6"/>
      <c r="X4" s="6" t="s">
        <v>11</v>
      </c>
      <c r="Y4" s="5"/>
      <c r="Z4" s="5"/>
      <c r="AA4" s="5"/>
      <c r="AB4" s="6"/>
      <c r="AC4" s="6" t="s">
        <v>11</v>
      </c>
    </row>
    <row r="5" spans="3:29" x14ac:dyDescent="0.25">
      <c r="C5" s="2">
        <v>1</v>
      </c>
      <c r="D5" s="3">
        <v>57.42236764371733</v>
      </c>
      <c r="E5" s="3">
        <v>153.08869209809271</v>
      </c>
      <c r="H5" s="2">
        <v>1</v>
      </c>
      <c r="I5" s="3">
        <v>167.39048313582501</v>
      </c>
      <c r="M5" s="2">
        <v>1</v>
      </c>
      <c r="N5" s="3">
        <v>151.31760073260071</v>
      </c>
      <c r="R5" s="6">
        <v>1</v>
      </c>
      <c r="S5" s="7">
        <v>97.469482288828331</v>
      </c>
      <c r="T5" s="5"/>
      <c r="U5" s="5"/>
      <c r="V5" s="5"/>
      <c r="W5" s="6">
        <v>1</v>
      </c>
      <c r="X5" s="7">
        <v>108.2972025431426</v>
      </c>
      <c r="Y5" s="5"/>
      <c r="Z5" s="5"/>
      <c r="AA5" s="5"/>
      <c r="AB5" s="6">
        <v>1</v>
      </c>
      <c r="AC5" s="7">
        <v>91.764632152588561</v>
      </c>
    </row>
    <row r="6" spans="3:29" x14ac:dyDescent="0.25">
      <c r="C6" s="2">
        <f>C5+1</f>
        <v>2</v>
      </c>
      <c r="D6" s="3">
        <v>58.083435582822091</v>
      </c>
      <c r="E6" s="3">
        <v>155.63464123524071</v>
      </c>
      <c r="H6" s="2">
        <f>H5+1</f>
        <v>2</v>
      </c>
      <c r="I6" s="3">
        <v>161.51699179580669</v>
      </c>
      <c r="M6" s="2">
        <f>M5+1</f>
        <v>2</v>
      </c>
      <c r="N6" s="3">
        <v>146.75019230769229</v>
      </c>
      <c r="R6" s="6">
        <f>R5+1</f>
        <v>2</v>
      </c>
      <c r="S6" s="7">
        <v>102.0591099000908</v>
      </c>
      <c r="T6" s="5"/>
      <c r="U6" s="5"/>
      <c r="V6" s="5"/>
      <c r="W6" s="6">
        <f>W5+1</f>
        <v>2</v>
      </c>
      <c r="X6" s="7">
        <v>102.626012715713</v>
      </c>
      <c r="Y6" s="5"/>
      <c r="Z6" s="5"/>
      <c r="AA6" s="5"/>
      <c r="AB6" s="6">
        <f>AB5+1</f>
        <v>2</v>
      </c>
      <c r="AC6" s="7">
        <v>90.774341507720237</v>
      </c>
    </row>
    <row r="7" spans="3:29" x14ac:dyDescent="0.25">
      <c r="C7" s="2">
        <f t="shared" ref="C7:C54" si="0">C6+1</f>
        <v>3</v>
      </c>
      <c r="D7" s="3">
        <v>57.613662803908198</v>
      </c>
      <c r="E7" s="3">
        <v>157.80290644868299</v>
      </c>
      <c r="H7" s="2">
        <f t="shared" ref="H7:H54" si="1">H6+1</f>
        <v>3</v>
      </c>
      <c r="I7" s="3">
        <v>162.40417502278939</v>
      </c>
      <c r="M7" s="2">
        <f t="shared" ref="M7:M54" si="2">M6+1</f>
        <v>3</v>
      </c>
      <c r="N7" s="3">
        <v>151.75852564102561</v>
      </c>
      <c r="R7" s="6">
        <f t="shared" ref="R7:R54" si="3">R6+1</f>
        <v>3</v>
      </c>
      <c r="S7" s="7">
        <v>96.433514986376011</v>
      </c>
      <c r="T7" s="5"/>
      <c r="U7" s="5"/>
      <c r="V7" s="5"/>
      <c r="W7" s="6">
        <f t="shared" ref="W7:W54" si="4">W6+1</f>
        <v>3</v>
      </c>
      <c r="X7" s="7">
        <v>106.4411807447775</v>
      </c>
      <c r="Y7" s="5"/>
      <c r="Z7" s="5"/>
      <c r="AA7" s="5"/>
      <c r="AB7" s="6">
        <f t="shared" ref="AB7:AB54" si="5">AB6+1</f>
        <v>3</v>
      </c>
      <c r="AC7" s="7">
        <v>85.78519527702089</v>
      </c>
    </row>
    <row r="8" spans="3:29" x14ac:dyDescent="0.25">
      <c r="C8" s="2">
        <f t="shared" si="0"/>
        <v>4</v>
      </c>
      <c r="D8" s="3">
        <v>57.660688479890929</v>
      </c>
      <c r="E8" s="3">
        <v>152.5310081743869</v>
      </c>
      <c r="H8" s="2">
        <f t="shared" si="1"/>
        <v>4</v>
      </c>
      <c r="I8" s="3">
        <v>156.01183226982681</v>
      </c>
      <c r="M8" s="2">
        <f t="shared" si="2"/>
        <v>4</v>
      </c>
      <c r="N8" s="3">
        <v>146.52972527472531</v>
      </c>
      <c r="R8" s="6">
        <f t="shared" si="3"/>
        <v>4</v>
      </c>
      <c r="S8" s="7">
        <v>97.722670299727497</v>
      </c>
      <c r="T8" s="5"/>
      <c r="U8" s="5"/>
      <c r="V8" s="5"/>
      <c r="W8" s="6">
        <f t="shared" si="4"/>
        <v>4</v>
      </c>
      <c r="X8" s="7">
        <v>107.03734786557671</v>
      </c>
      <c r="Y8" s="5"/>
      <c r="Z8" s="5"/>
      <c r="AA8" s="5"/>
      <c r="AB8" s="6">
        <f t="shared" si="5"/>
        <v>4</v>
      </c>
      <c r="AC8" s="7">
        <v>87.162788374205263</v>
      </c>
    </row>
    <row r="9" spans="3:29" x14ac:dyDescent="0.25">
      <c r="C9" s="2">
        <f t="shared" si="0"/>
        <v>5</v>
      </c>
      <c r="D9" s="3">
        <v>58.234264939786407</v>
      </c>
      <c r="E9" s="3">
        <v>157.12846503178929</v>
      </c>
      <c r="H9" s="2">
        <f t="shared" si="1"/>
        <v>5</v>
      </c>
      <c r="I9" s="3">
        <v>151.2452324521422</v>
      </c>
      <c r="M9" s="2">
        <f t="shared" si="2"/>
        <v>5</v>
      </c>
      <c r="N9" s="3">
        <v>150.58698717948721</v>
      </c>
      <c r="R9" s="6">
        <f t="shared" si="3"/>
        <v>5</v>
      </c>
      <c r="S9" s="7">
        <v>95.699636693914599</v>
      </c>
      <c r="T9" s="5"/>
      <c r="U9" s="5"/>
      <c r="V9" s="5"/>
      <c r="W9" s="6">
        <f t="shared" si="4"/>
        <v>5</v>
      </c>
      <c r="X9" s="7">
        <v>106.6933514986376</v>
      </c>
      <c r="Y9" s="5"/>
      <c r="Z9" s="5"/>
      <c r="AA9" s="5"/>
      <c r="AB9" s="6">
        <f t="shared" si="5"/>
        <v>5</v>
      </c>
      <c r="AC9" s="7">
        <v>82.645903723887344</v>
      </c>
    </row>
    <row r="10" spans="3:29" x14ac:dyDescent="0.25">
      <c r="C10" s="2">
        <f t="shared" si="0"/>
        <v>6</v>
      </c>
      <c r="D10" s="3">
        <v>57.316044080890698</v>
      </c>
      <c r="E10" s="3">
        <v>163.6525068119891</v>
      </c>
      <c r="H10" s="2">
        <f t="shared" si="1"/>
        <v>6</v>
      </c>
      <c r="I10" s="3">
        <v>160.34483135824971</v>
      </c>
      <c r="M10" s="2">
        <f t="shared" si="2"/>
        <v>6</v>
      </c>
      <c r="N10" s="3">
        <v>148.0550366300366</v>
      </c>
      <c r="R10" s="6">
        <f t="shared" si="3"/>
        <v>6</v>
      </c>
      <c r="S10" s="7">
        <v>99.081525885558563</v>
      </c>
      <c r="T10" s="5"/>
      <c r="U10" s="5"/>
      <c r="V10" s="5"/>
      <c r="W10" s="6">
        <f t="shared" si="4"/>
        <v>6</v>
      </c>
      <c r="X10" s="7">
        <v>108.07188010899181</v>
      </c>
      <c r="Y10" s="5"/>
      <c r="Z10" s="5"/>
      <c r="AA10" s="5"/>
      <c r="AB10" s="6">
        <f t="shared" si="5"/>
        <v>6</v>
      </c>
      <c r="AC10" s="7">
        <v>91.93674841053587</v>
      </c>
    </row>
    <row r="11" spans="3:29" x14ac:dyDescent="0.25">
      <c r="C11" s="2">
        <f t="shared" si="0"/>
        <v>7</v>
      </c>
      <c r="D11" s="3">
        <v>57.943369688707108</v>
      </c>
      <c r="E11" s="3">
        <v>150.67436875567671</v>
      </c>
      <c r="H11" s="2">
        <f t="shared" si="1"/>
        <v>7</v>
      </c>
      <c r="I11" s="3">
        <v>153.0047219690064</v>
      </c>
      <c r="M11" s="2">
        <f t="shared" si="2"/>
        <v>7</v>
      </c>
      <c r="N11" s="3">
        <v>152.37920329670331</v>
      </c>
      <c r="R11" s="6">
        <f t="shared" si="3"/>
        <v>7</v>
      </c>
      <c r="S11" s="7">
        <v>100.8880653950954</v>
      </c>
      <c r="T11" s="5"/>
      <c r="U11" s="5"/>
      <c r="V11" s="5"/>
      <c r="W11" s="6">
        <f t="shared" si="4"/>
        <v>7</v>
      </c>
      <c r="X11" s="7">
        <v>107.61495004541329</v>
      </c>
      <c r="Y11" s="5"/>
      <c r="Z11" s="5"/>
      <c r="AA11" s="5"/>
      <c r="AB11" s="6">
        <f t="shared" si="5"/>
        <v>7</v>
      </c>
      <c r="AC11" s="7">
        <v>93.432107175295158</v>
      </c>
    </row>
    <row r="12" spans="3:29" x14ac:dyDescent="0.25">
      <c r="C12" s="2">
        <f t="shared" si="0"/>
        <v>8</v>
      </c>
      <c r="D12" s="3">
        <v>57.743771870029533</v>
      </c>
      <c r="E12" s="3">
        <v>156.0106902815622</v>
      </c>
      <c r="H12" s="2">
        <f t="shared" si="1"/>
        <v>8</v>
      </c>
      <c r="I12" s="3">
        <v>153.57146763901551</v>
      </c>
      <c r="M12" s="2">
        <f t="shared" si="2"/>
        <v>8</v>
      </c>
      <c r="N12" s="3">
        <v>150.49828754578749</v>
      </c>
      <c r="R12" s="6">
        <f t="shared" si="3"/>
        <v>8</v>
      </c>
      <c r="S12" s="7">
        <v>102.371625794732</v>
      </c>
      <c r="T12" s="5"/>
      <c r="U12" s="5"/>
      <c r="V12" s="5"/>
      <c r="W12" s="6">
        <f t="shared" si="4"/>
        <v>8</v>
      </c>
      <c r="X12" s="7">
        <v>101.9230336058129</v>
      </c>
      <c r="Y12" s="5"/>
      <c r="Z12" s="5"/>
      <c r="AA12" s="5"/>
      <c r="AB12" s="6">
        <f t="shared" si="5"/>
        <v>8</v>
      </c>
      <c r="AC12" s="7">
        <v>94.673678474114411</v>
      </c>
    </row>
    <row r="13" spans="3:29" x14ac:dyDescent="0.25">
      <c r="C13" s="2">
        <f t="shared" si="0"/>
        <v>9</v>
      </c>
      <c r="D13" s="3">
        <v>57.880463531015671</v>
      </c>
      <c r="E13" s="3">
        <v>157.56526793823789</v>
      </c>
      <c r="H13" s="2">
        <f t="shared" si="1"/>
        <v>9</v>
      </c>
      <c r="I13" s="3">
        <v>155.83651777575199</v>
      </c>
      <c r="M13" s="2">
        <f t="shared" si="2"/>
        <v>9</v>
      </c>
      <c r="N13" s="3">
        <v>146.59293956043959</v>
      </c>
      <c r="R13" s="6">
        <f t="shared" si="3"/>
        <v>9</v>
      </c>
      <c r="S13" s="7">
        <v>95.690445049954576</v>
      </c>
      <c r="T13" s="5"/>
      <c r="U13" s="5"/>
      <c r="V13" s="5"/>
      <c r="W13" s="6">
        <f t="shared" si="4"/>
        <v>9</v>
      </c>
      <c r="X13" s="7">
        <v>97.759981834695751</v>
      </c>
      <c r="Y13" s="5"/>
      <c r="Z13" s="5"/>
      <c r="AA13" s="5"/>
      <c r="AB13" s="6">
        <f t="shared" si="5"/>
        <v>9</v>
      </c>
      <c r="AC13" s="7">
        <v>87.75546775658492</v>
      </c>
    </row>
    <row r="14" spans="3:29" x14ac:dyDescent="0.25">
      <c r="C14" s="2">
        <f t="shared" si="0"/>
        <v>10</v>
      </c>
      <c r="D14" s="3">
        <v>57.476934787548281</v>
      </c>
      <c r="E14" s="3">
        <v>157.90913714804719</v>
      </c>
      <c r="H14" s="2">
        <f t="shared" si="1"/>
        <v>10</v>
      </c>
      <c r="I14" s="3">
        <v>157.45257976299001</v>
      </c>
      <c r="M14" s="2">
        <f t="shared" si="2"/>
        <v>10</v>
      </c>
      <c r="N14" s="3">
        <v>147.73905677655679</v>
      </c>
      <c r="R14" s="6">
        <f t="shared" si="3"/>
        <v>10</v>
      </c>
      <c r="S14" s="7">
        <v>94.250808356039954</v>
      </c>
      <c r="T14" s="5"/>
      <c r="U14" s="5"/>
      <c r="V14" s="5"/>
      <c r="W14" s="6">
        <f t="shared" si="4"/>
        <v>10</v>
      </c>
      <c r="X14" s="7">
        <v>103.3532970027248</v>
      </c>
      <c r="Y14" s="5"/>
      <c r="Z14" s="5"/>
      <c r="AA14" s="5"/>
      <c r="AB14" s="6">
        <f t="shared" si="5"/>
        <v>10</v>
      </c>
      <c r="AC14" s="7">
        <v>86.013742052679362</v>
      </c>
    </row>
    <row r="15" spans="3:29" x14ac:dyDescent="0.25">
      <c r="C15" s="2">
        <f t="shared" si="0"/>
        <v>11</v>
      </c>
      <c r="D15" s="3">
        <v>57.790777096114518</v>
      </c>
      <c r="E15" s="3">
        <v>151.87198001816529</v>
      </c>
      <c r="H15" s="2">
        <f t="shared" si="1"/>
        <v>11</v>
      </c>
      <c r="I15" s="3">
        <v>157.82762078395621</v>
      </c>
      <c r="M15" s="2">
        <f t="shared" si="2"/>
        <v>11</v>
      </c>
      <c r="N15" s="3">
        <v>143.57090659340659</v>
      </c>
      <c r="R15" s="6">
        <f t="shared" si="3"/>
        <v>11</v>
      </c>
      <c r="S15" s="7">
        <v>99.481180744777447</v>
      </c>
      <c r="T15" s="5"/>
      <c r="U15" s="5"/>
      <c r="V15" s="5"/>
      <c r="W15" s="6">
        <f t="shared" si="4"/>
        <v>11</v>
      </c>
      <c r="X15" s="7">
        <v>107.103178928247</v>
      </c>
      <c r="Y15" s="5"/>
      <c r="Z15" s="5"/>
      <c r="AA15" s="5"/>
      <c r="AB15" s="6">
        <f t="shared" si="5"/>
        <v>11</v>
      </c>
      <c r="AC15" s="7">
        <v>86.780753860127149</v>
      </c>
    </row>
    <row r="16" spans="3:29" x14ac:dyDescent="0.25">
      <c r="C16" s="2">
        <f t="shared" si="0"/>
        <v>12</v>
      </c>
      <c r="D16" s="3">
        <v>57.680652124517152</v>
      </c>
      <c r="E16" s="3">
        <v>156.58782016348769</v>
      </c>
      <c r="H16" s="2">
        <f t="shared" si="1"/>
        <v>12</v>
      </c>
      <c r="I16" s="3">
        <v>154.92616226071101</v>
      </c>
      <c r="M16" s="2">
        <f t="shared" si="2"/>
        <v>12</v>
      </c>
      <c r="N16" s="3">
        <v>147.86541208791209</v>
      </c>
      <c r="R16" s="6">
        <f t="shared" si="3"/>
        <v>12</v>
      </c>
      <c r="S16" s="7">
        <v>97.16806539509534</v>
      </c>
      <c r="T16" s="5"/>
      <c r="U16" s="5"/>
      <c r="V16" s="5"/>
      <c r="W16" s="6">
        <f t="shared" si="4"/>
        <v>12</v>
      </c>
      <c r="X16" s="7">
        <v>100.7662488646685</v>
      </c>
      <c r="Y16" s="5"/>
      <c r="Z16" s="5"/>
      <c r="AA16" s="5"/>
      <c r="AB16" s="6">
        <f t="shared" si="5"/>
        <v>12</v>
      </c>
      <c r="AC16" s="7">
        <v>89.040590372388721</v>
      </c>
    </row>
    <row r="17" spans="3:29" x14ac:dyDescent="0.25">
      <c r="C17" s="2">
        <f t="shared" si="0"/>
        <v>13</v>
      </c>
      <c r="D17" s="3">
        <v>57.286873437855029</v>
      </c>
      <c r="E17" s="3">
        <v>153.5406539509537</v>
      </c>
      <c r="H17" s="2">
        <f t="shared" si="1"/>
        <v>13</v>
      </c>
      <c r="I17" s="3">
        <v>154.57006381039201</v>
      </c>
      <c r="M17" s="2">
        <f t="shared" si="2"/>
        <v>13</v>
      </c>
      <c r="N17" s="3">
        <v>152.67599816849821</v>
      </c>
      <c r="R17" s="6">
        <f t="shared" si="3"/>
        <v>13</v>
      </c>
      <c r="S17" s="7">
        <v>97.226920980926394</v>
      </c>
      <c r="T17" s="5"/>
      <c r="U17" s="5"/>
      <c r="V17" s="5"/>
      <c r="W17" s="6">
        <f t="shared" si="4"/>
        <v>13</v>
      </c>
      <c r="X17" s="7">
        <v>99.653841961852848</v>
      </c>
      <c r="Y17" s="5"/>
      <c r="Z17" s="5"/>
      <c r="AA17" s="5"/>
      <c r="AB17" s="6">
        <f t="shared" si="5"/>
        <v>13</v>
      </c>
      <c r="AC17" s="7">
        <v>85.379364214350588</v>
      </c>
    </row>
    <row r="18" spans="3:29" x14ac:dyDescent="0.25">
      <c r="C18" s="2">
        <f t="shared" si="0"/>
        <v>14</v>
      </c>
      <c r="D18" s="3">
        <v>57.716028175414678</v>
      </c>
      <c r="E18" s="3">
        <v>154.17144414168939</v>
      </c>
      <c r="H18" s="2">
        <f t="shared" si="1"/>
        <v>14</v>
      </c>
      <c r="I18" s="3">
        <v>156.084904284412</v>
      </c>
      <c r="M18" s="2">
        <f t="shared" si="2"/>
        <v>14</v>
      </c>
      <c r="N18" s="3">
        <v>152.52029304029301</v>
      </c>
      <c r="R18" s="6">
        <f t="shared" si="3"/>
        <v>14</v>
      </c>
      <c r="S18" s="7">
        <v>97.207338782924595</v>
      </c>
      <c r="T18" s="5"/>
      <c r="U18" s="5"/>
      <c r="V18" s="5"/>
      <c r="W18" s="6">
        <f t="shared" si="4"/>
        <v>14</v>
      </c>
      <c r="X18" s="7">
        <v>96.098819255222509</v>
      </c>
      <c r="Y18" s="5"/>
      <c r="Z18" s="5"/>
      <c r="AA18" s="5"/>
      <c r="AB18" s="6">
        <f t="shared" si="5"/>
        <v>14</v>
      </c>
      <c r="AC18" s="7">
        <v>94.881226158038118</v>
      </c>
    </row>
    <row r="19" spans="3:29" x14ac:dyDescent="0.25">
      <c r="C19" s="2">
        <f t="shared" si="0"/>
        <v>15</v>
      </c>
      <c r="D19" s="3">
        <v>57.169570552147242</v>
      </c>
      <c r="E19" s="3">
        <v>157.8547683923706</v>
      </c>
      <c r="H19" s="2">
        <f t="shared" si="1"/>
        <v>15</v>
      </c>
      <c r="I19" s="3">
        <v>152.69660893345491</v>
      </c>
      <c r="M19" s="2">
        <f t="shared" si="2"/>
        <v>15</v>
      </c>
      <c r="N19" s="3">
        <v>149.13102564102559</v>
      </c>
      <c r="R19" s="6">
        <f t="shared" si="3"/>
        <v>15</v>
      </c>
      <c r="S19" s="7">
        <v>98.519945504087175</v>
      </c>
      <c r="T19" s="5"/>
      <c r="U19" s="5"/>
      <c r="V19" s="5"/>
      <c r="W19" s="6">
        <f t="shared" si="4"/>
        <v>15</v>
      </c>
      <c r="X19" s="7">
        <v>104.7041598546776</v>
      </c>
      <c r="Y19" s="5"/>
      <c r="Z19" s="5"/>
      <c r="AA19" s="5"/>
      <c r="AB19" s="6">
        <f t="shared" si="5"/>
        <v>15</v>
      </c>
      <c r="AC19" s="7">
        <v>92.52339691189826</v>
      </c>
    </row>
    <row r="20" spans="3:29" x14ac:dyDescent="0.25">
      <c r="C20" s="2">
        <f t="shared" si="0"/>
        <v>16</v>
      </c>
      <c r="D20" s="3">
        <v>58.55688479890933</v>
      </c>
      <c r="E20" s="3">
        <v>146.7482107175295</v>
      </c>
      <c r="H20" s="2">
        <f t="shared" si="1"/>
        <v>16</v>
      </c>
      <c r="I20" s="3">
        <v>157.98176845943479</v>
      </c>
      <c r="M20" s="2">
        <f t="shared" si="2"/>
        <v>16</v>
      </c>
      <c r="N20" s="3">
        <v>156.84835164835161</v>
      </c>
      <c r="R20" s="6">
        <f t="shared" si="3"/>
        <v>16</v>
      </c>
      <c r="S20" s="7">
        <v>96.685867393278855</v>
      </c>
      <c r="T20" s="5"/>
      <c r="U20" s="5"/>
      <c r="V20" s="5"/>
      <c r="W20" s="6">
        <f t="shared" si="4"/>
        <v>16</v>
      </c>
      <c r="X20" s="7">
        <v>102.98421435059041</v>
      </c>
      <c r="Y20" s="5"/>
      <c r="Z20" s="5"/>
      <c r="AA20" s="5"/>
      <c r="AB20" s="6">
        <f t="shared" si="5"/>
        <v>16</v>
      </c>
      <c r="AC20" s="7">
        <v>86.403278837420515</v>
      </c>
    </row>
    <row r="21" spans="3:29" x14ac:dyDescent="0.25">
      <c r="C21" s="2">
        <f t="shared" si="0"/>
        <v>17</v>
      </c>
      <c r="D21" s="3">
        <v>57.793571915473763</v>
      </c>
      <c r="E21" s="3">
        <v>151.3588101725704</v>
      </c>
      <c r="H21" s="2">
        <f t="shared" si="1"/>
        <v>17</v>
      </c>
      <c r="I21" s="3">
        <v>153.72745670009121</v>
      </c>
      <c r="M21" s="2">
        <f t="shared" si="2"/>
        <v>17</v>
      </c>
      <c r="N21" s="3">
        <v>149.82247252747251</v>
      </c>
      <c r="R21" s="6">
        <f t="shared" si="3"/>
        <v>17</v>
      </c>
      <c r="S21" s="7">
        <v>92.225940054495894</v>
      </c>
      <c r="T21" s="5"/>
      <c r="U21" s="5"/>
      <c r="V21" s="5"/>
      <c r="W21" s="6">
        <f t="shared" si="4"/>
        <v>17</v>
      </c>
      <c r="X21" s="7">
        <v>101.3662670299727</v>
      </c>
      <c r="Y21" s="5"/>
      <c r="Z21" s="5"/>
      <c r="AA21" s="5"/>
      <c r="AB21" s="6">
        <f t="shared" si="5"/>
        <v>17</v>
      </c>
      <c r="AC21" s="7">
        <v>98.631534968210701</v>
      </c>
    </row>
    <row r="22" spans="3:29" x14ac:dyDescent="0.25">
      <c r="C22" s="2">
        <f t="shared" si="0"/>
        <v>18</v>
      </c>
      <c r="D22" s="3">
        <v>57.589872756191767</v>
      </c>
      <c r="E22" s="3">
        <v>154.25776566757489</v>
      </c>
      <c r="H22" s="2">
        <f t="shared" si="1"/>
        <v>18</v>
      </c>
      <c r="I22" s="3">
        <v>151.05505925250679</v>
      </c>
      <c r="M22" s="2">
        <f t="shared" si="2"/>
        <v>18</v>
      </c>
      <c r="N22" s="3">
        <v>148.12906593406589</v>
      </c>
      <c r="R22" s="6">
        <f t="shared" si="3"/>
        <v>18</v>
      </c>
      <c r="S22" s="7">
        <v>98.478583106267038</v>
      </c>
      <c r="T22" s="5"/>
      <c r="U22" s="5"/>
      <c r="V22" s="5"/>
      <c r="W22" s="6">
        <f t="shared" si="4"/>
        <v>18</v>
      </c>
      <c r="X22" s="7">
        <v>99.515113533151663</v>
      </c>
      <c r="Y22" s="5"/>
      <c r="Z22" s="5"/>
      <c r="AA22" s="5"/>
      <c r="AB22" s="6">
        <f t="shared" si="5"/>
        <v>18</v>
      </c>
      <c r="AC22" s="7">
        <v>88.959645776566731</v>
      </c>
    </row>
    <row r="23" spans="3:29" x14ac:dyDescent="0.25">
      <c r="C23" s="2">
        <f t="shared" si="0"/>
        <v>19</v>
      </c>
      <c r="D23" s="3">
        <v>57.679029765962291</v>
      </c>
      <c r="E23" s="3">
        <v>158.7515803814714</v>
      </c>
      <c r="H23" s="2">
        <f t="shared" si="1"/>
        <v>19</v>
      </c>
      <c r="I23" s="3">
        <v>157.92444849589791</v>
      </c>
      <c r="M23" s="2">
        <f t="shared" si="2"/>
        <v>19</v>
      </c>
      <c r="N23" s="3">
        <v>152.40857142857141</v>
      </c>
      <c r="R23" s="6">
        <f t="shared" si="3"/>
        <v>19</v>
      </c>
      <c r="S23" s="7">
        <v>97.470535876475935</v>
      </c>
      <c r="T23" s="5"/>
      <c r="U23" s="5"/>
      <c r="V23" s="5"/>
      <c r="W23" s="6">
        <f t="shared" si="4"/>
        <v>19</v>
      </c>
      <c r="X23" s="7">
        <v>100.7651771117166</v>
      </c>
      <c r="Y23" s="5"/>
      <c r="Z23" s="5"/>
      <c r="AA23" s="5"/>
      <c r="AB23" s="6">
        <f t="shared" si="5"/>
        <v>19</v>
      </c>
      <c r="AC23" s="7">
        <v>88.016557674841053</v>
      </c>
    </row>
    <row r="24" spans="3:29" x14ac:dyDescent="0.25">
      <c r="C24" s="2">
        <f t="shared" si="0"/>
        <v>20</v>
      </c>
      <c r="D24" s="3">
        <v>57.516612133606003</v>
      </c>
      <c r="E24" s="3">
        <v>153.94846503178931</v>
      </c>
      <c r="H24" s="2">
        <f t="shared" si="1"/>
        <v>20</v>
      </c>
      <c r="I24" s="3">
        <v>161.11551504102101</v>
      </c>
      <c r="M24" s="2">
        <f t="shared" si="2"/>
        <v>20</v>
      </c>
      <c r="N24" s="3">
        <v>153.9892765567765</v>
      </c>
      <c r="R24" s="6">
        <f t="shared" si="3"/>
        <v>20</v>
      </c>
      <c r="S24" s="7">
        <v>96.242870118074478</v>
      </c>
      <c r="T24" s="5"/>
      <c r="U24" s="5"/>
      <c r="V24" s="5"/>
      <c r="W24" s="6">
        <f t="shared" si="4"/>
        <v>20</v>
      </c>
      <c r="X24" s="7">
        <v>104.752570390554</v>
      </c>
      <c r="Y24" s="5"/>
      <c r="Z24" s="5"/>
      <c r="AA24" s="5"/>
      <c r="AB24" s="6">
        <f t="shared" si="5"/>
        <v>20</v>
      </c>
      <c r="AC24" s="7">
        <v>89.143533151680288</v>
      </c>
    </row>
    <row r="25" spans="3:29" x14ac:dyDescent="0.25">
      <c r="C25" s="2">
        <f t="shared" si="0"/>
        <v>21</v>
      </c>
      <c r="D25" s="3">
        <v>57.858082254033171</v>
      </c>
      <c r="E25" s="3">
        <v>153.86128973660311</v>
      </c>
      <c r="H25" s="2">
        <f t="shared" si="1"/>
        <v>21</v>
      </c>
      <c r="I25" s="3">
        <v>152.8539106654512</v>
      </c>
      <c r="M25" s="2">
        <f t="shared" si="2"/>
        <v>21</v>
      </c>
      <c r="N25" s="3">
        <v>149.8605494505494</v>
      </c>
      <c r="R25" s="6">
        <f t="shared" si="3"/>
        <v>21</v>
      </c>
      <c r="S25" s="7">
        <v>95.880617620345134</v>
      </c>
      <c r="T25" s="5"/>
      <c r="U25" s="5"/>
      <c r="V25" s="5"/>
      <c r="W25" s="6">
        <f t="shared" si="4"/>
        <v>21</v>
      </c>
      <c r="X25" s="7">
        <v>105.5956403269755</v>
      </c>
      <c r="Y25" s="5"/>
      <c r="Z25" s="5"/>
      <c r="AA25" s="5"/>
      <c r="AB25" s="6">
        <f t="shared" si="5"/>
        <v>21</v>
      </c>
      <c r="AC25" s="7">
        <v>87.67952770208899</v>
      </c>
    </row>
    <row r="26" spans="3:29" x14ac:dyDescent="0.25">
      <c r="C26" s="2">
        <f t="shared" si="0"/>
        <v>22</v>
      </c>
      <c r="D26" s="3">
        <v>58.217957282435798</v>
      </c>
      <c r="E26" s="3">
        <v>146.20872842870119</v>
      </c>
      <c r="H26" s="2">
        <f t="shared" si="1"/>
        <v>22</v>
      </c>
      <c r="I26" s="3">
        <v>163.6806563354603</v>
      </c>
      <c r="M26" s="2">
        <f t="shared" si="2"/>
        <v>22</v>
      </c>
      <c r="N26" s="3">
        <v>149.01124542124541</v>
      </c>
      <c r="R26" s="6">
        <f t="shared" si="3"/>
        <v>22</v>
      </c>
      <c r="S26" s="7">
        <v>98.342270663033617</v>
      </c>
      <c r="T26" s="5"/>
      <c r="U26" s="5"/>
      <c r="V26" s="5"/>
      <c r="W26" s="6">
        <f t="shared" si="4"/>
        <v>22</v>
      </c>
      <c r="X26" s="7">
        <v>99.840454132606709</v>
      </c>
      <c r="Y26" s="5"/>
      <c r="Z26" s="5"/>
      <c r="AA26" s="5"/>
      <c r="AB26" s="6">
        <f t="shared" si="5"/>
        <v>22</v>
      </c>
      <c r="AC26" s="7">
        <v>90.313015440508607</v>
      </c>
    </row>
    <row r="27" spans="3:29" x14ac:dyDescent="0.25">
      <c r="C27" s="2">
        <f t="shared" si="0"/>
        <v>23</v>
      </c>
      <c r="D27" s="3">
        <v>58.13500113610543</v>
      </c>
      <c r="E27" s="3">
        <v>154.2507992733878</v>
      </c>
      <c r="H27" s="2">
        <f t="shared" si="1"/>
        <v>23</v>
      </c>
      <c r="I27" s="3">
        <v>166.06940747493161</v>
      </c>
      <c r="M27" s="2">
        <f t="shared" si="2"/>
        <v>23</v>
      </c>
      <c r="N27" s="3">
        <v>141.23052197802201</v>
      </c>
      <c r="R27" s="6">
        <f t="shared" si="3"/>
        <v>23</v>
      </c>
      <c r="S27" s="7">
        <v>96.742325158946372</v>
      </c>
      <c r="T27" s="5"/>
      <c r="U27" s="5"/>
      <c r="V27" s="5"/>
      <c r="W27" s="6">
        <f t="shared" si="4"/>
        <v>23</v>
      </c>
      <c r="X27" s="7">
        <v>101.5761671207992</v>
      </c>
      <c r="Y27" s="5"/>
      <c r="Z27" s="5"/>
      <c r="AA27" s="5"/>
      <c r="AB27" s="6">
        <f t="shared" si="5"/>
        <v>23</v>
      </c>
      <c r="AC27" s="7">
        <v>87.004931880108984</v>
      </c>
    </row>
    <row r="28" spans="3:29" x14ac:dyDescent="0.25">
      <c r="C28" s="2">
        <f t="shared" si="0"/>
        <v>24</v>
      </c>
      <c r="D28" s="3">
        <v>58.358127698250399</v>
      </c>
      <c r="E28" s="3">
        <v>146.88576748410529</v>
      </c>
      <c r="H28" s="2">
        <f t="shared" si="1"/>
        <v>24</v>
      </c>
      <c r="I28" s="3">
        <v>157.39124886052869</v>
      </c>
      <c r="M28" s="2">
        <f t="shared" si="2"/>
        <v>24</v>
      </c>
      <c r="N28" s="3">
        <v>146.41163003662999</v>
      </c>
      <c r="R28" s="6">
        <f t="shared" si="3"/>
        <v>24</v>
      </c>
      <c r="S28" s="7">
        <v>88.842833787465921</v>
      </c>
      <c r="T28" s="5"/>
      <c r="U28" s="5"/>
      <c r="V28" s="5"/>
      <c r="W28" s="6">
        <f t="shared" si="4"/>
        <v>24</v>
      </c>
      <c r="X28" s="7">
        <v>102.16663033605811</v>
      </c>
      <c r="Y28" s="5"/>
      <c r="Z28" s="5"/>
      <c r="AA28" s="5"/>
      <c r="AB28" s="6">
        <f t="shared" si="5"/>
        <v>24</v>
      </c>
      <c r="AC28" s="7">
        <v>85.882979109900063</v>
      </c>
    </row>
    <row r="29" spans="3:29" x14ac:dyDescent="0.25">
      <c r="C29" s="2">
        <f t="shared" si="0"/>
        <v>25</v>
      </c>
      <c r="D29" s="3">
        <v>57.664998863894567</v>
      </c>
      <c r="E29" s="3">
        <v>155.720199818347</v>
      </c>
      <c r="H29" s="2">
        <f t="shared" si="1"/>
        <v>25</v>
      </c>
      <c r="I29" s="3">
        <v>146.8863445761167</v>
      </c>
      <c r="M29" s="2">
        <f t="shared" si="2"/>
        <v>25</v>
      </c>
      <c r="N29" s="3">
        <v>146.99540293040289</v>
      </c>
      <c r="R29" s="6">
        <f t="shared" si="3"/>
        <v>25</v>
      </c>
      <c r="S29" s="7">
        <v>96.177057220708434</v>
      </c>
      <c r="T29" s="5"/>
      <c r="U29" s="5"/>
      <c r="V29" s="5"/>
      <c r="W29" s="6">
        <f t="shared" si="4"/>
        <v>25</v>
      </c>
      <c r="X29" s="7">
        <v>103.1237783832879</v>
      </c>
      <c r="Y29" s="5"/>
      <c r="Z29" s="5"/>
      <c r="AA29" s="5"/>
      <c r="AB29" s="6">
        <f t="shared" si="5"/>
        <v>25</v>
      </c>
      <c r="AC29" s="7">
        <v>91.296830154405072</v>
      </c>
    </row>
    <row r="30" spans="3:29" x14ac:dyDescent="0.25">
      <c r="C30" s="2">
        <f t="shared" si="0"/>
        <v>26</v>
      </c>
      <c r="D30" s="3">
        <v>57.656359918200422</v>
      </c>
      <c r="E30" s="3">
        <v>150.51209809264299</v>
      </c>
      <c r="H30" s="2">
        <f t="shared" si="1"/>
        <v>26</v>
      </c>
      <c r="I30" s="3">
        <v>158.34331814038279</v>
      </c>
      <c r="M30" s="2">
        <f t="shared" si="2"/>
        <v>26</v>
      </c>
      <c r="N30" s="3">
        <v>158.6069413919414</v>
      </c>
      <c r="R30" s="6">
        <f t="shared" si="3"/>
        <v>26</v>
      </c>
      <c r="S30" s="7">
        <v>100.1052861035422</v>
      </c>
      <c r="T30" s="5"/>
      <c r="U30" s="5"/>
      <c r="V30" s="5"/>
      <c r="W30" s="6">
        <f t="shared" si="4"/>
        <v>26</v>
      </c>
      <c r="X30" s="7">
        <v>103.6975840145322</v>
      </c>
      <c r="Y30" s="5"/>
      <c r="Z30" s="5"/>
      <c r="AA30" s="5"/>
      <c r="AB30" s="6">
        <f t="shared" si="5"/>
        <v>26</v>
      </c>
      <c r="AC30" s="7">
        <v>88.128301544050856</v>
      </c>
    </row>
    <row r="31" spans="3:29" x14ac:dyDescent="0.25">
      <c r="C31" s="2">
        <f t="shared" si="0"/>
        <v>27</v>
      </c>
      <c r="D31" s="3">
        <v>57.550572597137013</v>
      </c>
      <c r="E31" s="3">
        <v>154.08174386920979</v>
      </c>
      <c r="H31" s="2">
        <f t="shared" si="1"/>
        <v>27</v>
      </c>
      <c r="I31" s="3">
        <v>147.4239927073838</v>
      </c>
      <c r="M31" s="2">
        <f t="shared" si="2"/>
        <v>27</v>
      </c>
      <c r="N31" s="3">
        <v>152.46016483516479</v>
      </c>
      <c r="R31" s="6">
        <f t="shared" si="3"/>
        <v>27</v>
      </c>
      <c r="S31" s="7">
        <v>96.344232515894632</v>
      </c>
      <c r="T31" s="5"/>
      <c r="U31" s="5"/>
      <c r="V31" s="5"/>
      <c r="W31" s="6">
        <f t="shared" si="4"/>
        <v>27</v>
      </c>
      <c r="X31" s="7">
        <v>110.5325340599455</v>
      </c>
      <c r="Y31" s="5"/>
      <c r="Z31" s="5"/>
      <c r="AA31" s="5"/>
      <c r="AB31" s="6">
        <f t="shared" si="5"/>
        <v>27</v>
      </c>
      <c r="AC31" s="7">
        <v>90.746021798365121</v>
      </c>
    </row>
    <row r="32" spans="3:29" x14ac:dyDescent="0.25">
      <c r="C32" s="2">
        <f t="shared" si="0"/>
        <v>28</v>
      </c>
      <c r="D32" s="3">
        <v>57.91888888888888</v>
      </c>
      <c r="E32" s="3">
        <v>155.3110081743869</v>
      </c>
      <c r="H32" s="2">
        <f t="shared" si="1"/>
        <v>28</v>
      </c>
      <c r="I32" s="3">
        <v>151.71735642661801</v>
      </c>
      <c r="M32" s="2">
        <f t="shared" si="2"/>
        <v>28</v>
      </c>
      <c r="N32" s="3">
        <v>152.61486263736259</v>
      </c>
      <c r="R32" s="6">
        <f t="shared" si="3"/>
        <v>28</v>
      </c>
      <c r="S32" s="7">
        <v>94.506394187102615</v>
      </c>
      <c r="T32" s="5"/>
      <c r="U32" s="5"/>
      <c r="V32" s="5"/>
      <c r="W32" s="6">
        <f t="shared" si="4"/>
        <v>28</v>
      </c>
      <c r="X32" s="7">
        <v>103.8625613079019</v>
      </c>
      <c r="Y32" s="5"/>
      <c r="Z32" s="5"/>
      <c r="AA32" s="5"/>
      <c r="AB32" s="6">
        <f t="shared" si="5"/>
        <v>28</v>
      </c>
      <c r="AC32" s="7">
        <v>90.751389645776555</v>
      </c>
    </row>
    <row r="33" spans="3:29" x14ac:dyDescent="0.25">
      <c r="C33" s="2">
        <f t="shared" si="0"/>
        <v>29</v>
      </c>
      <c r="D33" s="3">
        <v>57.235985003408302</v>
      </c>
      <c r="E33" s="3">
        <v>156.8839146230699</v>
      </c>
      <c r="H33" s="2">
        <f t="shared" si="1"/>
        <v>29</v>
      </c>
      <c r="I33" s="3">
        <v>157.6925068368277</v>
      </c>
      <c r="M33" s="2">
        <f t="shared" si="2"/>
        <v>29</v>
      </c>
      <c r="N33" s="3">
        <v>153.1728113553113</v>
      </c>
      <c r="R33" s="6">
        <f t="shared" si="3"/>
        <v>29</v>
      </c>
      <c r="S33" s="7">
        <v>96.508446866484988</v>
      </c>
      <c r="T33" s="5"/>
      <c r="U33" s="5"/>
      <c r="V33" s="5"/>
      <c r="W33" s="6">
        <f t="shared" si="4"/>
        <v>29</v>
      </c>
      <c r="X33" s="7">
        <v>102.9285013623978</v>
      </c>
      <c r="Y33" s="5"/>
      <c r="Z33" s="5"/>
      <c r="AA33" s="5"/>
      <c r="AB33" s="6">
        <f t="shared" si="5"/>
        <v>29</v>
      </c>
      <c r="AC33" s="7">
        <v>88.930199818346935</v>
      </c>
    </row>
    <row r="34" spans="3:29" x14ac:dyDescent="0.25">
      <c r="C34" s="2">
        <f t="shared" si="0"/>
        <v>30</v>
      </c>
      <c r="D34" s="3">
        <v>57.845453306066808</v>
      </c>
      <c r="E34" s="3">
        <v>155.88603088101729</v>
      </c>
      <c r="H34" s="2">
        <f t="shared" si="1"/>
        <v>30</v>
      </c>
      <c r="I34" s="3">
        <v>156.84413855970831</v>
      </c>
      <c r="M34" s="2">
        <f t="shared" si="2"/>
        <v>30</v>
      </c>
      <c r="N34" s="3">
        <v>149.62616300366301</v>
      </c>
      <c r="R34" s="6">
        <f t="shared" si="3"/>
        <v>30</v>
      </c>
      <c r="S34" s="7">
        <v>93.649445958219786</v>
      </c>
      <c r="T34" s="5"/>
      <c r="U34" s="5"/>
      <c r="V34" s="5"/>
      <c r="W34" s="6">
        <f t="shared" si="4"/>
        <v>30</v>
      </c>
      <c r="X34" s="7">
        <v>107.4908446866485</v>
      </c>
      <c r="Y34" s="5"/>
      <c r="Z34" s="5"/>
      <c r="AA34" s="5"/>
      <c r="AB34" s="6">
        <f t="shared" si="5"/>
        <v>30</v>
      </c>
      <c r="AC34" s="7">
        <v>95.490772025431397</v>
      </c>
    </row>
    <row r="35" spans="3:29" x14ac:dyDescent="0.25">
      <c r="C35" s="2">
        <f t="shared" si="0"/>
        <v>31</v>
      </c>
      <c r="D35" s="3">
        <v>57.410902067711888</v>
      </c>
      <c r="E35" s="3">
        <v>153.53993642143499</v>
      </c>
      <c r="H35" s="2">
        <f t="shared" si="1"/>
        <v>31</v>
      </c>
      <c r="I35" s="3">
        <v>170.45298085688239</v>
      </c>
      <c r="M35" s="2">
        <f t="shared" si="2"/>
        <v>31</v>
      </c>
      <c r="N35" s="3">
        <v>149.36065934065931</v>
      </c>
      <c r="R35" s="6">
        <f t="shared" si="3"/>
        <v>31</v>
      </c>
      <c r="S35" s="7">
        <v>99.279636693914597</v>
      </c>
      <c r="T35" s="5"/>
      <c r="U35" s="5"/>
      <c r="V35" s="5"/>
      <c r="W35" s="6">
        <f t="shared" si="4"/>
        <v>31</v>
      </c>
      <c r="X35" s="7">
        <v>99.137584014532237</v>
      </c>
      <c r="Y35" s="5"/>
      <c r="Z35" s="5"/>
      <c r="AA35" s="5"/>
      <c r="AB35" s="6">
        <f t="shared" si="5"/>
        <v>31</v>
      </c>
      <c r="AC35" s="7">
        <v>91.276875567665755</v>
      </c>
    </row>
    <row r="36" spans="3:29" x14ac:dyDescent="0.25">
      <c r="C36" s="2">
        <f t="shared" si="0"/>
        <v>32</v>
      </c>
      <c r="D36" s="3">
        <v>58.119909111565548</v>
      </c>
      <c r="E36" s="3">
        <v>152.74011807447769</v>
      </c>
      <c r="H36" s="2">
        <f t="shared" si="1"/>
        <v>32</v>
      </c>
      <c r="I36" s="3">
        <v>153.99226982680031</v>
      </c>
      <c r="M36" s="2">
        <f t="shared" si="2"/>
        <v>32</v>
      </c>
      <c r="N36" s="3">
        <v>156.1604487179487</v>
      </c>
      <c r="R36" s="6">
        <f t="shared" si="3"/>
        <v>32</v>
      </c>
      <c r="S36" s="7">
        <v>91.810299727520416</v>
      </c>
      <c r="T36" s="5"/>
      <c r="U36" s="5"/>
      <c r="V36" s="5"/>
      <c r="W36" s="6">
        <f t="shared" si="4"/>
        <v>32</v>
      </c>
      <c r="X36" s="7">
        <v>105.4259945504087</v>
      </c>
      <c r="Y36" s="5"/>
      <c r="Z36" s="5"/>
      <c r="AA36" s="5"/>
      <c r="AB36" s="6">
        <f t="shared" si="5"/>
        <v>32</v>
      </c>
      <c r="AC36" s="7">
        <v>91.509618528610346</v>
      </c>
    </row>
    <row r="37" spans="3:29" x14ac:dyDescent="0.25">
      <c r="C37" s="2">
        <f t="shared" si="0"/>
        <v>33</v>
      </c>
      <c r="D37" s="3">
        <v>57.61810270393093</v>
      </c>
      <c r="E37" s="3">
        <v>148.87551316984559</v>
      </c>
      <c r="H37" s="2">
        <f t="shared" si="1"/>
        <v>33</v>
      </c>
      <c r="I37" s="3">
        <v>156.41447584320869</v>
      </c>
      <c r="M37" s="2">
        <f t="shared" si="2"/>
        <v>33</v>
      </c>
      <c r="N37" s="3">
        <v>151.00489926739931</v>
      </c>
      <c r="R37" s="6">
        <f t="shared" si="3"/>
        <v>33</v>
      </c>
      <c r="S37" s="7">
        <v>96.733896457765667</v>
      </c>
      <c r="T37" s="5"/>
      <c r="U37" s="5"/>
      <c r="V37" s="5"/>
      <c r="W37" s="6">
        <f t="shared" si="4"/>
        <v>33</v>
      </c>
      <c r="X37" s="7">
        <v>96.313496821071723</v>
      </c>
      <c r="Y37" s="5"/>
      <c r="Z37" s="5"/>
      <c r="AA37" s="5"/>
      <c r="AB37" s="6">
        <f t="shared" si="5"/>
        <v>33</v>
      </c>
      <c r="AC37" s="7">
        <v>84.262098092643058</v>
      </c>
    </row>
    <row r="38" spans="3:29" x14ac:dyDescent="0.25">
      <c r="C38" s="2">
        <f t="shared" si="0"/>
        <v>34</v>
      </c>
      <c r="D38" s="3">
        <v>57.226328107248357</v>
      </c>
      <c r="E38" s="3">
        <v>160.485267938238</v>
      </c>
      <c r="H38" s="2">
        <f t="shared" si="1"/>
        <v>34</v>
      </c>
      <c r="I38" s="3">
        <v>155.53628076572471</v>
      </c>
      <c r="M38" s="2">
        <f t="shared" si="2"/>
        <v>34</v>
      </c>
      <c r="N38" s="3">
        <v>148.1982692307692</v>
      </c>
      <c r="R38" s="6">
        <f t="shared" si="3"/>
        <v>34</v>
      </c>
      <c r="S38" s="7">
        <v>96.777075386012697</v>
      </c>
      <c r="T38" s="5"/>
      <c r="U38" s="5"/>
      <c r="V38" s="5"/>
      <c r="W38" s="6">
        <f t="shared" si="4"/>
        <v>34</v>
      </c>
      <c r="X38" s="7">
        <v>98.811771117166188</v>
      </c>
      <c r="Y38" s="5"/>
      <c r="Z38" s="5"/>
      <c r="AA38" s="5"/>
      <c r="AB38" s="6">
        <f t="shared" si="5"/>
        <v>34</v>
      </c>
      <c r="AC38" s="7">
        <v>87.599827429609419</v>
      </c>
    </row>
    <row r="39" spans="3:29" x14ac:dyDescent="0.25">
      <c r="C39" s="2">
        <f t="shared" si="0"/>
        <v>35</v>
      </c>
      <c r="D39" s="3">
        <v>57.020752101795047</v>
      </c>
      <c r="E39" s="3">
        <v>164.4917347865576</v>
      </c>
      <c r="H39" s="2">
        <f t="shared" si="1"/>
        <v>35</v>
      </c>
      <c r="I39" s="3">
        <v>153.3318869644485</v>
      </c>
      <c r="M39" s="2">
        <f t="shared" si="2"/>
        <v>35</v>
      </c>
      <c r="N39" s="3">
        <v>163.35634615384609</v>
      </c>
      <c r="R39" s="6">
        <f t="shared" si="3"/>
        <v>35</v>
      </c>
      <c r="S39" s="7">
        <v>88.399436875567645</v>
      </c>
      <c r="T39" s="5"/>
      <c r="U39" s="5"/>
      <c r="V39" s="5"/>
      <c r="W39" s="6">
        <f t="shared" si="4"/>
        <v>35</v>
      </c>
      <c r="X39" s="7">
        <v>101.2734059945504</v>
      </c>
      <c r="Y39" s="5"/>
      <c r="Z39" s="5"/>
      <c r="AA39" s="5"/>
      <c r="AB39" s="6">
        <f t="shared" si="5"/>
        <v>35</v>
      </c>
      <c r="AC39" s="7">
        <v>90.224386920980919</v>
      </c>
    </row>
    <row r="40" spans="3:29" x14ac:dyDescent="0.25">
      <c r="C40" s="2">
        <f t="shared" si="0"/>
        <v>36</v>
      </c>
      <c r="D40" s="3">
        <v>57.459345603271977</v>
      </c>
      <c r="E40" s="3">
        <v>152.7913169845595</v>
      </c>
      <c r="H40" s="2">
        <f t="shared" si="1"/>
        <v>36</v>
      </c>
      <c r="I40" s="3">
        <v>163.88497721057431</v>
      </c>
      <c r="M40" s="2">
        <f t="shared" si="2"/>
        <v>36</v>
      </c>
      <c r="N40" s="3">
        <v>146.98697802197799</v>
      </c>
      <c r="R40" s="6">
        <f t="shared" si="3"/>
        <v>36</v>
      </c>
      <c r="S40" s="7">
        <v>95.027593097184365</v>
      </c>
      <c r="T40" s="5"/>
      <c r="U40" s="5"/>
      <c r="V40" s="5"/>
      <c r="W40" s="6">
        <f t="shared" si="4"/>
        <v>36</v>
      </c>
      <c r="X40" s="7">
        <v>104.6140599455041</v>
      </c>
      <c r="Y40" s="5"/>
      <c r="Z40" s="5"/>
      <c r="AA40" s="5"/>
      <c r="AB40" s="6">
        <f t="shared" si="5"/>
        <v>36</v>
      </c>
      <c r="AC40" s="7">
        <v>87.5166303360581</v>
      </c>
    </row>
    <row r="41" spans="3:29" x14ac:dyDescent="0.25">
      <c r="C41" s="2">
        <f t="shared" si="0"/>
        <v>37</v>
      </c>
      <c r="D41" s="3">
        <v>58.273490115882758</v>
      </c>
      <c r="E41" s="3">
        <v>153.28508628519521</v>
      </c>
      <c r="H41" s="2">
        <f t="shared" si="1"/>
        <v>37</v>
      </c>
      <c r="I41" s="3">
        <v>154.77017319963539</v>
      </c>
      <c r="M41" s="2">
        <f t="shared" si="2"/>
        <v>37</v>
      </c>
      <c r="N41" s="3">
        <v>155.32771062271061</v>
      </c>
      <c r="R41" s="6">
        <f t="shared" si="3"/>
        <v>37</v>
      </c>
      <c r="S41" s="7">
        <v>99.227556766575816</v>
      </c>
      <c r="T41" s="5"/>
      <c r="U41" s="5"/>
      <c r="V41" s="5"/>
      <c r="W41" s="6">
        <f t="shared" si="4"/>
        <v>37</v>
      </c>
      <c r="X41" s="7">
        <v>107.5674114441417</v>
      </c>
      <c r="Y41" s="5"/>
      <c r="Z41" s="5"/>
      <c r="AA41" s="5"/>
      <c r="AB41" s="6">
        <f t="shared" si="5"/>
        <v>37</v>
      </c>
      <c r="AC41" s="7">
        <v>91.114931880108983</v>
      </c>
    </row>
    <row r="42" spans="3:29" x14ac:dyDescent="0.25">
      <c r="C42" s="2">
        <f t="shared" si="0"/>
        <v>38</v>
      </c>
      <c r="D42" s="3">
        <v>57.393503749147918</v>
      </c>
      <c r="E42" s="3">
        <v>158.62842870118081</v>
      </c>
      <c r="H42" s="2">
        <f t="shared" si="1"/>
        <v>38</v>
      </c>
      <c r="I42" s="3">
        <v>158.48074749316319</v>
      </c>
      <c r="M42" s="2">
        <f t="shared" si="2"/>
        <v>38</v>
      </c>
      <c r="N42" s="3">
        <v>147.7697527472528</v>
      </c>
      <c r="R42" s="6">
        <f t="shared" si="3"/>
        <v>38</v>
      </c>
      <c r="S42" s="7">
        <v>94.925104450499546</v>
      </c>
      <c r="T42" s="5"/>
      <c r="U42" s="5"/>
      <c r="V42" s="5"/>
      <c r="W42" s="6">
        <f t="shared" si="4"/>
        <v>38</v>
      </c>
      <c r="X42" s="7">
        <v>100.45193460490459</v>
      </c>
      <c r="Y42" s="5"/>
      <c r="Z42" s="5"/>
      <c r="AA42" s="5"/>
      <c r="AB42" s="6">
        <f t="shared" si="5"/>
        <v>38</v>
      </c>
      <c r="AC42" s="7">
        <v>85.231998183469571</v>
      </c>
    </row>
    <row r="43" spans="3:29" x14ac:dyDescent="0.25">
      <c r="C43" s="2">
        <f t="shared" si="0"/>
        <v>39</v>
      </c>
      <c r="D43" s="3">
        <v>58.043540104521703</v>
      </c>
      <c r="E43" s="3">
        <v>153.13031789282471</v>
      </c>
      <c r="H43" s="2">
        <f t="shared" si="1"/>
        <v>39</v>
      </c>
      <c r="I43" s="3">
        <v>154.50822242479489</v>
      </c>
      <c r="M43" s="2">
        <f t="shared" si="2"/>
        <v>39</v>
      </c>
      <c r="N43" s="3">
        <v>148.12145604395599</v>
      </c>
      <c r="R43" s="6">
        <f t="shared" si="3"/>
        <v>39</v>
      </c>
      <c r="S43" s="7">
        <v>96.752425068119877</v>
      </c>
      <c r="T43" s="5"/>
      <c r="U43" s="5"/>
      <c r="V43" s="5"/>
      <c r="W43" s="6">
        <f t="shared" si="4"/>
        <v>39</v>
      </c>
      <c r="X43" s="7">
        <v>99.968446866485024</v>
      </c>
      <c r="Y43" s="5"/>
      <c r="Z43" s="5"/>
      <c r="AA43" s="5"/>
      <c r="AB43" s="6">
        <f t="shared" si="5"/>
        <v>39</v>
      </c>
      <c r="AC43" s="7">
        <v>97.581153496821045</v>
      </c>
    </row>
    <row r="44" spans="3:29" x14ac:dyDescent="0.25">
      <c r="C44" s="2">
        <f t="shared" si="0"/>
        <v>40</v>
      </c>
      <c r="D44" s="3">
        <v>57.554448988866163</v>
      </c>
      <c r="E44" s="3">
        <v>157.07642143505899</v>
      </c>
      <c r="H44" s="2">
        <f t="shared" si="1"/>
        <v>40</v>
      </c>
      <c r="I44" s="3">
        <v>169.97855970829531</v>
      </c>
      <c r="M44" s="2">
        <f t="shared" si="2"/>
        <v>40</v>
      </c>
      <c r="N44" s="3">
        <v>142.25531135531131</v>
      </c>
      <c r="R44" s="6">
        <f t="shared" si="3"/>
        <v>40</v>
      </c>
      <c r="S44" s="7">
        <v>93.38519527702087</v>
      </c>
      <c r="T44" s="5"/>
      <c r="U44" s="5"/>
      <c r="V44" s="5"/>
      <c r="W44" s="6">
        <f t="shared" si="4"/>
        <v>40</v>
      </c>
      <c r="X44" s="7">
        <v>104.2006176203451</v>
      </c>
      <c r="Y44" s="5"/>
      <c r="Z44" s="5"/>
      <c r="AA44" s="5"/>
      <c r="AB44" s="6">
        <f t="shared" si="5"/>
        <v>40</v>
      </c>
      <c r="AC44" s="7">
        <v>88.226839237057206</v>
      </c>
    </row>
    <row r="45" spans="3:29" x14ac:dyDescent="0.25">
      <c r="C45" s="2">
        <f t="shared" si="0"/>
        <v>41</v>
      </c>
      <c r="D45" s="3">
        <v>56.886755282890249</v>
      </c>
      <c r="E45" s="3">
        <v>157.79351498637601</v>
      </c>
      <c r="H45" s="2">
        <f t="shared" si="1"/>
        <v>41</v>
      </c>
      <c r="I45" s="3">
        <v>167.5754785779398</v>
      </c>
      <c r="M45" s="2">
        <f t="shared" si="2"/>
        <v>41</v>
      </c>
      <c r="N45" s="3">
        <v>141.5760714285714</v>
      </c>
      <c r="R45" s="6">
        <f t="shared" si="3"/>
        <v>41</v>
      </c>
      <c r="S45" s="7">
        <v>97.961271571298823</v>
      </c>
      <c r="T45" s="5"/>
      <c r="U45" s="5"/>
      <c r="V45" s="5"/>
      <c r="W45" s="6">
        <f t="shared" si="4"/>
        <v>41</v>
      </c>
      <c r="X45" s="7">
        <v>101.72713896457761</v>
      </c>
      <c r="Y45" s="5"/>
      <c r="Z45" s="5"/>
      <c r="AA45" s="5"/>
      <c r="AB45" s="6">
        <f t="shared" si="5"/>
        <v>41</v>
      </c>
      <c r="AC45" s="7">
        <v>89.008274296094442</v>
      </c>
    </row>
    <row r="46" spans="3:29" x14ac:dyDescent="0.25">
      <c r="C46" s="2">
        <f t="shared" si="0"/>
        <v>42</v>
      </c>
      <c r="D46" s="3">
        <v>57.994417177914109</v>
      </c>
      <c r="E46" s="3">
        <v>146.96031789282469</v>
      </c>
      <c r="H46" s="2">
        <f t="shared" si="1"/>
        <v>42</v>
      </c>
      <c r="I46" s="3">
        <v>166.69786690975391</v>
      </c>
      <c r="M46" s="2">
        <f t="shared" si="2"/>
        <v>42</v>
      </c>
      <c r="N46" s="3">
        <v>145.03771978021979</v>
      </c>
      <c r="R46" s="6">
        <f t="shared" si="3"/>
        <v>42</v>
      </c>
      <c r="S46" s="7">
        <v>100.3552770208901</v>
      </c>
      <c r="T46" s="5"/>
      <c r="U46" s="5"/>
      <c r="V46" s="5"/>
      <c r="W46" s="6">
        <f t="shared" si="4"/>
        <v>42</v>
      </c>
      <c r="X46" s="7">
        <v>102.7732243415077</v>
      </c>
      <c r="Y46" s="5"/>
      <c r="Z46" s="5"/>
      <c r="AA46" s="5"/>
      <c r="AB46" s="6">
        <f t="shared" si="5"/>
        <v>42</v>
      </c>
      <c r="AC46" s="7">
        <v>89.192125340599432</v>
      </c>
    </row>
    <row r="47" spans="3:29" x14ac:dyDescent="0.25">
      <c r="C47" s="2">
        <f t="shared" si="0"/>
        <v>43</v>
      </c>
      <c r="D47" s="3">
        <v>58.137137014314924</v>
      </c>
      <c r="E47" s="3">
        <v>154.60679382379661</v>
      </c>
      <c r="H47" s="2">
        <f t="shared" si="1"/>
        <v>43</v>
      </c>
      <c r="I47" s="3">
        <v>155.9523974475843</v>
      </c>
      <c r="M47" s="2">
        <f t="shared" si="2"/>
        <v>43</v>
      </c>
      <c r="N47" s="3">
        <v>145.27836080586081</v>
      </c>
      <c r="R47" s="6">
        <f t="shared" si="3"/>
        <v>43</v>
      </c>
      <c r="S47" s="7">
        <v>88.122034514078095</v>
      </c>
      <c r="T47" s="5"/>
      <c r="U47" s="5"/>
      <c r="V47" s="5"/>
      <c r="W47" s="6">
        <f t="shared" si="4"/>
        <v>43</v>
      </c>
      <c r="X47" s="7">
        <v>96.002670299727498</v>
      </c>
      <c r="Y47" s="5"/>
      <c r="Z47" s="5"/>
      <c r="AA47" s="5"/>
      <c r="AB47" s="6">
        <f t="shared" si="5"/>
        <v>43</v>
      </c>
      <c r="AC47" s="7">
        <v>88.577783832879192</v>
      </c>
    </row>
    <row r="48" spans="3:29" x14ac:dyDescent="0.25">
      <c r="C48" s="2">
        <f t="shared" si="0"/>
        <v>44</v>
      </c>
      <c r="D48" s="3">
        <v>56.879247898204952</v>
      </c>
      <c r="E48" s="3">
        <v>155.76591280653949</v>
      </c>
      <c r="H48" s="2">
        <f t="shared" si="1"/>
        <v>44</v>
      </c>
      <c r="I48" s="3">
        <v>158.6634092980857</v>
      </c>
      <c r="M48" s="2">
        <f t="shared" si="2"/>
        <v>44</v>
      </c>
      <c r="N48" s="3">
        <v>142.55758241758241</v>
      </c>
      <c r="R48" s="6">
        <f t="shared" si="3"/>
        <v>44</v>
      </c>
      <c r="S48" s="7">
        <v>96.941798365122608</v>
      </c>
      <c r="T48" s="5"/>
      <c r="U48" s="5"/>
      <c r="V48" s="5"/>
      <c r="W48" s="6">
        <f t="shared" si="4"/>
        <v>44</v>
      </c>
      <c r="X48" s="7">
        <v>103.0816712079927</v>
      </c>
      <c r="Y48" s="5"/>
      <c r="Z48" s="5"/>
      <c r="AA48" s="5"/>
      <c r="AB48" s="6">
        <f t="shared" si="5"/>
        <v>44</v>
      </c>
      <c r="AC48" s="7">
        <v>85.697974568574026</v>
      </c>
    </row>
    <row r="49" spans="3:29" x14ac:dyDescent="0.25">
      <c r="C49" s="2">
        <f t="shared" si="0"/>
        <v>45</v>
      </c>
      <c r="D49" s="3">
        <v>57.659082026812086</v>
      </c>
      <c r="E49" s="3">
        <v>153.32366030881019</v>
      </c>
      <c r="H49" s="2">
        <f t="shared" si="1"/>
        <v>45</v>
      </c>
      <c r="I49" s="3">
        <v>165.7418413855971</v>
      </c>
      <c r="M49" s="2">
        <f t="shared" si="2"/>
        <v>45</v>
      </c>
      <c r="N49" s="3">
        <v>150.63672161172161</v>
      </c>
      <c r="R49" s="6">
        <f t="shared" si="3"/>
        <v>45</v>
      </c>
      <c r="S49" s="7">
        <v>100.921689373297</v>
      </c>
      <c r="T49" s="5"/>
      <c r="U49" s="5"/>
      <c r="V49" s="5"/>
      <c r="W49" s="6">
        <f t="shared" si="4"/>
        <v>45</v>
      </c>
      <c r="X49" s="7">
        <v>109.4195095367847</v>
      </c>
      <c r="Y49" s="5"/>
      <c r="Z49" s="5"/>
      <c r="AA49" s="5"/>
      <c r="AB49" s="6">
        <f t="shared" si="5"/>
        <v>45</v>
      </c>
      <c r="AC49" s="7">
        <v>88.000681198910087</v>
      </c>
    </row>
    <row r="50" spans="3:29" x14ac:dyDescent="0.25">
      <c r="C50" s="2">
        <f t="shared" si="0"/>
        <v>46</v>
      </c>
      <c r="D50" s="3">
        <v>57.75422858441263</v>
      </c>
      <c r="E50" s="3">
        <v>155.73538601271571</v>
      </c>
      <c r="H50" s="2">
        <f t="shared" si="1"/>
        <v>46</v>
      </c>
      <c r="I50" s="3">
        <v>148.01793983591611</v>
      </c>
      <c r="M50" s="2">
        <f t="shared" si="2"/>
        <v>46</v>
      </c>
      <c r="N50" s="3">
        <v>151.16726190476189</v>
      </c>
      <c r="R50" s="6">
        <f t="shared" si="3"/>
        <v>46</v>
      </c>
      <c r="S50" s="7">
        <v>100.47603996366939</v>
      </c>
      <c r="T50" s="5"/>
      <c r="U50" s="5"/>
      <c r="V50" s="5"/>
      <c r="W50" s="6">
        <f t="shared" si="4"/>
        <v>46</v>
      </c>
      <c r="X50" s="7">
        <v>106.3633605812897</v>
      </c>
      <c r="Y50" s="5"/>
      <c r="Z50" s="5"/>
      <c r="AA50" s="5"/>
      <c r="AB50" s="6">
        <f t="shared" si="5"/>
        <v>46</v>
      </c>
      <c r="AC50" s="7">
        <v>91.759391462306979</v>
      </c>
    </row>
    <row r="51" spans="3:29" x14ac:dyDescent="0.25">
      <c r="C51" s="2">
        <f t="shared" si="0"/>
        <v>47</v>
      </c>
      <c r="D51" s="3">
        <v>57.48920245398773</v>
      </c>
      <c r="E51" s="3">
        <v>154.8752588555858</v>
      </c>
      <c r="H51" s="2">
        <f t="shared" si="1"/>
        <v>47</v>
      </c>
      <c r="I51" s="3">
        <v>157.7898632634458</v>
      </c>
      <c r="M51" s="2">
        <f t="shared" si="2"/>
        <v>47</v>
      </c>
      <c r="N51" s="3">
        <v>147.01094322344321</v>
      </c>
      <c r="R51" s="6">
        <f t="shared" si="3"/>
        <v>47</v>
      </c>
      <c r="S51" s="7">
        <v>97.53785649409626</v>
      </c>
      <c r="T51" s="5"/>
      <c r="U51" s="5"/>
      <c r="V51" s="5"/>
      <c r="W51" s="6">
        <f t="shared" si="4"/>
        <v>47</v>
      </c>
      <c r="X51" s="7">
        <v>105.8273569482289</v>
      </c>
      <c r="Y51" s="5"/>
      <c r="Z51" s="5"/>
      <c r="AA51" s="5"/>
      <c r="AB51" s="6">
        <f t="shared" si="5"/>
        <v>47</v>
      </c>
      <c r="AC51" s="7">
        <v>92.005994550408701</v>
      </c>
    </row>
    <row r="52" spans="3:29" x14ac:dyDescent="0.25">
      <c r="C52" s="2">
        <f t="shared" si="0"/>
        <v>48</v>
      </c>
      <c r="D52" s="3">
        <v>57.280870256759833</v>
      </c>
      <c r="E52" s="3">
        <v>158.13183469573119</v>
      </c>
      <c r="H52" s="2">
        <f t="shared" si="1"/>
        <v>48</v>
      </c>
      <c r="I52" s="3">
        <v>151.33216043755701</v>
      </c>
      <c r="M52" s="2">
        <f t="shared" si="2"/>
        <v>48</v>
      </c>
      <c r="N52" s="3">
        <v>149.3844139194139</v>
      </c>
      <c r="R52" s="6">
        <f t="shared" si="3"/>
        <v>48</v>
      </c>
      <c r="S52" s="7">
        <v>94.146539509536751</v>
      </c>
      <c r="T52" s="5"/>
      <c r="U52" s="5"/>
      <c r="V52" s="5"/>
      <c r="W52" s="6">
        <f t="shared" si="4"/>
        <v>48</v>
      </c>
      <c r="X52" s="7">
        <v>97.299218891916411</v>
      </c>
      <c r="Y52" s="5"/>
      <c r="Z52" s="5"/>
      <c r="AA52" s="5"/>
      <c r="AB52" s="6">
        <f t="shared" si="5"/>
        <v>48</v>
      </c>
      <c r="AC52" s="7">
        <v>90.787511353315168</v>
      </c>
    </row>
    <row r="53" spans="3:29" x14ac:dyDescent="0.25">
      <c r="C53" s="2">
        <f t="shared" si="0"/>
        <v>49</v>
      </c>
      <c r="D53" s="3">
        <v>58.015769143376502</v>
      </c>
      <c r="E53" s="3">
        <v>150.41401453224341</v>
      </c>
      <c r="H53" s="2">
        <f t="shared" si="1"/>
        <v>49</v>
      </c>
      <c r="I53" s="3">
        <v>145.40545123062901</v>
      </c>
      <c r="M53" s="2">
        <f t="shared" si="2"/>
        <v>49</v>
      </c>
      <c r="N53" s="3">
        <v>138.42366300366299</v>
      </c>
      <c r="R53" s="6">
        <f t="shared" si="3"/>
        <v>49</v>
      </c>
      <c r="S53" s="7">
        <v>91.838655767484099</v>
      </c>
      <c r="T53" s="5"/>
      <c r="U53" s="5"/>
      <c r="V53" s="5"/>
      <c r="W53" s="6">
        <f t="shared" si="4"/>
        <v>49</v>
      </c>
      <c r="X53" s="7">
        <v>99.88263396911897</v>
      </c>
      <c r="Y53" s="5"/>
      <c r="Z53" s="5"/>
      <c r="AA53" s="5"/>
      <c r="AB53" s="6">
        <f t="shared" si="5"/>
        <v>49</v>
      </c>
      <c r="AC53" s="7">
        <v>92.229909173478632</v>
      </c>
    </row>
    <row r="54" spans="3:29" x14ac:dyDescent="0.25">
      <c r="C54" s="2">
        <f t="shared" si="0"/>
        <v>50</v>
      </c>
      <c r="D54" s="3">
        <v>57.301983640081787</v>
      </c>
      <c r="E54" s="3">
        <v>150.40585831062671</v>
      </c>
      <c r="H54" s="2">
        <f t="shared" si="1"/>
        <v>50</v>
      </c>
      <c r="I54" s="3">
        <v>154.6178669097539</v>
      </c>
      <c r="M54" s="2">
        <f t="shared" si="2"/>
        <v>50</v>
      </c>
      <c r="N54" s="3">
        <v>147.03862637362641</v>
      </c>
      <c r="R54" s="6">
        <f t="shared" si="3"/>
        <v>50</v>
      </c>
      <c r="S54" s="7">
        <v>92.166957311534972</v>
      </c>
      <c r="T54" s="5"/>
      <c r="U54" s="5"/>
      <c r="V54" s="5"/>
      <c r="W54" s="6">
        <f t="shared" si="4"/>
        <v>50</v>
      </c>
      <c r="X54" s="7">
        <v>103.7087011807448</v>
      </c>
      <c r="Y54" s="5"/>
      <c r="Z54" s="5"/>
      <c r="AA54" s="5"/>
      <c r="AB54" s="6">
        <f t="shared" si="5"/>
        <v>50</v>
      </c>
      <c r="AC54" s="7">
        <v>91.308319709355118</v>
      </c>
    </row>
    <row r="55" spans="3:29" x14ac:dyDescent="0.25"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3:29" x14ac:dyDescent="0.25">
      <c r="C56" s="2" t="s">
        <v>3</v>
      </c>
      <c r="D56" s="3">
        <f>AVERAGE(D5:D54)</f>
        <v>57.682306384912508</v>
      </c>
      <c r="E56" s="3">
        <f>AVERAGE(E5:E54)</f>
        <v>154.47494913714809</v>
      </c>
      <c r="H56" s="2" t="s">
        <v>3</v>
      </c>
      <c r="I56" s="3">
        <f>AVERAGE(I5:I54)</f>
        <v>157.17472342752961</v>
      </c>
      <c r="M56" s="2" t="s">
        <v>3</v>
      </c>
      <c r="N56" s="3">
        <f>AVERAGE(N5:N54)</f>
        <v>149.31624835164834</v>
      </c>
      <c r="R56" s="6" t="s">
        <v>3</v>
      </c>
      <c r="S56" s="7">
        <f>AVERAGE(S5:S54)</f>
        <v>96.445187647593102</v>
      </c>
      <c r="T56" s="5"/>
      <c r="U56" s="5"/>
      <c r="V56" s="5"/>
      <c r="W56" s="6" t="s">
        <v>3</v>
      </c>
      <c r="X56" s="7">
        <f>AVERAGE(X5:X54)</f>
        <v>103.04385467756582</v>
      </c>
      <c r="Y56" s="5"/>
      <c r="Z56" s="5"/>
      <c r="AA56" s="5"/>
      <c r="AB56" s="6" t="s">
        <v>3</v>
      </c>
      <c r="AC56" s="7">
        <f>AVERAGE(AC5:AC54)</f>
        <v>89.620815622161643</v>
      </c>
    </row>
    <row r="57" spans="3:29" x14ac:dyDescent="0.25">
      <c r="C57" s="2" t="s">
        <v>4</v>
      </c>
      <c r="D57" s="3">
        <f>_xlfn.STDEV.S(D5:D54)</f>
        <v>0.37626716294116108</v>
      </c>
      <c r="E57" s="3">
        <f>_xlfn.STDEV.S(E5:E54)</f>
        <v>3.8647643939201433</v>
      </c>
      <c r="H57" s="2" t="s">
        <v>4</v>
      </c>
      <c r="I57" s="3">
        <f>_xlfn.STDEV.S(I5:I54)</f>
        <v>5.8361674393408878</v>
      </c>
      <c r="M57" s="2" t="s">
        <v>4</v>
      </c>
      <c r="N57" s="3">
        <f>_xlfn.STDEV.S(N5:N54)</f>
        <v>4.5494683369505582</v>
      </c>
      <c r="R57" s="6" t="s">
        <v>4</v>
      </c>
      <c r="S57" s="7">
        <f>_xlfn.STDEV.S(S5:S54)</f>
        <v>3.2340449236910516</v>
      </c>
      <c r="T57" s="5"/>
      <c r="U57" s="5"/>
      <c r="V57" s="5"/>
      <c r="W57" s="6" t="s">
        <v>4</v>
      </c>
      <c r="X57" s="7">
        <f>_xlfn.STDEV.S(X5:X54)</f>
        <v>3.5862149092731741</v>
      </c>
      <c r="Y57" s="5"/>
      <c r="Z57" s="5"/>
      <c r="AA57" s="5"/>
      <c r="AB57" s="6" t="s">
        <v>4</v>
      </c>
      <c r="AC57" s="7">
        <f>_xlfn.STDEV.S(AC5:AC54)</f>
        <v>3.3003922255215064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Z56"/>
  <sheetViews>
    <sheetView tabSelected="1" zoomScale="70" zoomScaleNormal="70" workbookViewId="0">
      <selection activeCell="Q12" sqref="Q12"/>
    </sheetView>
  </sheetViews>
  <sheetFormatPr defaultRowHeight="15" x14ac:dyDescent="0.25"/>
  <sheetData>
    <row r="2" spans="3:26" x14ac:dyDescent="0.25">
      <c r="C2" s="1" t="s">
        <v>12</v>
      </c>
      <c r="E2" s="1"/>
      <c r="I2" s="1" t="s">
        <v>17</v>
      </c>
      <c r="N2" s="1" t="s">
        <v>18</v>
      </c>
      <c r="T2" s="4" t="s">
        <v>7</v>
      </c>
      <c r="U2" s="5"/>
      <c r="Y2" s="4" t="s">
        <v>13</v>
      </c>
      <c r="Z2" s="5"/>
    </row>
    <row r="3" spans="3:26" x14ac:dyDescent="0.25">
      <c r="C3" s="2"/>
      <c r="D3" s="2" t="s">
        <v>1</v>
      </c>
      <c r="E3" s="2" t="s">
        <v>2</v>
      </c>
      <c r="I3" s="2"/>
      <c r="J3" s="2" t="s">
        <v>2</v>
      </c>
      <c r="N3" s="2"/>
      <c r="O3" s="2" t="s">
        <v>2</v>
      </c>
      <c r="T3" s="6"/>
      <c r="U3" s="6" t="s">
        <v>2</v>
      </c>
      <c r="Y3" s="6"/>
      <c r="Z3" s="6" t="s">
        <v>2</v>
      </c>
    </row>
    <row r="4" spans="3:26" x14ac:dyDescent="0.25">
      <c r="C4" s="2">
        <v>1</v>
      </c>
      <c r="D4" s="3">
        <v>0.93724331009075557</v>
      </c>
      <c r="E4" s="3">
        <v>0.57366576059119523</v>
      </c>
      <c r="I4" s="2">
        <v>1</v>
      </c>
      <c r="J4" s="3">
        <v>0.57834400411422515</v>
      </c>
      <c r="N4" s="2">
        <v>1</v>
      </c>
      <c r="O4" s="3"/>
      <c r="T4" s="6">
        <v>1</v>
      </c>
      <c r="U4" s="7">
        <v>0.74759938062002673</v>
      </c>
      <c r="Y4" s="6">
        <v>1</v>
      </c>
      <c r="Z4" s="7">
        <v>0.78489980504236645</v>
      </c>
    </row>
    <row r="5" spans="3:26" x14ac:dyDescent="0.25">
      <c r="C5" s="2">
        <f>C4+1</f>
        <v>2</v>
      </c>
      <c r="D5" s="3">
        <v>0.9364250101722924</v>
      </c>
      <c r="E5" s="3">
        <v>0.56553616521035333</v>
      </c>
      <c r="I5" s="2">
        <f>I4+1</f>
        <v>2</v>
      </c>
      <c r="J5" s="3">
        <v>0.5172853331948799</v>
      </c>
      <c r="N5" s="2">
        <f>N4+1</f>
        <v>2</v>
      </c>
      <c r="O5" s="3"/>
      <c r="T5" s="6">
        <f>T4+1</f>
        <v>2</v>
      </c>
      <c r="U5" s="7">
        <v>0.75272216793297142</v>
      </c>
      <c r="Y5" s="6">
        <f>Y4+1</f>
        <v>2</v>
      </c>
      <c r="Z5" s="7">
        <v>0.76889713805937721</v>
      </c>
    </row>
    <row r="6" spans="3:26" x14ac:dyDescent="0.25">
      <c r="C6" s="2">
        <f t="shared" ref="C6:C53" si="0">C5+1</f>
        <v>3</v>
      </c>
      <c r="D6" s="3">
        <v>0.93748788487154644</v>
      </c>
      <c r="E6" s="3">
        <v>0.54048254862289968</v>
      </c>
      <c r="I6" s="2">
        <f t="shared" ref="I6:I53" si="1">I5+1</f>
        <v>3</v>
      </c>
      <c r="J6" s="3">
        <v>0.56135559361634901</v>
      </c>
      <c r="N6" s="2">
        <f t="shared" ref="N6:N53" si="2">N5+1</f>
        <v>3</v>
      </c>
      <c r="O6" s="3"/>
      <c r="T6" s="6">
        <f t="shared" ref="T6:T53" si="3">T5+1</f>
        <v>3</v>
      </c>
      <c r="U6" s="7">
        <v>0.81290062745285052</v>
      </c>
      <c r="Y6" s="6">
        <f t="shared" ref="Y6:Y53" si="4">Y5+1</f>
        <v>3</v>
      </c>
      <c r="Z6" s="7">
        <v>0.80729775526569381</v>
      </c>
    </row>
    <row r="7" spans="3:26" x14ac:dyDescent="0.25">
      <c r="C7" s="2">
        <f t="shared" si="0"/>
        <v>4</v>
      </c>
      <c r="D7" s="3">
        <v>0.93445972011419998</v>
      </c>
      <c r="E7" s="3">
        <v>0.59146116316912933</v>
      </c>
      <c r="I7" s="2">
        <f t="shared" si="1"/>
        <v>4</v>
      </c>
      <c r="J7" s="3">
        <v>0.56287075662473007</v>
      </c>
      <c r="N7" s="2">
        <f t="shared" si="2"/>
        <v>4</v>
      </c>
      <c r="O7" s="3"/>
      <c r="T7" s="6">
        <f t="shared" si="3"/>
        <v>4</v>
      </c>
      <c r="U7" s="7">
        <v>0.76359659281275505</v>
      </c>
      <c r="Y7" s="6">
        <f t="shared" si="4"/>
        <v>4</v>
      </c>
      <c r="Z7" s="7">
        <v>0.77998675978926502</v>
      </c>
    </row>
    <row r="8" spans="3:26" x14ac:dyDescent="0.25">
      <c r="C8" s="2">
        <f t="shared" si="0"/>
        <v>5</v>
      </c>
      <c r="D8" s="3">
        <v>0.93471122007508478</v>
      </c>
      <c r="E8" s="3">
        <v>0.53550422975986045</v>
      </c>
      <c r="I8" s="2">
        <f t="shared" si="1"/>
        <v>5</v>
      </c>
      <c r="J8" s="3">
        <v>0.5081679829283714</v>
      </c>
      <c r="N8" s="2">
        <f t="shared" si="2"/>
        <v>5</v>
      </c>
      <c r="O8" s="3"/>
      <c r="T8" s="6">
        <f t="shared" si="3"/>
        <v>5</v>
      </c>
      <c r="U8" s="7">
        <v>0.7545887963884832</v>
      </c>
      <c r="Y8" s="6">
        <f t="shared" si="4"/>
        <v>5</v>
      </c>
      <c r="Z8" s="7">
        <v>0.74093244213597886</v>
      </c>
    </row>
    <row r="9" spans="3:26" x14ac:dyDescent="0.25">
      <c r="C9" s="2">
        <f t="shared" si="0"/>
        <v>6</v>
      </c>
      <c r="D9" s="3">
        <v>0.93944904316418554</v>
      </c>
      <c r="E9" s="3">
        <v>0.52116622617217656</v>
      </c>
      <c r="I9" s="2">
        <f t="shared" si="1"/>
        <v>6</v>
      </c>
      <c r="J9" s="3">
        <v>0.56977280792018892</v>
      </c>
      <c r="N9" s="2">
        <f t="shared" si="2"/>
        <v>6</v>
      </c>
      <c r="O9" s="3"/>
      <c r="T9" s="6">
        <f t="shared" si="3"/>
        <v>6</v>
      </c>
      <c r="U9" s="7">
        <v>0.80385166737402391</v>
      </c>
      <c r="Y9" s="6">
        <f t="shared" si="4"/>
        <v>6</v>
      </c>
      <c r="Z9" s="7">
        <v>0.78829967713958138</v>
      </c>
    </row>
    <row r="10" spans="3:26" x14ac:dyDescent="0.25">
      <c r="C10" s="2">
        <f t="shared" si="0"/>
        <v>7</v>
      </c>
      <c r="D10" s="3">
        <v>0.93296991368132143</v>
      </c>
      <c r="E10" s="3">
        <v>0.57724593823974513</v>
      </c>
      <c r="I10" s="2">
        <f t="shared" si="1"/>
        <v>7</v>
      </c>
      <c r="J10" s="3">
        <v>0.52003827473417497</v>
      </c>
      <c r="N10" s="2">
        <f t="shared" si="2"/>
        <v>7</v>
      </c>
      <c r="O10" s="3"/>
      <c r="T10" s="6">
        <f t="shared" si="3"/>
        <v>7</v>
      </c>
      <c r="U10" s="7">
        <v>0.81537059224632424</v>
      </c>
      <c r="Y10" s="6">
        <f t="shared" si="4"/>
        <v>7</v>
      </c>
      <c r="Z10" s="7">
        <v>0.73867871133666696</v>
      </c>
    </row>
    <row r="11" spans="3:26" x14ac:dyDescent="0.25">
      <c r="C11" s="2">
        <f t="shared" si="0"/>
        <v>8</v>
      </c>
      <c r="D11" s="3">
        <v>0.93890948114171424</v>
      </c>
      <c r="E11" s="3">
        <v>0.5731095238741577</v>
      </c>
      <c r="I11" s="2">
        <f t="shared" si="1"/>
        <v>8</v>
      </c>
      <c r="J11" s="3">
        <v>0.46539564064000999</v>
      </c>
      <c r="N11" s="2">
        <f t="shared" si="2"/>
        <v>8</v>
      </c>
      <c r="O11" s="3"/>
      <c r="T11" s="6">
        <f t="shared" si="3"/>
        <v>8</v>
      </c>
      <c r="U11" s="7">
        <v>0.80425470934478516</v>
      </c>
      <c r="Y11" s="6">
        <f t="shared" si="4"/>
        <v>8</v>
      </c>
      <c r="Z11" s="7">
        <v>0.79989025541292258</v>
      </c>
    </row>
    <row r="12" spans="3:26" x14ac:dyDescent="0.25">
      <c r="C12" s="2">
        <f t="shared" si="0"/>
        <v>9</v>
      </c>
      <c r="D12" s="3">
        <v>0.9371252243496363</v>
      </c>
      <c r="E12" s="3">
        <v>0.48228783733264419</v>
      </c>
      <c r="I12" s="2">
        <f t="shared" si="1"/>
        <v>9</v>
      </c>
      <c r="J12" s="3">
        <v>0.52738054435967174</v>
      </c>
      <c r="N12" s="2">
        <f t="shared" si="2"/>
        <v>9</v>
      </c>
      <c r="O12" s="3"/>
      <c r="T12" s="6">
        <f t="shared" si="3"/>
        <v>9</v>
      </c>
      <c r="U12" s="7">
        <v>0.7576941490745841</v>
      </c>
      <c r="Y12" s="6">
        <f t="shared" si="4"/>
        <v>9</v>
      </c>
      <c r="Z12" s="7">
        <v>0.80930455026279047</v>
      </c>
    </row>
    <row r="13" spans="3:26" x14ac:dyDescent="0.25">
      <c r="C13" s="2">
        <f t="shared" si="0"/>
        <v>10</v>
      </c>
      <c r="D13" s="3">
        <v>0.93524286015752645</v>
      </c>
      <c r="E13" s="3">
        <v>0.55117054184852332</v>
      </c>
      <c r="I13" s="2">
        <f t="shared" si="1"/>
        <v>10</v>
      </c>
      <c r="J13" s="3">
        <v>0.4888645545312692</v>
      </c>
      <c r="N13" s="2">
        <f t="shared" si="2"/>
        <v>10</v>
      </c>
      <c r="O13" s="3"/>
      <c r="T13" s="6">
        <f t="shared" si="3"/>
        <v>10</v>
      </c>
      <c r="U13" s="7">
        <v>0.74667295040812309</v>
      </c>
      <c r="Y13" s="6">
        <f t="shared" si="4"/>
        <v>10</v>
      </c>
      <c r="Z13" s="7">
        <v>0.77140772157724169</v>
      </c>
    </row>
    <row r="14" spans="3:26" x14ac:dyDescent="0.25">
      <c r="C14" s="2">
        <f t="shared" si="0"/>
        <v>11</v>
      </c>
      <c r="D14" s="3">
        <v>0.93052196850489854</v>
      </c>
      <c r="E14" s="3">
        <v>0.60505452918149782</v>
      </c>
      <c r="I14" s="2">
        <f t="shared" si="1"/>
        <v>11</v>
      </c>
      <c r="J14" s="3">
        <v>0.51058084555486583</v>
      </c>
      <c r="N14" s="2">
        <f t="shared" si="2"/>
        <v>11</v>
      </c>
      <c r="O14" s="3"/>
      <c r="T14" s="6">
        <f t="shared" si="3"/>
        <v>11</v>
      </c>
      <c r="U14" s="7">
        <v>0.78479006333818369</v>
      </c>
      <c r="Y14" s="6">
        <f t="shared" si="4"/>
        <v>11</v>
      </c>
      <c r="Z14" s="7">
        <v>0.80790040470964197</v>
      </c>
    </row>
    <row r="15" spans="3:26" x14ac:dyDescent="0.25">
      <c r="C15" s="2">
        <f t="shared" si="0"/>
        <v>12</v>
      </c>
      <c r="D15" s="3">
        <v>0.93493401282551636</v>
      </c>
      <c r="E15" s="3">
        <v>0.53659944711091323</v>
      </c>
      <c r="I15" s="2">
        <f t="shared" si="1"/>
        <v>12</v>
      </c>
      <c r="J15" s="3">
        <v>0.563488646066719</v>
      </c>
      <c r="N15" s="2">
        <f t="shared" si="2"/>
        <v>12</v>
      </c>
      <c r="O15" s="3"/>
      <c r="T15" s="6">
        <f t="shared" si="3"/>
        <v>12</v>
      </c>
      <c r="U15" s="7">
        <v>0.77498508287134604</v>
      </c>
      <c r="Y15" s="6">
        <f t="shared" si="4"/>
        <v>12</v>
      </c>
      <c r="Z15" s="7">
        <v>0.75474996548915196</v>
      </c>
    </row>
    <row r="16" spans="3:26" x14ac:dyDescent="0.25">
      <c r="C16" s="2">
        <f t="shared" si="0"/>
        <v>13</v>
      </c>
      <c r="D16" s="3">
        <v>0.93258856553483538</v>
      </c>
      <c r="E16" s="3">
        <v>0.52478642040580104</v>
      </c>
      <c r="I16" s="2">
        <f t="shared" si="1"/>
        <v>13</v>
      </c>
      <c r="J16" s="3">
        <v>0.51147828263257689</v>
      </c>
      <c r="N16" s="2">
        <f t="shared" si="2"/>
        <v>13</v>
      </c>
      <c r="O16" s="3"/>
      <c r="T16" s="6">
        <f t="shared" si="3"/>
        <v>13</v>
      </c>
      <c r="U16" s="7">
        <v>0.76680506361277445</v>
      </c>
      <c r="Y16" s="6">
        <f t="shared" si="4"/>
        <v>13</v>
      </c>
      <c r="Z16" s="7">
        <v>0.81167527136343665</v>
      </c>
    </row>
    <row r="17" spans="3:26" x14ac:dyDescent="0.25">
      <c r="C17" s="2">
        <f t="shared" si="0"/>
        <v>14</v>
      </c>
      <c r="D17" s="3">
        <v>0.93688509527115338</v>
      </c>
      <c r="E17" s="3">
        <v>0.53574529388184999</v>
      </c>
      <c r="I17" s="2">
        <f t="shared" si="1"/>
        <v>14</v>
      </c>
      <c r="J17" s="3">
        <v>0.4834937046000386</v>
      </c>
      <c r="N17" s="2">
        <f t="shared" si="2"/>
        <v>14</v>
      </c>
      <c r="O17" s="3"/>
      <c r="T17" s="6">
        <f t="shared" si="3"/>
        <v>14</v>
      </c>
      <c r="U17" s="7">
        <v>0.79547860900348266</v>
      </c>
      <c r="Y17" s="6">
        <f t="shared" si="4"/>
        <v>14</v>
      </c>
      <c r="Z17" s="7">
        <v>0.80066366481058293</v>
      </c>
    </row>
    <row r="18" spans="3:26" x14ac:dyDescent="0.25">
      <c r="C18" s="2">
        <f t="shared" si="0"/>
        <v>15</v>
      </c>
      <c r="D18" s="3">
        <v>0.93353114501585321</v>
      </c>
      <c r="E18" s="3">
        <v>0.53564138198092914</v>
      </c>
      <c r="I18" s="2">
        <f t="shared" si="1"/>
        <v>15</v>
      </c>
      <c r="J18" s="3">
        <v>0.54381787801258175</v>
      </c>
      <c r="N18" s="2">
        <f t="shared" si="2"/>
        <v>15</v>
      </c>
      <c r="O18" s="3"/>
      <c r="T18" s="6">
        <f t="shared" si="3"/>
        <v>15</v>
      </c>
      <c r="U18" s="7">
        <v>0.80253923797160254</v>
      </c>
      <c r="Y18" s="6">
        <f t="shared" si="4"/>
        <v>15</v>
      </c>
      <c r="Z18" s="7">
        <v>0.79379990111229703</v>
      </c>
    </row>
    <row r="19" spans="3:26" x14ac:dyDescent="0.25">
      <c r="C19" s="2">
        <f t="shared" si="0"/>
        <v>16</v>
      </c>
      <c r="D19" s="3">
        <v>0.93554892968946057</v>
      </c>
      <c r="E19" s="3">
        <v>0.52885453953339723</v>
      </c>
      <c r="I19" s="2">
        <f t="shared" si="1"/>
        <v>16</v>
      </c>
      <c r="J19" s="3">
        <v>0.5761527509110238</v>
      </c>
      <c r="N19" s="2">
        <f t="shared" si="2"/>
        <v>16</v>
      </c>
      <c r="O19" s="3"/>
      <c r="T19" s="6">
        <f t="shared" si="3"/>
        <v>16</v>
      </c>
      <c r="U19" s="7">
        <v>0.75811037408550375</v>
      </c>
      <c r="Y19" s="6">
        <f t="shared" si="4"/>
        <v>16</v>
      </c>
      <c r="Z19" s="7">
        <v>0.79330358700648618</v>
      </c>
    </row>
    <row r="20" spans="3:26" x14ac:dyDescent="0.25">
      <c r="C20" s="2">
        <f t="shared" si="0"/>
        <v>17</v>
      </c>
      <c r="D20" s="3">
        <v>0.9367749269307496</v>
      </c>
      <c r="E20" s="3">
        <v>0.47915484083707838</v>
      </c>
      <c r="I20" s="2">
        <f t="shared" si="1"/>
        <v>17</v>
      </c>
      <c r="J20" s="3">
        <v>0.6003089088774205</v>
      </c>
      <c r="N20" s="2">
        <f t="shared" si="2"/>
        <v>17</v>
      </c>
      <c r="O20" s="3"/>
      <c r="T20" s="6">
        <f t="shared" si="3"/>
        <v>17</v>
      </c>
      <c r="U20" s="7">
        <v>0.80959496508752071</v>
      </c>
      <c r="Y20" s="6">
        <f t="shared" si="4"/>
        <v>17</v>
      </c>
      <c r="Z20" s="7">
        <v>0.80364508616800112</v>
      </c>
    </row>
    <row r="21" spans="3:26" x14ac:dyDescent="0.25">
      <c r="C21" s="2">
        <f t="shared" si="0"/>
        <v>18</v>
      </c>
      <c r="D21" s="3">
        <v>0.93706312461485719</v>
      </c>
      <c r="E21" s="3">
        <v>0.60508478889342243</v>
      </c>
      <c r="I21" s="2">
        <f t="shared" si="1"/>
        <v>18</v>
      </c>
      <c r="J21" s="3">
        <v>0.53130747434539705</v>
      </c>
      <c r="N21" s="2">
        <f t="shared" si="2"/>
        <v>18</v>
      </c>
      <c r="O21" s="3"/>
      <c r="T21" s="6">
        <f t="shared" si="3"/>
        <v>18</v>
      </c>
      <c r="U21" s="7">
        <v>0.78243223145681651</v>
      </c>
      <c r="Y21" s="6">
        <f t="shared" si="4"/>
        <v>18</v>
      </c>
      <c r="Z21" s="7">
        <v>0.8358005987200301</v>
      </c>
    </row>
    <row r="22" spans="3:26" x14ac:dyDescent="0.25">
      <c r="C22" s="2">
        <f t="shared" si="0"/>
        <v>19</v>
      </c>
      <c r="D22" s="3">
        <v>0.93677359188377485</v>
      </c>
      <c r="E22" s="3">
        <v>0.58097543648474426</v>
      </c>
      <c r="I22" s="2">
        <f t="shared" si="1"/>
        <v>19</v>
      </c>
      <c r="J22" s="3">
        <v>0.43865025485995213</v>
      </c>
      <c r="N22" s="2">
        <f t="shared" si="2"/>
        <v>19</v>
      </c>
      <c r="O22" s="3"/>
      <c r="T22" s="6">
        <f t="shared" si="3"/>
        <v>19</v>
      </c>
      <c r="U22" s="7">
        <v>0.79065531295771696</v>
      </c>
      <c r="Y22" s="6">
        <f t="shared" si="4"/>
        <v>19</v>
      </c>
      <c r="Z22" s="7">
        <v>0.79355445633115396</v>
      </c>
    </row>
    <row r="23" spans="3:26" x14ac:dyDescent="0.25">
      <c r="C23" s="2">
        <f t="shared" si="0"/>
        <v>20</v>
      </c>
      <c r="D23" s="3">
        <v>0.93783223714103436</v>
      </c>
      <c r="E23" s="3">
        <v>0.53927680252713406</v>
      </c>
      <c r="I23" s="2">
        <f t="shared" si="1"/>
        <v>20</v>
      </c>
      <c r="J23" s="3">
        <v>0.58465011076149842</v>
      </c>
      <c r="N23" s="2">
        <f t="shared" si="2"/>
        <v>20</v>
      </c>
      <c r="O23" s="3"/>
      <c r="T23" s="6">
        <f t="shared" si="3"/>
        <v>20</v>
      </c>
      <c r="U23" s="7">
        <v>0.75111177334431645</v>
      </c>
      <c r="Y23" s="6">
        <f t="shared" si="4"/>
        <v>20</v>
      </c>
      <c r="Z23" s="7">
        <v>0.78853351229375457</v>
      </c>
    </row>
    <row r="24" spans="3:26" x14ac:dyDescent="0.25">
      <c r="C24" s="2">
        <f t="shared" si="0"/>
        <v>21</v>
      </c>
      <c r="D24" s="3">
        <v>0.93696198381646711</v>
      </c>
      <c r="E24" s="3">
        <v>0.56684582603709277</v>
      </c>
      <c r="I24" s="2">
        <f t="shared" si="1"/>
        <v>21</v>
      </c>
      <c r="J24" s="3">
        <v>0.57326671389181705</v>
      </c>
      <c r="N24" s="2">
        <f t="shared" si="2"/>
        <v>21</v>
      </c>
      <c r="O24" s="3"/>
      <c r="T24" s="6">
        <f t="shared" si="3"/>
        <v>21</v>
      </c>
      <c r="U24" s="7">
        <v>0.7933349338637159</v>
      </c>
      <c r="Y24" s="6">
        <f t="shared" si="4"/>
        <v>21</v>
      </c>
      <c r="Z24" s="7">
        <v>0.78748954623838974</v>
      </c>
    </row>
    <row r="25" spans="3:26" x14ac:dyDescent="0.25">
      <c r="C25" s="2">
        <f t="shared" si="0"/>
        <v>22</v>
      </c>
      <c r="D25" s="3">
        <v>0.93487427539249823</v>
      </c>
      <c r="E25" s="3">
        <v>0.50691574291111374</v>
      </c>
      <c r="I25" s="2">
        <f t="shared" si="1"/>
        <v>22</v>
      </c>
      <c r="J25" s="3">
        <v>0.49476677066589658</v>
      </c>
      <c r="N25" s="2">
        <f t="shared" si="2"/>
        <v>22</v>
      </c>
      <c r="O25" s="3"/>
      <c r="T25" s="6">
        <f t="shared" si="3"/>
        <v>22</v>
      </c>
      <c r="U25" s="7">
        <v>0.7431987341233699</v>
      </c>
      <c r="Y25" s="6">
        <f t="shared" si="4"/>
        <v>22</v>
      </c>
      <c r="Z25" s="7">
        <v>0.80992712180274473</v>
      </c>
    </row>
    <row r="26" spans="3:26" x14ac:dyDescent="0.25">
      <c r="C26" s="2">
        <f t="shared" si="0"/>
        <v>23</v>
      </c>
      <c r="D26" s="3">
        <v>0.93424026651190117</v>
      </c>
      <c r="E26" s="3">
        <v>0.57549635679662603</v>
      </c>
      <c r="I26" s="2">
        <f t="shared" si="1"/>
        <v>23</v>
      </c>
      <c r="J26" s="3">
        <v>0.5002916618770199</v>
      </c>
      <c r="N26" s="2">
        <f t="shared" si="2"/>
        <v>23</v>
      </c>
      <c r="O26" s="3"/>
      <c r="T26" s="6">
        <f t="shared" si="3"/>
        <v>23</v>
      </c>
      <c r="U26" s="7">
        <v>0.80481897041530459</v>
      </c>
      <c r="Y26" s="6">
        <f t="shared" si="4"/>
        <v>23</v>
      </c>
      <c r="Z26" s="7">
        <v>0.77620233911398839</v>
      </c>
    </row>
    <row r="27" spans="3:26" x14ac:dyDescent="0.25">
      <c r="C27" s="2">
        <f t="shared" si="0"/>
        <v>24</v>
      </c>
      <c r="D27" s="3">
        <v>0.93473639651351537</v>
      </c>
      <c r="E27" s="3">
        <v>0.49969175042750458</v>
      </c>
      <c r="I27" s="2">
        <f t="shared" si="1"/>
        <v>24</v>
      </c>
      <c r="J27" s="3">
        <v>0.49019982541415219</v>
      </c>
      <c r="N27" s="2">
        <f t="shared" si="2"/>
        <v>24</v>
      </c>
      <c r="O27" s="3"/>
      <c r="T27" s="6">
        <f t="shared" si="3"/>
        <v>24</v>
      </c>
      <c r="U27" s="7">
        <v>0.77831347161363618</v>
      </c>
      <c r="Y27" s="6">
        <f t="shared" si="4"/>
        <v>24</v>
      </c>
      <c r="Z27" s="7">
        <v>0.80374149857995725</v>
      </c>
    </row>
    <row r="28" spans="3:26" x14ac:dyDescent="0.25">
      <c r="C28" s="2">
        <f t="shared" si="0"/>
        <v>25</v>
      </c>
      <c r="D28" s="3">
        <v>0.93618157206029939</v>
      </c>
      <c r="E28" s="3">
        <v>0.58467038820419071</v>
      </c>
      <c r="I28" s="2">
        <f t="shared" si="1"/>
        <v>25</v>
      </c>
      <c r="J28" s="3">
        <v>0.51516579421759845</v>
      </c>
      <c r="N28" s="2">
        <f t="shared" si="2"/>
        <v>25</v>
      </c>
      <c r="O28" s="3"/>
      <c r="T28" s="6">
        <f t="shared" si="3"/>
        <v>25</v>
      </c>
      <c r="U28" s="7">
        <v>0.73250447421016152</v>
      </c>
      <c r="Y28" s="6">
        <f t="shared" si="4"/>
        <v>25</v>
      </c>
      <c r="Z28" s="7">
        <v>0.77311927125394853</v>
      </c>
    </row>
    <row r="29" spans="3:26" x14ac:dyDescent="0.25">
      <c r="C29" s="2">
        <f t="shared" si="0"/>
        <v>26</v>
      </c>
      <c r="D29" s="3">
        <v>0.93779328378464677</v>
      </c>
      <c r="E29" s="3">
        <v>0.53102749996911891</v>
      </c>
      <c r="I29" s="2">
        <f t="shared" si="1"/>
        <v>26</v>
      </c>
      <c r="J29" s="3">
        <v>0.56374703719391916</v>
      </c>
      <c r="N29" s="2">
        <f t="shared" si="2"/>
        <v>26</v>
      </c>
      <c r="O29" s="3"/>
      <c r="T29" s="6">
        <f t="shared" si="3"/>
        <v>26</v>
      </c>
      <c r="U29" s="7">
        <v>0.79928969776231029</v>
      </c>
      <c r="Y29" s="6">
        <f t="shared" si="4"/>
        <v>26</v>
      </c>
      <c r="Z29" s="7">
        <v>0.79561855051336716</v>
      </c>
    </row>
    <row r="30" spans="3:26" x14ac:dyDescent="0.25">
      <c r="C30" s="2">
        <f t="shared" si="0"/>
        <v>27</v>
      </c>
      <c r="D30" s="3">
        <v>0.9361542280997095</v>
      </c>
      <c r="E30" s="3">
        <v>0.50572409800716001</v>
      </c>
      <c r="I30" s="2">
        <f t="shared" si="1"/>
        <v>27</v>
      </c>
      <c r="J30" s="3">
        <v>0.52353799742386575</v>
      </c>
      <c r="N30" s="2">
        <f t="shared" si="2"/>
        <v>27</v>
      </c>
      <c r="O30" s="3"/>
      <c r="T30" s="6">
        <f t="shared" si="3"/>
        <v>27</v>
      </c>
      <c r="U30" s="7">
        <v>0.80145040301035131</v>
      </c>
      <c r="Y30" s="6">
        <f t="shared" si="4"/>
        <v>27</v>
      </c>
      <c r="Z30" s="7">
        <v>0.81308835275443048</v>
      </c>
    </row>
    <row r="31" spans="3:26" x14ac:dyDescent="0.25">
      <c r="C31" s="2">
        <f t="shared" si="0"/>
        <v>28</v>
      </c>
      <c r="D31" s="3">
        <v>0.93528221458546135</v>
      </c>
      <c r="E31" s="3">
        <v>0.56921542318050067</v>
      </c>
      <c r="I31" s="2">
        <f t="shared" si="1"/>
        <v>28</v>
      </c>
      <c r="J31" s="3">
        <v>0.53240531571446525</v>
      </c>
      <c r="N31" s="2">
        <f t="shared" si="2"/>
        <v>28</v>
      </c>
      <c r="O31" s="3"/>
      <c r="T31" s="6">
        <f t="shared" si="3"/>
        <v>28</v>
      </c>
      <c r="U31" s="7">
        <v>0.79203197789581958</v>
      </c>
      <c r="Y31" s="6">
        <f t="shared" si="4"/>
        <v>28</v>
      </c>
      <c r="Z31" s="7">
        <v>0.8111886017465374</v>
      </c>
    </row>
    <row r="32" spans="3:26" x14ac:dyDescent="0.25">
      <c r="C32" s="2">
        <f t="shared" si="0"/>
        <v>29</v>
      </c>
      <c r="D32" s="3">
        <v>0.93542606592995337</v>
      </c>
      <c r="E32" s="3">
        <v>0.56265910362812721</v>
      </c>
      <c r="I32" s="2">
        <f t="shared" si="1"/>
        <v>29</v>
      </c>
      <c r="J32" s="3">
        <v>0.50613099678628659</v>
      </c>
      <c r="N32" s="2">
        <f t="shared" si="2"/>
        <v>29</v>
      </c>
      <c r="O32" s="3"/>
      <c r="T32" s="6">
        <f t="shared" si="3"/>
        <v>29</v>
      </c>
      <c r="U32" s="7">
        <v>0.74549347792987275</v>
      </c>
      <c r="Y32" s="6">
        <f t="shared" si="4"/>
        <v>29</v>
      </c>
      <c r="Z32" s="7">
        <v>0.79891958026776666</v>
      </c>
    </row>
    <row r="33" spans="3:26" x14ac:dyDescent="0.25">
      <c r="C33" s="2">
        <f t="shared" si="0"/>
        <v>30</v>
      </c>
      <c r="D33" s="3">
        <v>0.93482881767601267</v>
      </c>
      <c r="E33" s="3">
        <v>0.54768755466741947</v>
      </c>
      <c r="I33" s="2">
        <f t="shared" si="1"/>
        <v>30</v>
      </c>
      <c r="J33" s="3">
        <v>0.52438639008761223</v>
      </c>
      <c r="N33" s="2">
        <f t="shared" si="2"/>
        <v>30</v>
      </c>
      <c r="O33" s="3"/>
      <c r="T33" s="6">
        <f t="shared" si="3"/>
        <v>30</v>
      </c>
      <c r="U33" s="7">
        <v>0.78356932624316888</v>
      </c>
      <c r="Y33" s="6">
        <f t="shared" si="4"/>
        <v>30</v>
      </c>
      <c r="Z33" s="7">
        <v>0.79637222780511763</v>
      </c>
    </row>
    <row r="34" spans="3:26" x14ac:dyDescent="0.25">
      <c r="C34" s="2">
        <f t="shared" si="0"/>
        <v>31</v>
      </c>
      <c r="D34" s="3">
        <v>0.93902328029141957</v>
      </c>
      <c r="E34" s="3">
        <v>0.51988643654018962</v>
      </c>
      <c r="I34" s="2">
        <f t="shared" si="1"/>
        <v>31</v>
      </c>
      <c r="J34" s="3">
        <v>0.6169610482762905</v>
      </c>
      <c r="N34" s="2">
        <f t="shared" si="2"/>
        <v>31</v>
      </c>
      <c r="O34" s="3"/>
      <c r="T34" s="6">
        <f t="shared" si="3"/>
        <v>31</v>
      </c>
      <c r="U34" s="7">
        <v>0.78165766235738088</v>
      </c>
      <c r="Y34" s="6">
        <f t="shared" si="4"/>
        <v>31</v>
      </c>
      <c r="Z34" s="7">
        <v>0.80490616625728184</v>
      </c>
    </row>
    <row r="35" spans="3:26" x14ac:dyDescent="0.25">
      <c r="C35" s="2">
        <f t="shared" si="0"/>
        <v>32</v>
      </c>
      <c r="D35" s="3">
        <v>0.93558795414096219</v>
      </c>
      <c r="E35" s="3">
        <v>0.56479956908036355</v>
      </c>
      <c r="I35" s="2">
        <f t="shared" si="1"/>
        <v>32</v>
      </c>
      <c r="J35" s="3">
        <v>0.50156675152561681</v>
      </c>
      <c r="N35" s="2">
        <f t="shared" si="2"/>
        <v>32</v>
      </c>
      <c r="O35" s="3"/>
      <c r="T35" s="6">
        <f t="shared" si="3"/>
        <v>32</v>
      </c>
      <c r="U35" s="7">
        <v>0.8129048890288546</v>
      </c>
      <c r="Y35" s="6">
        <f t="shared" si="4"/>
        <v>32</v>
      </c>
      <c r="Z35" s="7">
        <v>0.79844802895196509</v>
      </c>
    </row>
    <row r="36" spans="3:26" x14ac:dyDescent="0.25">
      <c r="C36" s="2">
        <f t="shared" si="0"/>
        <v>33</v>
      </c>
      <c r="D36" s="3">
        <v>0.93482386185653599</v>
      </c>
      <c r="E36" s="3">
        <v>0.52866303035105644</v>
      </c>
      <c r="I36" s="2">
        <f t="shared" si="1"/>
        <v>33</v>
      </c>
      <c r="J36" s="3">
        <v>0.52652791568615509</v>
      </c>
      <c r="N36" s="2">
        <f t="shared" si="2"/>
        <v>33</v>
      </c>
      <c r="O36" s="3"/>
      <c r="T36" s="6">
        <f t="shared" si="3"/>
        <v>33</v>
      </c>
      <c r="U36" s="7">
        <v>0.80361307339161958</v>
      </c>
      <c r="Y36" s="6">
        <f t="shared" si="4"/>
        <v>33</v>
      </c>
      <c r="Z36" s="7">
        <v>0.81164488617488939</v>
      </c>
    </row>
    <row r="37" spans="3:26" x14ac:dyDescent="0.25">
      <c r="C37" s="2">
        <f t="shared" si="0"/>
        <v>34</v>
      </c>
      <c r="D37" s="3">
        <v>0.9340720399328365</v>
      </c>
      <c r="E37" s="3">
        <v>0.59449859643989855</v>
      </c>
      <c r="I37" s="2">
        <f t="shared" si="1"/>
        <v>34</v>
      </c>
      <c r="J37" s="3">
        <v>0.53958384752298505</v>
      </c>
      <c r="N37" s="2">
        <f t="shared" si="2"/>
        <v>34</v>
      </c>
      <c r="O37" s="3"/>
      <c r="T37" s="6">
        <f t="shared" si="3"/>
        <v>34</v>
      </c>
      <c r="U37" s="7">
        <v>0.77850151482103791</v>
      </c>
      <c r="Y37" s="6">
        <f t="shared" si="4"/>
        <v>34</v>
      </c>
      <c r="Z37" s="7">
        <v>0.78931160602477124</v>
      </c>
    </row>
    <row r="38" spans="3:26" x14ac:dyDescent="0.25">
      <c r="C38" s="2">
        <f t="shared" si="0"/>
        <v>35</v>
      </c>
      <c r="D38" s="3">
        <v>0.93654080260174999</v>
      </c>
      <c r="E38" s="3">
        <v>0.51886668871919794</v>
      </c>
      <c r="I38" s="2">
        <f t="shared" si="1"/>
        <v>35</v>
      </c>
      <c r="J38" s="3">
        <v>0.57057254664261059</v>
      </c>
      <c r="N38" s="2">
        <f t="shared" si="2"/>
        <v>35</v>
      </c>
      <c r="O38" s="3"/>
      <c r="T38" s="6">
        <f t="shared" si="3"/>
        <v>35</v>
      </c>
      <c r="U38" s="7">
        <v>0.76357957335404536</v>
      </c>
      <c r="Y38" s="6">
        <f t="shared" si="4"/>
        <v>35</v>
      </c>
      <c r="Z38" s="7">
        <v>0.81606363231006518</v>
      </c>
    </row>
    <row r="39" spans="3:26" x14ac:dyDescent="0.25">
      <c r="C39" s="2">
        <f t="shared" si="0"/>
        <v>36</v>
      </c>
      <c r="D39" s="3">
        <v>0.93498161667326896</v>
      </c>
      <c r="E39" s="3">
        <v>0.56764254581066531</v>
      </c>
      <c r="I39" s="2">
        <f t="shared" si="1"/>
        <v>36</v>
      </c>
      <c r="J39" s="3">
        <v>0.50221572484548593</v>
      </c>
      <c r="N39" s="2">
        <f t="shared" si="2"/>
        <v>36</v>
      </c>
      <c r="O39" s="3"/>
      <c r="T39" s="6">
        <f t="shared" si="3"/>
        <v>36</v>
      </c>
      <c r="U39" s="7">
        <v>0.82719591105098256</v>
      </c>
      <c r="Y39" s="6">
        <f t="shared" si="4"/>
        <v>36</v>
      </c>
      <c r="Z39" s="7">
        <v>0.81628912563866352</v>
      </c>
    </row>
    <row r="40" spans="3:26" x14ac:dyDescent="0.25">
      <c r="C40" s="2">
        <f t="shared" si="0"/>
        <v>37</v>
      </c>
      <c r="D40" s="3">
        <v>0.93682686758373235</v>
      </c>
      <c r="E40" s="3">
        <v>0.53679709072004633</v>
      </c>
      <c r="I40" s="2">
        <f t="shared" si="1"/>
        <v>37</v>
      </c>
      <c r="J40" s="3">
        <v>0.54793609137779353</v>
      </c>
      <c r="N40" s="2">
        <f t="shared" si="2"/>
        <v>37</v>
      </c>
      <c r="O40" s="3"/>
      <c r="T40" s="6">
        <f t="shared" si="3"/>
        <v>37</v>
      </c>
      <c r="U40" s="7">
        <v>0.78768718630391255</v>
      </c>
      <c r="Y40" s="6">
        <f t="shared" si="4"/>
        <v>37</v>
      </c>
      <c r="Z40" s="7">
        <v>0.79620131781626413</v>
      </c>
    </row>
    <row r="41" spans="3:26" x14ac:dyDescent="0.25">
      <c r="C41" s="2">
        <f t="shared" si="0"/>
        <v>38</v>
      </c>
      <c r="D41" s="3">
        <v>0.93328657464121012</v>
      </c>
      <c r="E41" s="3">
        <v>0.54523526365556463</v>
      </c>
      <c r="I41" s="2">
        <f t="shared" si="1"/>
        <v>38</v>
      </c>
      <c r="J41" s="3">
        <v>0.53644652056062414</v>
      </c>
      <c r="N41" s="2">
        <f t="shared" si="2"/>
        <v>38</v>
      </c>
      <c r="O41" s="3"/>
      <c r="T41" s="6">
        <f t="shared" si="3"/>
        <v>38</v>
      </c>
      <c r="U41" s="7">
        <v>0.80721891304325188</v>
      </c>
      <c r="Y41" s="6">
        <f t="shared" si="4"/>
        <v>38</v>
      </c>
      <c r="Z41" s="7">
        <v>0.79970030936830572</v>
      </c>
    </row>
    <row r="42" spans="3:26" x14ac:dyDescent="0.25">
      <c r="C42" s="2">
        <f t="shared" si="0"/>
        <v>39</v>
      </c>
      <c r="D42" s="3">
        <v>0.93640122479880195</v>
      </c>
      <c r="E42" s="3">
        <v>0.4984587764105497</v>
      </c>
      <c r="I42" s="2">
        <f t="shared" si="1"/>
        <v>39</v>
      </c>
      <c r="J42" s="3">
        <v>0.52662293933756588</v>
      </c>
      <c r="N42" s="2">
        <f t="shared" si="2"/>
        <v>39</v>
      </c>
      <c r="O42" s="3"/>
      <c r="T42" s="6">
        <f t="shared" si="3"/>
        <v>39</v>
      </c>
      <c r="U42" s="7">
        <v>0.80684801694652231</v>
      </c>
      <c r="Y42" s="6">
        <f t="shared" si="4"/>
        <v>39</v>
      </c>
      <c r="Z42" s="7">
        <v>0.79815917870493136</v>
      </c>
    </row>
    <row r="43" spans="3:26" x14ac:dyDescent="0.25">
      <c r="C43" s="2">
        <f t="shared" si="0"/>
        <v>40</v>
      </c>
      <c r="D43" s="3">
        <v>0.9356903120593667</v>
      </c>
      <c r="E43" s="3">
        <v>0.51100008552249709</v>
      </c>
      <c r="I43" s="2">
        <f t="shared" si="1"/>
        <v>40</v>
      </c>
      <c r="J43" s="3">
        <v>0.48051298933310949</v>
      </c>
      <c r="N43" s="2">
        <f t="shared" si="2"/>
        <v>40</v>
      </c>
      <c r="O43" s="3"/>
      <c r="T43" s="6">
        <f t="shared" si="3"/>
        <v>40</v>
      </c>
      <c r="U43" s="7">
        <v>0.77865927003954072</v>
      </c>
      <c r="Y43" s="6">
        <f t="shared" si="4"/>
        <v>40</v>
      </c>
      <c r="Z43" s="7">
        <v>0.79069923511435336</v>
      </c>
    </row>
    <row r="44" spans="3:26" x14ac:dyDescent="0.25">
      <c r="C44" s="2">
        <f t="shared" si="0"/>
        <v>41</v>
      </c>
      <c r="D44" s="3">
        <v>0.93271592181688967</v>
      </c>
      <c r="E44" s="3">
        <v>0.55145626449775287</v>
      </c>
      <c r="I44" s="2">
        <f t="shared" si="1"/>
        <v>41</v>
      </c>
      <c r="J44" s="3">
        <v>0.51030224504723209</v>
      </c>
      <c r="N44" s="2">
        <f t="shared" si="2"/>
        <v>41</v>
      </c>
      <c r="O44" s="3"/>
      <c r="T44" s="6">
        <f t="shared" si="3"/>
        <v>41</v>
      </c>
      <c r="U44" s="7">
        <v>0.78440058195670237</v>
      </c>
      <c r="Y44" s="6">
        <f t="shared" si="4"/>
        <v>41</v>
      </c>
      <c r="Z44" s="7">
        <v>0.77816507524361822</v>
      </c>
    </row>
    <row r="45" spans="3:26" x14ac:dyDescent="0.25">
      <c r="C45" s="2">
        <f t="shared" si="0"/>
        <v>42</v>
      </c>
      <c r="D45" s="3">
        <v>0.93345541265328213</v>
      </c>
      <c r="E45" s="3">
        <v>0.54749760292352456</v>
      </c>
      <c r="I45" s="2">
        <f t="shared" si="1"/>
        <v>42</v>
      </c>
      <c r="J45" s="3">
        <v>0.51141837486401598</v>
      </c>
      <c r="N45" s="2">
        <f t="shared" si="2"/>
        <v>42</v>
      </c>
      <c r="O45" s="3"/>
      <c r="T45" s="6">
        <f t="shared" si="3"/>
        <v>42</v>
      </c>
      <c r="U45" s="7">
        <v>0.77517757569569157</v>
      </c>
      <c r="Y45" s="6">
        <f t="shared" si="4"/>
        <v>42</v>
      </c>
      <c r="Z45" s="7">
        <v>0.79559676665695334</v>
      </c>
    </row>
    <row r="46" spans="3:26" x14ac:dyDescent="0.25">
      <c r="C46" s="2">
        <f t="shared" si="0"/>
        <v>43</v>
      </c>
      <c r="D46" s="3">
        <v>0.93565314714292436</v>
      </c>
      <c r="E46" s="3">
        <v>0.55762146140555124</v>
      </c>
      <c r="I46" s="2">
        <f t="shared" si="1"/>
        <v>43</v>
      </c>
      <c r="J46" s="3">
        <v>0.55159258801297328</v>
      </c>
      <c r="N46" s="2">
        <f t="shared" si="2"/>
        <v>43</v>
      </c>
      <c r="O46" s="3"/>
      <c r="T46" s="6">
        <f t="shared" si="3"/>
        <v>43</v>
      </c>
      <c r="U46" s="7">
        <v>0.73172178530723397</v>
      </c>
      <c r="Y46" s="6">
        <f t="shared" si="4"/>
        <v>43</v>
      </c>
      <c r="Z46" s="7">
        <v>0.81422631040683591</v>
      </c>
    </row>
    <row r="47" spans="3:26" x14ac:dyDescent="0.25">
      <c r="C47" s="2">
        <f t="shared" si="0"/>
        <v>44</v>
      </c>
      <c r="D47" s="3">
        <v>0.93810550874844734</v>
      </c>
      <c r="E47" s="3">
        <v>0.5064381570260309</v>
      </c>
      <c r="I47" s="2">
        <f t="shared" si="1"/>
        <v>44</v>
      </c>
      <c r="J47" s="3">
        <v>0.5393707805453487</v>
      </c>
      <c r="N47" s="2">
        <f t="shared" si="2"/>
        <v>44</v>
      </c>
      <c r="O47" s="3"/>
      <c r="T47" s="6">
        <f t="shared" si="3"/>
        <v>44</v>
      </c>
      <c r="U47" s="7">
        <v>0.78739711178736771</v>
      </c>
      <c r="Y47" s="6">
        <f t="shared" si="4"/>
        <v>44</v>
      </c>
      <c r="Z47" s="7">
        <v>0.83624260301461217</v>
      </c>
    </row>
    <row r="48" spans="3:26" x14ac:dyDescent="0.25">
      <c r="C48" s="2">
        <f t="shared" si="0"/>
        <v>45</v>
      </c>
      <c r="D48" s="3">
        <v>0.93837554549820112</v>
      </c>
      <c r="E48" s="3">
        <v>0.50477922207014803</v>
      </c>
      <c r="I48" s="2">
        <f t="shared" si="1"/>
        <v>45</v>
      </c>
      <c r="J48" s="3">
        <v>0.56574652514672397</v>
      </c>
      <c r="N48" s="2">
        <f t="shared" si="2"/>
        <v>45</v>
      </c>
      <c r="O48" s="3"/>
      <c r="T48" s="6">
        <f t="shared" si="3"/>
        <v>45</v>
      </c>
      <c r="U48" s="7">
        <v>0.76981245439444945</v>
      </c>
      <c r="Y48" s="6">
        <f t="shared" si="4"/>
        <v>45</v>
      </c>
      <c r="Z48" s="7">
        <v>0.77948556828586979</v>
      </c>
    </row>
    <row r="49" spans="3:26" x14ac:dyDescent="0.25">
      <c r="C49" s="2">
        <f t="shared" si="0"/>
        <v>46</v>
      </c>
      <c r="D49" s="3">
        <v>0.93582134710153908</v>
      </c>
      <c r="E49" s="3">
        <v>0.52867142289623414</v>
      </c>
      <c r="I49" s="2">
        <f t="shared" si="1"/>
        <v>46</v>
      </c>
      <c r="J49" s="3">
        <v>0.52092364561702587</v>
      </c>
      <c r="N49" s="2">
        <f t="shared" si="2"/>
        <v>46</v>
      </c>
      <c r="O49" s="3"/>
      <c r="T49" s="6">
        <f t="shared" si="3"/>
        <v>46</v>
      </c>
      <c r="U49" s="7">
        <v>0.74310584214061914</v>
      </c>
      <c r="Y49" s="6">
        <f t="shared" si="4"/>
        <v>46</v>
      </c>
      <c r="Z49" s="7">
        <v>0.77052783287717719</v>
      </c>
    </row>
    <row r="50" spans="3:26" x14ac:dyDescent="0.25">
      <c r="C50" s="2">
        <f t="shared" si="0"/>
        <v>47</v>
      </c>
      <c r="D50" s="3">
        <v>0.93541897116889139</v>
      </c>
      <c r="E50" s="3">
        <v>0.53645824034774159</v>
      </c>
      <c r="I50" s="2">
        <f t="shared" si="1"/>
        <v>47</v>
      </c>
      <c r="J50" s="3">
        <v>0.57418724922542808</v>
      </c>
      <c r="N50" s="2">
        <f t="shared" si="2"/>
        <v>47</v>
      </c>
      <c r="O50" s="3"/>
      <c r="T50" s="6">
        <f t="shared" si="3"/>
        <v>47</v>
      </c>
      <c r="U50" s="7">
        <v>0.80322037948211167</v>
      </c>
      <c r="Y50" s="6">
        <f t="shared" si="4"/>
        <v>47</v>
      </c>
      <c r="Z50" s="7">
        <v>0.79610203589235684</v>
      </c>
    </row>
    <row r="51" spans="3:26" x14ac:dyDescent="0.25">
      <c r="C51" s="2">
        <f t="shared" si="0"/>
        <v>48</v>
      </c>
      <c r="D51" s="3">
        <v>0.93503090158415247</v>
      </c>
      <c r="E51" s="3">
        <v>0.49908194143210138</v>
      </c>
      <c r="I51" s="2">
        <f t="shared" si="1"/>
        <v>48</v>
      </c>
      <c r="J51" s="3">
        <v>0.57927078295773371</v>
      </c>
      <c r="N51" s="2">
        <f t="shared" si="2"/>
        <v>48</v>
      </c>
      <c r="O51" s="3"/>
      <c r="T51" s="6">
        <f t="shared" si="3"/>
        <v>48</v>
      </c>
      <c r="U51" s="7">
        <v>0.78192280972213579</v>
      </c>
      <c r="Y51" s="6">
        <f t="shared" si="4"/>
        <v>48</v>
      </c>
      <c r="Z51" s="7">
        <v>0.75303614690770015</v>
      </c>
    </row>
    <row r="52" spans="3:26" x14ac:dyDescent="0.25">
      <c r="C52" s="2">
        <f t="shared" si="0"/>
        <v>49</v>
      </c>
      <c r="D52" s="3">
        <v>0.9339728317282846</v>
      </c>
      <c r="E52" s="3">
        <v>0.5705278001846309</v>
      </c>
      <c r="I52" s="2">
        <f t="shared" si="1"/>
        <v>49</v>
      </c>
      <c r="J52" s="3">
        <v>0.50372095038462072</v>
      </c>
      <c r="N52" s="2">
        <f t="shared" si="2"/>
        <v>49</v>
      </c>
      <c r="O52" s="3"/>
      <c r="T52" s="6">
        <f t="shared" si="3"/>
        <v>49</v>
      </c>
      <c r="U52" s="7">
        <v>0.74027177131612953</v>
      </c>
      <c r="Y52" s="6">
        <f t="shared" si="4"/>
        <v>49</v>
      </c>
      <c r="Z52" s="7">
        <v>0.8259339337042062</v>
      </c>
    </row>
    <row r="53" spans="3:26" x14ac:dyDescent="0.25">
      <c r="C53" s="2">
        <f t="shared" si="0"/>
        <v>50</v>
      </c>
      <c r="D53" s="3">
        <v>0.93875136668458259</v>
      </c>
      <c r="E53" s="3">
        <v>0.49252797941498061</v>
      </c>
      <c r="I53" s="2">
        <f t="shared" si="1"/>
        <v>50</v>
      </c>
      <c r="J53" s="3">
        <v>0.5085555590799542</v>
      </c>
      <c r="N53" s="2">
        <f t="shared" si="2"/>
        <v>50</v>
      </c>
      <c r="O53" s="3"/>
      <c r="T53" s="6">
        <f t="shared" si="3"/>
        <v>50</v>
      </c>
      <c r="U53" s="7">
        <v>0.77066450762997896</v>
      </c>
      <c r="Y53" s="6">
        <f t="shared" si="4"/>
        <v>50</v>
      </c>
      <c r="Z53" s="7">
        <v>0.78973831256011973</v>
      </c>
    </row>
    <row r="54" spans="3:26" x14ac:dyDescent="0.25">
      <c r="T54" s="5"/>
      <c r="U54" s="5"/>
      <c r="Y54" s="5"/>
      <c r="Z54" s="5"/>
    </row>
    <row r="55" spans="3:26" x14ac:dyDescent="0.25">
      <c r="C55" s="2" t="s">
        <v>3</v>
      </c>
      <c r="D55" s="3">
        <f>AVERAGE(D4:D53)</f>
        <v>0.93574983716615889</v>
      </c>
      <c r="E55" s="3">
        <f>AVERAGE(E4:E53)</f>
        <v>0.54227290669870076</v>
      </c>
      <c r="I55" s="2" t="s">
        <v>3</v>
      </c>
      <c r="J55" s="3">
        <f>AVERAGE(J4:J53)</f>
        <v>0.53162675857095731</v>
      </c>
      <c r="N55" s="2" t="s">
        <v>3</v>
      </c>
      <c r="O55" s="3" t="e">
        <f>AVERAGE(O4:O53)</f>
        <v>#DIV/0!</v>
      </c>
      <c r="T55" s="6" t="s">
        <v>3</v>
      </c>
      <c r="U55" s="7">
        <f>AVERAGE(U4:U53)</f>
        <v>0.77970641288442966</v>
      </c>
      <c r="Y55" s="6" t="s">
        <v>3</v>
      </c>
      <c r="Z55" s="7">
        <f>AVERAGE(Z4:Z53)</f>
        <v>0.79398732852027254</v>
      </c>
    </row>
    <row r="56" spans="3:26" x14ac:dyDescent="0.25">
      <c r="C56" s="2" t="s">
        <v>4</v>
      </c>
      <c r="D56" s="3">
        <f>_xlfn.STDEV.S(D4:D53)</f>
        <v>1.8551682465640584E-3</v>
      </c>
      <c r="E56" s="3">
        <f>_xlfn.STDEV.S(E4:E53)</f>
        <v>3.1918063720656198E-2</v>
      </c>
      <c r="I56" s="2" t="s">
        <v>4</v>
      </c>
      <c r="J56" s="3">
        <f>_xlfn.STDEV.S(J4:J53)</f>
        <v>3.6293783587861575E-2</v>
      </c>
      <c r="N56" s="2" t="s">
        <v>4</v>
      </c>
      <c r="O56" s="3" t="e">
        <f>_xlfn.STDEV.S(O4:O53)</f>
        <v>#DIV/0!</v>
      </c>
      <c r="T56" s="6" t="s">
        <v>4</v>
      </c>
      <c r="U56" s="7">
        <f>_xlfn.STDEV.S(U4:U53)</f>
        <v>2.4509800244337382E-2</v>
      </c>
      <c r="Y56" s="6" t="s">
        <v>4</v>
      </c>
      <c r="Z56" s="7">
        <f>_xlfn.STDEV.S(Z4:Z53)</f>
        <v>2.0712879669264692E-2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Q57"/>
  <sheetViews>
    <sheetView workbookViewId="0">
      <selection activeCell="L2" sqref="L2"/>
    </sheetView>
  </sheetViews>
  <sheetFormatPr defaultRowHeight="15" x14ac:dyDescent="0.25"/>
  <cols>
    <col min="5" max="5" width="10.5703125" customWidth="1"/>
    <col min="6" max="6" width="11.5703125" customWidth="1"/>
  </cols>
  <sheetData>
    <row r="3" spans="4:17" x14ac:dyDescent="0.25">
      <c r="D3" s="1" t="s">
        <v>12</v>
      </c>
      <c r="F3" s="1"/>
      <c r="K3" s="1" t="s">
        <v>7</v>
      </c>
      <c r="P3" s="1" t="s">
        <v>14</v>
      </c>
    </row>
    <row r="4" spans="4:17" x14ac:dyDescent="0.25">
      <c r="D4" s="2"/>
      <c r="E4" s="2" t="s">
        <v>10</v>
      </c>
      <c r="F4" s="2" t="s">
        <v>11</v>
      </c>
      <c r="K4" s="2"/>
      <c r="L4" s="2" t="s">
        <v>11</v>
      </c>
      <c r="P4" s="2"/>
      <c r="Q4" s="2" t="s">
        <v>11</v>
      </c>
    </row>
    <row r="5" spans="4:17" x14ac:dyDescent="0.25">
      <c r="D5" s="2">
        <v>1</v>
      </c>
      <c r="E5" s="3">
        <v>76.040969495620658</v>
      </c>
      <c r="F5" s="3">
        <v>216.25894927536231</v>
      </c>
      <c r="K5" s="2">
        <v>1</v>
      </c>
      <c r="L5" s="3">
        <v>136.70759661835751</v>
      </c>
      <c r="P5" s="2">
        <v>1</v>
      </c>
      <c r="Q5" s="3">
        <v>128.26578549403879</v>
      </c>
    </row>
    <row r="6" spans="4:17" x14ac:dyDescent="0.25">
      <c r="D6" s="2">
        <f>D5+1</f>
        <v>2</v>
      </c>
      <c r="E6" s="3">
        <v>77.437589852008443</v>
      </c>
      <c r="F6" s="3">
        <v>208.92392512077291</v>
      </c>
      <c r="K6" s="2">
        <f>K5+1</f>
        <v>2</v>
      </c>
      <c r="L6" s="3">
        <v>140.02938405797099</v>
      </c>
      <c r="P6" s="2">
        <f>P5+1</f>
        <v>2</v>
      </c>
      <c r="Q6" s="3">
        <v>133.62510106320829</v>
      </c>
    </row>
    <row r="7" spans="4:17" x14ac:dyDescent="0.25">
      <c r="D7" s="2">
        <f t="shared" ref="D7:D54" si="0">D6+1</f>
        <v>3</v>
      </c>
      <c r="E7" s="3">
        <v>77.399981878586516</v>
      </c>
      <c r="F7" s="3">
        <v>203.42491545893719</v>
      </c>
      <c r="K7" s="2">
        <f t="shared" ref="K7:K54" si="1">K6+1</f>
        <v>3</v>
      </c>
      <c r="L7" s="3">
        <v>142.045652173913</v>
      </c>
      <c r="P7" s="2">
        <f t="shared" ref="P7:P54" si="2">P6+1</f>
        <v>3</v>
      </c>
      <c r="Q7" s="3">
        <v>129.6274868178424</v>
      </c>
    </row>
    <row r="8" spans="4:17" x14ac:dyDescent="0.25">
      <c r="D8" s="2">
        <f t="shared" si="0"/>
        <v>4</v>
      </c>
      <c r="E8" s="3">
        <v>78.028819087888849</v>
      </c>
      <c r="F8" s="3">
        <v>205.889347826087</v>
      </c>
      <c r="K8" s="2">
        <f t="shared" si="1"/>
        <v>4</v>
      </c>
      <c r="L8" s="3">
        <v>133.6248792270531</v>
      </c>
      <c r="P8" s="2">
        <f t="shared" si="2"/>
        <v>4</v>
      </c>
      <c r="Q8" s="3">
        <v>127.0430453704974</v>
      </c>
    </row>
    <row r="9" spans="4:17" x14ac:dyDescent="0.25">
      <c r="D9" s="2">
        <f t="shared" si="0"/>
        <v>5</v>
      </c>
      <c r="E9" s="3">
        <v>78.471685291452715</v>
      </c>
      <c r="F9" s="3">
        <v>210.00800724637679</v>
      </c>
      <c r="K9" s="2">
        <f t="shared" si="1"/>
        <v>5</v>
      </c>
      <c r="L9" s="3">
        <v>133.76469806763279</v>
      </c>
      <c r="P9" s="2">
        <f t="shared" si="2"/>
        <v>5</v>
      </c>
      <c r="Q9" s="3">
        <v>131.5198761410567</v>
      </c>
    </row>
    <row r="10" spans="4:17" x14ac:dyDescent="0.25">
      <c r="D10" s="2">
        <f t="shared" si="0"/>
        <v>6</v>
      </c>
      <c r="E10" s="3">
        <v>77.598640893989725</v>
      </c>
      <c r="F10" s="3">
        <v>210.55535024154591</v>
      </c>
      <c r="K10" s="2">
        <f t="shared" si="1"/>
        <v>6</v>
      </c>
      <c r="L10" s="3">
        <v>147.3374033816425</v>
      </c>
      <c r="P10" s="2">
        <f t="shared" si="2"/>
        <v>6</v>
      </c>
      <c r="Q10" s="3">
        <v>129.9570566070802</v>
      </c>
    </row>
    <row r="11" spans="4:17" x14ac:dyDescent="0.25">
      <c r="D11" s="2">
        <f t="shared" si="0"/>
        <v>7</v>
      </c>
      <c r="E11" s="3">
        <v>76.344327997583818</v>
      </c>
      <c r="F11" s="3">
        <v>217.11873188405801</v>
      </c>
      <c r="K11" s="2">
        <f t="shared" si="1"/>
        <v>7</v>
      </c>
      <c r="L11" s="3">
        <v>139.13904589371981</v>
      </c>
      <c r="P11" s="2">
        <f t="shared" si="2"/>
        <v>7</v>
      </c>
      <c r="Q11" s="3">
        <v>129.98991916721269</v>
      </c>
    </row>
    <row r="12" spans="4:17" x14ac:dyDescent="0.25">
      <c r="D12" s="2">
        <f t="shared" si="0"/>
        <v>8</v>
      </c>
      <c r="E12" s="3">
        <v>77.070996677740865</v>
      </c>
      <c r="F12" s="3">
        <v>216.93109903381651</v>
      </c>
      <c r="K12" s="2">
        <f t="shared" si="1"/>
        <v>8</v>
      </c>
      <c r="L12" s="3">
        <v>139.21859903381639</v>
      </c>
      <c r="P12" s="2">
        <f t="shared" si="2"/>
        <v>8</v>
      </c>
      <c r="Q12" s="3">
        <v>129.36490352133779</v>
      </c>
    </row>
    <row r="13" spans="4:17" x14ac:dyDescent="0.25">
      <c r="D13" s="2">
        <f t="shared" si="0"/>
        <v>9</v>
      </c>
      <c r="E13" s="3">
        <v>78.016106916339467</v>
      </c>
      <c r="F13" s="3">
        <v>212.62183574879231</v>
      </c>
      <c r="K13" s="2">
        <f t="shared" si="1"/>
        <v>9</v>
      </c>
      <c r="L13" s="3">
        <v>143.0381763285024</v>
      </c>
      <c r="P13" s="2">
        <f t="shared" si="2"/>
        <v>9</v>
      </c>
      <c r="Q13" s="3">
        <v>129.58422353535809</v>
      </c>
    </row>
    <row r="14" spans="4:17" x14ac:dyDescent="0.25">
      <c r="D14" s="2">
        <f t="shared" si="0"/>
        <v>10</v>
      </c>
      <c r="E14" s="3">
        <v>77.145620658411346</v>
      </c>
      <c r="F14" s="3">
        <v>202.3907729468599</v>
      </c>
      <c r="K14" s="2">
        <f t="shared" si="1"/>
        <v>10</v>
      </c>
      <c r="L14" s="3">
        <v>132.77280193236709</v>
      </c>
      <c r="P14" s="2">
        <f t="shared" si="2"/>
        <v>10</v>
      </c>
      <c r="Q14" s="3">
        <v>121.55001182330319</v>
      </c>
    </row>
    <row r="15" spans="4:17" x14ac:dyDescent="0.25">
      <c r="D15" s="2">
        <f t="shared" si="0"/>
        <v>11</v>
      </c>
      <c r="E15" s="3">
        <v>78.664759891271501</v>
      </c>
      <c r="F15" s="3">
        <v>203.79548309178739</v>
      </c>
      <c r="K15" s="2">
        <f t="shared" si="1"/>
        <v>11</v>
      </c>
      <c r="L15" s="3">
        <v>136.1197101449275</v>
      </c>
      <c r="P15" s="2">
        <f t="shared" si="2"/>
        <v>11</v>
      </c>
      <c r="Q15" s="3">
        <v>134.26603925692251</v>
      </c>
    </row>
    <row r="16" spans="4:17" x14ac:dyDescent="0.25">
      <c r="D16" s="2">
        <f t="shared" si="0"/>
        <v>12</v>
      </c>
      <c r="E16" s="3">
        <v>79.822244035034714</v>
      </c>
      <c r="F16" s="3">
        <v>184.61871980676329</v>
      </c>
      <c r="K16" s="2">
        <f t="shared" si="1"/>
        <v>12</v>
      </c>
      <c r="L16" s="3">
        <v>140.01830917874389</v>
      </c>
      <c r="P16" s="2">
        <f t="shared" si="2"/>
        <v>12</v>
      </c>
      <c r="Q16" s="3">
        <v>133.82663780053539</v>
      </c>
    </row>
    <row r="17" spans="4:17" x14ac:dyDescent="0.25">
      <c r="D17" s="2">
        <f t="shared" si="0"/>
        <v>13</v>
      </c>
      <c r="E17" s="3">
        <v>77.028683177287832</v>
      </c>
      <c r="F17" s="3">
        <v>210.3666062801932</v>
      </c>
      <c r="K17" s="2">
        <f t="shared" si="1"/>
        <v>13</v>
      </c>
      <c r="L17" s="3">
        <v>125.62954106280191</v>
      </c>
      <c r="P17" s="2">
        <f t="shared" si="2"/>
        <v>13</v>
      </c>
      <c r="Q17" s="3">
        <v>128.42998078554481</v>
      </c>
    </row>
    <row r="18" spans="4:17" x14ac:dyDescent="0.25">
      <c r="D18" s="2">
        <f t="shared" si="0"/>
        <v>14</v>
      </c>
      <c r="E18" s="3">
        <v>75.970924192086983</v>
      </c>
      <c r="F18" s="3">
        <v>205.06304347826091</v>
      </c>
      <c r="K18" s="2">
        <f t="shared" si="1"/>
        <v>14</v>
      </c>
      <c r="L18" s="3">
        <v>136.0615458937198</v>
      </c>
      <c r="P18" s="2">
        <f t="shared" si="2"/>
        <v>14</v>
      </c>
      <c r="Q18" s="3">
        <v>127.01078078249689</v>
      </c>
    </row>
    <row r="19" spans="4:17" x14ac:dyDescent="0.25">
      <c r="D19" s="2">
        <f t="shared" si="0"/>
        <v>15</v>
      </c>
      <c r="E19" s="3">
        <v>76.947058290546664</v>
      </c>
      <c r="F19" s="3">
        <v>209.5690338164251</v>
      </c>
      <c r="K19" s="2">
        <f t="shared" si="1"/>
        <v>15</v>
      </c>
      <c r="L19" s="3">
        <v>127.596497584541</v>
      </c>
      <c r="P19" s="2">
        <f t="shared" si="2"/>
        <v>15</v>
      </c>
      <c r="Q19" s="3">
        <v>130.095181108622</v>
      </c>
    </row>
    <row r="20" spans="4:17" x14ac:dyDescent="0.25">
      <c r="D20" s="2">
        <f t="shared" si="0"/>
        <v>16</v>
      </c>
      <c r="E20" s="3">
        <v>79.046052552099056</v>
      </c>
      <c r="F20" s="3">
        <v>200.81948067632851</v>
      </c>
      <c r="K20" s="2">
        <f t="shared" si="1"/>
        <v>16</v>
      </c>
      <c r="L20" s="3">
        <v>132.5337198067632</v>
      </c>
      <c r="P20" s="2">
        <f t="shared" si="2"/>
        <v>16</v>
      </c>
      <c r="Q20" s="3">
        <v>126.8550053846193</v>
      </c>
    </row>
    <row r="21" spans="4:17" x14ac:dyDescent="0.25">
      <c r="D21" s="2">
        <f t="shared" si="0"/>
        <v>17</v>
      </c>
      <c r="E21" s="3">
        <v>75.74309574146784</v>
      </c>
      <c r="F21" s="3">
        <v>217.112077294686</v>
      </c>
      <c r="K21" s="2">
        <f t="shared" si="1"/>
        <v>17</v>
      </c>
      <c r="L21" s="3">
        <v>132.74778985507251</v>
      </c>
      <c r="P21" s="2">
        <f t="shared" si="2"/>
        <v>17</v>
      </c>
      <c r="Q21" s="3">
        <v>129.2379773261809</v>
      </c>
    </row>
    <row r="22" spans="4:17" x14ac:dyDescent="0.25">
      <c r="D22" s="2">
        <f t="shared" si="0"/>
        <v>18</v>
      </c>
      <c r="E22" s="3">
        <v>77.269048625792806</v>
      </c>
      <c r="F22" s="3">
        <v>199.72256038647339</v>
      </c>
      <c r="K22" s="2">
        <f t="shared" si="1"/>
        <v>18</v>
      </c>
      <c r="L22" s="3">
        <v>143.7239855072464</v>
      </c>
      <c r="P22" s="2">
        <f t="shared" si="2"/>
        <v>18</v>
      </c>
      <c r="Q22" s="3">
        <v>131.68170694971479</v>
      </c>
    </row>
    <row r="23" spans="4:17" x14ac:dyDescent="0.25">
      <c r="D23" s="2">
        <f t="shared" si="0"/>
        <v>19</v>
      </c>
      <c r="E23" s="3">
        <v>77.117795228027774</v>
      </c>
      <c r="F23" s="3">
        <v>208.33532608695651</v>
      </c>
      <c r="K23" s="2">
        <f t="shared" si="1"/>
        <v>19</v>
      </c>
      <c r="L23" s="3">
        <v>140.0293719806763</v>
      </c>
      <c r="P23" s="2">
        <f t="shared" si="2"/>
        <v>19</v>
      </c>
      <c r="Q23" s="3">
        <v>128.06853639951839</v>
      </c>
    </row>
    <row r="24" spans="4:17" x14ac:dyDescent="0.25">
      <c r="D24" s="2">
        <f t="shared" si="0"/>
        <v>20</v>
      </c>
      <c r="E24" s="3">
        <v>78.634660223497434</v>
      </c>
      <c r="F24" s="3">
        <v>197.21481884057971</v>
      </c>
      <c r="K24" s="2">
        <f t="shared" si="1"/>
        <v>20</v>
      </c>
      <c r="L24" s="3">
        <v>138.0535628019324</v>
      </c>
      <c r="P24" s="2">
        <f t="shared" si="2"/>
        <v>20</v>
      </c>
      <c r="Q24" s="3">
        <v>124.88711724754521</v>
      </c>
    </row>
    <row r="25" spans="4:17" x14ac:dyDescent="0.25">
      <c r="D25" s="2">
        <f t="shared" si="0"/>
        <v>21</v>
      </c>
      <c r="E25" s="3">
        <v>78.4553065539112</v>
      </c>
      <c r="F25" s="3">
        <v>200.88818840579711</v>
      </c>
      <c r="K25" s="2">
        <f t="shared" si="1"/>
        <v>21</v>
      </c>
      <c r="L25" s="3">
        <v>137.1313405797101</v>
      </c>
      <c r="P25" s="2">
        <f t="shared" si="2"/>
        <v>21</v>
      </c>
      <c r="Q25" s="3">
        <v>136.9638362364559</v>
      </c>
    </row>
    <row r="26" spans="4:17" x14ac:dyDescent="0.25">
      <c r="D26" s="2">
        <f t="shared" si="0"/>
        <v>22</v>
      </c>
      <c r="E26" s="3">
        <v>76.691760797342184</v>
      </c>
      <c r="F26" s="3">
        <v>215.2133816425121</v>
      </c>
      <c r="K26" s="2">
        <f t="shared" si="1"/>
        <v>22</v>
      </c>
      <c r="L26" s="3">
        <v>143.0036111111111</v>
      </c>
      <c r="P26" s="2">
        <f t="shared" si="2"/>
        <v>22</v>
      </c>
      <c r="Q26" s="3">
        <v>123.8382186688814</v>
      </c>
    </row>
    <row r="27" spans="4:17" x14ac:dyDescent="0.25">
      <c r="D27" s="2">
        <f t="shared" si="0"/>
        <v>23</v>
      </c>
      <c r="E27" s="3">
        <v>78.245992147387497</v>
      </c>
      <c r="F27" s="3">
        <v>213.6066666666666</v>
      </c>
      <c r="K27" s="2">
        <f t="shared" si="1"/>
        <v>23</v>
      </c>
      <c r="L27" s="3">
        <v>130.3520893719807</v>
      </c>
      <c r="P27" s="2">
        <f t="shared" si="2"/>
        <v>23</v>
      </c>
      <c r="Q27" s="3">
        <v>126.3511993477499</v>
      </c>
    </row>
    <row r="28" spans="4:17" x14ac:dyDescent="0.25">
      <c r="D28" s="2">
        <f t="shared" si="0"/>
        <v>24</v>
      </c>
      <c r="E28" s="3">
        <v>77.854089398973116</v>
      </c>
      <c r="F28" s="3">
        <v>206.40169082125601</v>
      </c>
      <c r="K28" s="2">
        <f t="shared" si="1"/>
        <v>24</v>
      </c>
      <c r="L28" s="3">
        <v>138.08850241545889</v>
      </c>
      <c r="P28" s="2">
        <f t="shared" si="2"/>
        <v>24</v>
      </c>
      <c r="Q28" s="3">
        <v>128.62619196929751</v>
      </c>
    </row>
    <row r="29" spans="4:17" x14ac:dyDescent="0.25">
      <c r="D29" s="2">
        <f t="shared" si="0"/>
        <v>25</v>
      </c>
      <c r="E29" s="3">
        <v>77.379719118091202</v>
      </c>
      <c r="F29" s="3">
        <v>211.1742391304347</v>
      </c>
      <c r="K29" s="2">
        <f t="shared" si="1"/>
        <v>25</v>
      </c>
      <c r="L29" s="3">
        <v>137.84788647343001</v>
      </c>
      <c r="P29" s="2">
        <f t="shared" si="2"/>
        <v>25</v>
      </c>
      <c r="Q29" s="3">
        <v>135.8322929842474</v>
      </c>
    </row>
    <row r="30" spans="4:17" x14ac:dyDescent="0.25">
      <c r="D30" s="2">
        <f t="shared" si="0"/>
        <v>26</v>
      </c>
      <c r="E30" s="3">
        <v>78.949948655995158</v>
      </c>
      <c r="F30" s="3">
        <v>205.2859541062802</v>
      </c>
      <c r="K30" s="2">
        <f t="shared" si="1"/>
        <v>26</v>
      </c>
      <c r="L30" s="3">
        <v>136.52646135265701</v>
      </c>
      <c r="P30" s="2">
        <f t="shared" si="2"/>
        <v>26</v>
      </c>
      <c r="Q30" s="3">
        <v>133.211285933444</v>
      </c>
    </row>
    <row r="31" spans="4:17" x14ac:dyDescent="0.25">
      <c r="D31" s="2">
        <f t="shared" si="0"/>
        <v>27</v>
      </c>
      <c r="E31" s="3">
        <v>78.553772274237389</v>
      </c>
      <c r="F31" s="3">
        <v>209.96460144927539</v>
      </c>
      <c r="K31" s="2">
        <f t="shared" si="1"/>
        <v>27</v>
      </c>
      <c r="L31" s="3">
        <v>141.22724637681159</v>
      </c>
      <c r="P31" s="2">
        <f t="shared" si="2"/>
        <v>27</v>
      </c>
      <c r="Q31" s="3">
        <v>132.81840961967319</v>
      </c>
    </row>
    <row r="32" spans="4:17" x14ac:dyDescent="0.25">
      <c r="D32" s="2">
        <f t="shared" si="0"/>
        <v>28</v>
      </c>
      <c r="E32" s="3">
        <v>78.27903956508608</v>
      </c>
      <c r="F32" s="3">
        <v>206.06233091787439</v>
      </c>
      <c r="K32" s="2">
        <f t="shared" si="1"/>
        <v>28</v>
      </c>
      <c r="L32" s="3">
        <v>135.13685990338161</v>
      </c>
      <c r="P32" s="2">
        <f t="shared" si="2"/>
        <v>28</v>
      </c>
      <c r="Q32" s="3">
        <v>137.04150591546141</v>
      </c>
    </row>
    <row r="33" spans="4:17" x14ac:dyDescent="0.25">
      <c r="D33" s="2">
        <f t="shared" si="0"/>
        <v>29</v>
      </c>
      <c r="E33" s="3">
        <v>77.677097553609173</v>
      </c>
      <c r="F33" s="3">
        <v>201.18555555555551</v>
      </c>
      <c r="K33" s="2">
        <f t="shared" si="1"/>
        <v>29</v>
      </c>
      <c r="L33" s="3">
        <v>133.108115942029</v>
      </c>
      <c r="P33" s="2">
        <f t="shared" si="2"/>
        <v>29</v>
      </c>
      <c r="Q33" s="3">
        <v>132.20322075161161</v>
      </c>
    </row>
    <row r="34" spans="4:17" x14ac:dyDescent="0.25">
      <c r="D34" s="2">
        <f t="shared" si="0"/>
        <v>30</v>
      </c>
      <c r="E34" s="3">
        <v>77.34634853518574</v>
      </c>
      <c r="F34" s="3">
        <v>206.6653260869565</v>
      </c>
      <c r="K34" s="2">
        <f t="shared" si="1"/>
        <v>30</v>
      </c>
      <c r="L34" s="3">
        <v>128.33978260869571</v>
      </c>
      <c r="P34" s="2">
        <f t="shared" si="2"/>
        <v>30</v>
      </c>
      <c r="Q34" s="3">
        <v>125.6606524533037</v>
      </c>
    </row>
    <row r="35" spans="4:17" x14ac:dyDescent="0.25">
      <c r="D35" s="2">
        <f t="shared" si="0"/>
        <v>31</v>
      </c>
      <c r="E35" s="3">
        <v>76.744143763213515</v>
      </c>
      <c r="F35" s="3">
        <v>210.65793478260861</v>
      </c>
      <c r="K35" s="2">
        <f t="shared" si="1"/>
        <v>31</v>
      </c>
      <c r="L35" s="3">
        <v>135.25376811594199</v>
      </c>
      <c r="P35" s="2">
        <f t="shared" si="2"/>
        <v>31</v>
      </c>
      <c r="Q35" s="3">
        <v>132.000601070828</v>
      </c>
    </row>
    <row r="36" spans="4:17" x14ac:dyDescent="0.25">
      <c r="D36" s="2">
        <f t="shared" si="0"/>
        <v>32</v>
      </c>
      <c r="E36" s="3">
        <v>77.638731501057066</v>
      </c>
      <c r="F36" s="3">
        <v>207.55211352657</v>
      </c>
      <c r="K36" s="2">
        <f t="shared" si="1"/>
        <v>32</v>
      </c>
      <c r="L36" s="3">
        <v>137.0328260869565</v>
      </c>
      <c r="P36" s="2">
        <f t="shared" si="2"/>
        <v>32</v>
      </c>
      <c r="Q36" s="3">
        <v>130.70111742279931</v>
      </c>
    </row>
    <row r="37" spans="4:17" x14ac:dyDescent="0.25">
      <c r="D37" s="2">
        <f t="shared" si="0"/>
        <v>33</v>
      </c>
      <c r="E37" s="3">
        <v>78.21748112352762</v>
      </c>
      <c r="F37" s="3">
        <v>211.44378019323671</v>
      </c>
      <c r="K37" s="2">
        <f t="shared" si="1"/>
        <v>33</v>
      </c>
      <c r="L37" s="3">
        <v>136.23909420289851</v>
      </c>
      <c r="P37" s="2">
        <f t="shared" si="2"/>
        <v>33</v>
      </c>
      <c r="Q37" s="3">
        <v>130.49670548926369</v>
      </c>
    </row>
    <row r="38" spans="4:17" x14ac:dyDescent="0.25">
      <c r="D38" s="2">
        <f t="shared" si="0"/>
        <v>34</v>
      </c>
      <c r="E38" s="3">
        <v>77.649432195711256</v>
      </c>
      <c r="F38" s="3">
        <v>207.05544685990341</v>
      </c>
      <c r="K38" s="2">
        <f t="shared" si="1"/>
        <v>34</v>
      </c>
      <c r="L38" s="3">
        <v>127.33426328502421</v>
      </c>
      <c r="P38" s="2">
        <f t="shared" si="2"/>
        <v>34</v>
      </c>
      <c r="Q38" s="3">
        <v>120.0395161335385</v>
      </c>
    </row>
    <row r="39" spans="4:17" x14ac:dyDescent="0.25">
      <c r="D39" s="2">
        <f t="shared" si="0"/>
        <v>35</v>
      </c>
      <c r="E39" s="3">
        <v>79.359670794321957</v>
      </c>
      <c r="F39" s="3">
        <v>198.01435990338169</v>
      </c>
      <c r="K39" s="2">
        <f t="shared" si="1"/>
        <v>35</v>
      </c>
      <c r="L39" s="3">
        <v>133.75925120772951</v>
      </c>
      <c r="P39" s="2">
        <f t="shared" si="2"/>
        <v>35</v>
      </c>
      <c r="Q39" s="3">
        <v>122.8834256338357</v>
      </c>
    </row>
    <row r="40" spans="4:17" x14ac:dyDescent="0.25">
      <c r="D40" s="2">
        <f t="shared" si="0"/>
        <v>36</v>
      </c>
      <c r="E40" s="3">
        <v>76.664394442766536</v>
      </c>
      <c r="F40" s="3">
        <v>214.56683574879219</v>
      </c>
      <c r="K40" s="2">
        <f t="shared" si="1"/>
        <v>36</v>
      </c>
      <c r="L40" s="3">
        <v>134.3876690821256</v>
      </c>
      <c r="P40" s="2">
        <f t="shared" si="2"/>
        <v>36</v>
      </c>
      <c r="Q40" s="3">
        <v>126.88575873603681</v>
      </c>
    </row>
    <row r="41" spans="4:17" x14ac:dyDescent="0.25">
      <c r="D41" s="2">
        <f t="shared" si="0"/>
        <v>37</v>
      </c>
      <c r="E41" s="3">
        <v>79.299652672908493</v>
      </c>
      <c r="F41" s="3">
        <v>207.304577294686</v>
      </c>
      <c r="K41" s="2">
        <f t="shared" si="1"/>
        <v>37</v>
      </c>
      <c r="L41" s="3">
        <v>147.03033816425119</v>
      </c>
      <c r="P41" s="2">
        <f t="shared" si="2"/>
        <v>37</v>
      </c>
      <c r="Q41" s="3">
        <v>139.64682838303941</v>
      </c>
    </row>
    <row r="42" spans="4:17" x14ac:dyDescent="0.25">
      <c r="D42" s="2">
        <f t="shared" si="0"/>
        <v>38</v>
      </c>
      <c r="E42" s="3">
        <v>76.934808215040775</v>
      </c>
      <c r="F42" s="3">
        <v>212.26068840579711</v>
      </c>
      <c r="K42" s="2">
        <f t="shared" si="1"/>
        <v>38</v>
      </c>
      <c r="L42" s="3">
        <v>130.38921497584539</v>
      </c>
      <c r="P42" s="2">
        <f t="shared" si="2"/>
        <v>38</v>
      </c>
      <c r="Q42" s="3">
        <v>132.92362707447541</v>
      </c>
    </row>
    <row r="43" spans="4:17" x14ac:dyDescent="0.25">
      <c r="D43" s="2">
        <f t="shared" si="0"/>
        <v>39</v>
      </c>
      <c r="E43" s="3">
        <v>77.887348233162186</v>
      </c>
      <c r="F43" s="3">
        <v>192.08737922705311</v>
      </c>
      <c r="K43" s="2">
        <f t="shared" si="1"/>
        <v>39</v>
      </c>
      <c r="L43" s="3">
        <v>134.8178260869565</v>
      </c>
      <c r="P43" s="2">
        <f t="shared" si="2"/>
        <v>39</v>
      </c>
      <c r="Q43" s="3">
        <v>124.34017943227821</v>
      </c>
    </row>
    <row r="44" spans="4:17" x14ac:dyDescent="0.25">
      <c r="D44" s="2">
        <f t="shared" si="0"/>
        <v>40</v>
      </c>
      <c r="E44" s="3">
        <v>77.072790697674407</v>
      </c>
      <c r="F44" s="3">
        <v>204.32443236714971</v>
      </c>
      <c r="K44" s="2">
        <f t="shared" si="1"/>
        <v>40</v>
      </c>
      <c r="L44" s="3">
        <v>142.17863526570051</v>
      </c>
      <c r="P44" s="2">
        <f t="shared" si="2"/>
        <v>40</v>
      </c>
      <c r="Q44" s="3">
        <v>141.23971837425131</v>
      </c>
    </row>
    <row r="45" spans="4:17" x14ac:dyDescent="0.25">
      <c r="D45" s="2">
        <f t="shared" si="0"/>
        <v>41</v>
      </c>
      <c r="E45" s="3">
        <v>77.753304137722736</v>
      </c>
      <c r="F45" s="3">
        <v>196.91400966183571</v>
      </c>
      <c r="K45" s="2">
        <f t="shared" si="1"/>
        <v>41</v>
      </c>
      <c r="L45" s="3">
        <v>136.1986835748792</v>
      </c>
      <c r="P45" s="2">
        <f t="shared" si="2"/>
        <v>41</v>
      </c>
      <c r="Q45" s="3">
        <v>130.11608710891659</v>
      </c>
    </row>
    <row r="46" spans="4:17" x14ac:dyDescent="0.25">
      <c r="D46" s="2">
        <f t="shared" si="0"/>
        <v>42</v>
      </c>
      <c r="E46" s="3">
        <v>77.297496224705526</v>
      </c>
      <c r="F46" s="3">
        <v>216.0747342995169</v>
      </c>
      <c r="K46" s="2">
        <f t="shared" si="1"/>
        <v>42</v>
      </c>
      <c r="L46" s="3">
        <v>132.6260144927536</v>
      </c>
      <c r="P46" s="2">
        <f t="shared" si="2"/>
        <v>42</v>
      </c>
      <c r="Q46" s="3">
        <v>125.51807460491619</v>
      </c>
    </row>
    <row r="47" spans="4:17" x14ac:dyDescent="0.25">
      <c r="D47" s="2">
        <f t="shared" si="0"/>
        <v>43</v>
      </c>
      <c r="E47" s="3">
        <v>75.581356085774686</v>
      </c>
      <c r="F47" s="3">
        <v>214.19390096618349</v>
      </c>
      <c r="K47" s="2">
        <f t="shared" si="1"/>
        <v>43</v>
      </c>
      <c r="L47" s="3">
        <v>132.69594202898551</v>
      </c>
      <c r="P47" s="2">
        <f t="shared" si="2"/>
        <v>43</v>
      </c>
      <c r="Q47" s="3">
        <v>136.47943497056241</v>
      </c>
    </row>
    <row r="48" spans="4:17" x14ac:dyDescent="0.25">
      <c r="D48" s="2">
        <f t="shared" si="0"/>
        <v>44</v>
      </c>
      <c r="E48" s="3">
        <v>77.405297493204458</v>
      </c>
      <c r="F48" s="3">
        <v>201.84665458937201</v>
      </c>
      <c r="K48" s="2">
        <f t="shared" si="1"/>
        <v>44</v>
      </c>
      <c r="L48" s="3">
        <v>137.0407729468599</v>
      </c>
      <c r="P48" s="2">
        <f t="shared" si="2"/>
        <v>44</v>
      </c>
      <c r="Q48" s="3">
        <v>126.73580691821979</v>
      </c>
    </row>
    <row r="49" spans="4:17" x14ac:dyDescent="0.25">
      <c r="D49" s="2">
        <f t="shared" si="0"/>
        <v>45</v>
      </c>
      <c r="E49" s="3">
        <v>77.616629417094529</v>
      </c>
      <c r="F49" s="3">
        <v>215.09971014492751</v>
      </c>
      <c r="K49" s="2">
        <f t="shared" si="1"/>
        <v>45</v>
      </c>
      <c r="L49" s="3">
        <v>140.53869565217391</v>
      </c>
      <c r="P49" s="2">
        <f t="shared" si="2"/>
        <v>45</v>
      </c>
      <c r="Q49" s="3">
        <v>141.23559237161999</v>
      </c>
    </row>
    <row r="50" spans="4:17" x14ac:dyDescent="0.25">
      <c r="D50" s="2">
        <f t="shared" si="0"/>
        <v>46</v>
      </c>
      <c r="E50" s="3">
        <v>75.610564784053139</v>
      </c>
      <c r="F50" s="3">
        <v>221.140652173913</v>
      </c>
      <c r="K50" s="2">
        <f t="shared" si="1"/>
        <v>46</v>
      </c>
      <c r="L50" s="3">
        <v>145.40161835748791</v>
      </c>
      <c r="P50" s="2">
        <f t="shared" si="2"/>
        <v>46</v>
      </c>
      <c r="Q50" s="3">
        <v>136.73420574325519</v>
      </c>
    </row>
    <row r="51" spans="4:17" x14ac:dyDescent="0.25">
      <c r="D51" s="2">
        <f t="shared" si="0"/>
        <v>47</v>
      </c>
      <c r="E51" s="3">
        <v>77.37492902446391</v>
      </c>
      <c r="F51" s="3">
        <v>209.0242028985507</v>
      </c>
      <c r="K51" s="2">
        <f t="shared" si="1"/>
        <v>47</v>
      </c>
      <c r="L51" s="3">
        <v>140.2756642512077</v>
      </c>
      <c r="P51" s="2">
        <f t="shared" si="2"/>
        <v>47</v>
      </c>
      <c r="Q51" s="3">
        <v>133.9830523298638</v>
      </c>
    </row>
    <row r="52" spans="4:17" x14ac:dyDescent="0.25">
      <c r="D52" s="2">
        <f t="shared" si="0"/>
        <v>48</v>
      </c>
      <c r="E52" s="3">
        <v>77.999003322259128</v>
      </c>
      <c r="F52" s="3">
        <v>197.6072946859903</v>
      </c>
      <c r="K52" s="2">
        <f t="shared" si="1"/>
        <v>48</v>
      </c>
      <c r="L52" s="3">
        <v>140.66734299516909</v>
      </c>
      <c r="P52" s="2">
        <f t="shared" si="2"/>
        <v>48</v>
      </c>
      <c r="Q52" s="3">
        <v>131.2224712100662</v>
      </c>
    </row>
    <row r="53" spans="4:17" x14ac:dyDescent="0.25">
      <c r="D53" s="2">
        <f t="shared" si="0"/>
        <v>49</v>
      </c>
      <c r="E53" s="3">
        <v>77.598501963153097</v>
      </c>
      <c r="F53" s="3">
        <v>209.78096618357489</v>
      </c>
      <c r="K53" s="2">
        <f t="shared" si="1"/>
        <v>49</v>
      </c>
      <c r="L53" s="3">
        <v>132.01683574879229</v>
      </c>
      <c r="P53" s="2">
        <f t="shared" si="2"/>
        <v>49</v>
      </c>
      <c r="Q53" s="3">
        <v>132.4690521927084</v>
      </c>
    </row>
    <row r="54" spans="4:17" x14ac:dyDescent="0.25">
      <c r="D54" s="2">
        <f t="shared" si="0"/>
        <v>50</v>
      </c>
      <c r="E54" s="3">
        <v>78.19132890365448</v>
      </c>
      <c r="F54" s="3">
        <v>194.1978260869565</v>
      </c>
      <c r="K54" s="2">
        <f t="shared" si="1"/>
        <v>50</v>
      </c>
      <c r="L54" s="3">
        <v>140.04112318840581</v>
      </c>
      <c r="P54" s="2">
        <f t="shared" si="2"/>
        <v>50</v>
      </c>
      <c r="Q54" s="3">
        <v>126.631875892145</v>
      </c>
    </row>
    <row r="56" spans="4:17" x14ac:dyDescent="0.25">
      <c r="D56" s="2" t="s">
        <v>3</v>
      </c>
      <c r="E56" s="3">
        <f>AVERAGE(E5:E54)</f>
        <v>77.582580006040459</v>
      </c>
      <c r="F56" s="3">
        <f>AVERAGE(F5:F54)</f>
        <v>207.1667103864734</v>
      </c>
      <c r="K56" s="2" t="s">
        <v>3</v>
      </c>
      <c r="L56" s="3">
        <f>AVERAGE(L5:L54)</f>
        <v>136.73759492753624</v>
      </c>
      <c r="P56" s="2" t="s">
        <v>3</v>
      </c>
      <c r="Q56" s="3">
        <f>AVERAGE(Q5:Q54)</f>
        <v>130.39432635110768</v>
      </c>
    </row>
    <row r="57" spans="4:17" x14ac:dyDescent="0.25">
      <c r="D57" s="2" t="s">
        <v>4</v>
      </c>
      <c r="E57" s="3">
        <f>_xlfn.STDEV.S(E5:E54)</f>
        <v>0.95798694002007079</v>
      </c>
      <c r="F57" s="3">
        <f>_xlfn.STDEV.S(F5:F54)</f>
        <v>7.3329690189643877</v>
      </c>
      <c r="K57" s="2" t="s">
        <v>4</v>
      </c>
      <c r="L57" s="3">
        <f>_xlfn.STDEV.S(L5:L54)</f>
        <v>4.9685652830725484</v>
      </c>
      <c r="P57" s="2" t="s">
        <v>4</v>
      </c>
      <c r="Q57" s="3">
        <f>_xlfn.STDEV.S(Q5:Q54)</f>
        <v>4.7585997477790096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57"/>
  <sheetViews>
    <sheetView topLeftCell="A28" workbookViewId="0">
      <selection activeCell="T38" sqref="T38"/>
    </sheetView>
  </sheetViews>
  <sheetFormatPr defaultRowHeight="15" x14ac:dyDescent="0.25"/>
  <cols>
    <col min="5" max="5" width="11.28515625" customWidth="1"/>
  </cols>
  <sheetData>
    <row r="3" spans="3:16" x14ac:dyDescent="0.25">
      <c r="C3" s="1" t="s">
        <v>12</v>
      </c>
      <c r="E3" s="1"/>
      <c r="J3" s="1" t="s">
        <v>7</v>
      </c>
      <c r="O3" s="1" t="s">
        <v>14</v>
      </c>
    </row>
    <row r="4" spans="3:16" x14ac:dyDescent="0.25">
      <c r="C4" s="2"/>
      <c r="D4" s="2" t="s">
        <v>8</v>
      </c>
      <c r="E4" s="2" t="s">
        <v>9</v>
      </c>
      <c r="J4" s="2"/>
      <c r="K4" s="2" t="s">
        <v>9</v>
      </c>
      <c r="O4" s="2"/>
      <c r="P4" s="2" t="s">
        <v>9</v>
      </c>
    </row>
    <row r="5" spans="3:16" x14ac:dyDescent="0.25">
      <c r="C5" s="2">
        <v>1</v>
      </c>
      <c r="D5" s="3">
        <v>14472.64988106312</v>
      </c>
      <c r="E5" s="3">
        <v>106931.6096601449</v>
      </c>
      <c r="J5" s="2">
        <v>1</v>
      </c>
      <c r="K5" s="3">
        <v>53910.977389492742</v>
      </c>
      <c r="O5" s="2">
        <v>1</v>
      </c>
      <c r="P5" s="3">
        <v>39006.772192397009</v>
      </c>
    </row>
    <row r="6" spans="3:16" x14ac:dyDescent="0.25">
      <c r="C6" s="2">
        <f>C5+1</f>
        <v>2</v>
      </c>
      <c r="D6" s="3">
        <v>14305.45225496829</v>
      </c>
      <c r="E6" s="3">
        <v>88916.10351884058</v>
      </c>
      <c r="J6" s="2">
        <f>J5+1</f>
        <v>2</v>
      </c>
      <c r="K6" s="3">
        <v>50096.715575362308</v>
      </c>
      <c r="O6" s="2">
        <f>O5+1</f>
        <v>2</v>
      </c>
      <c r="P6" s="3">
        <v>47733.867400683142</v>
      </c>
    </row>
    <row r="7" spans="3:16" x14ac:dyDescent="0.25">
      <c r="C7" s="2">
        <f t="shared" ref="C7:C54" si="0">C6+1</f>
        <v>3</v>
      </c>
      <c r="D7" s="3">
        <v>14524.73927236485</v>
      </c>
      <c r="E7" s="3">
        <v>101449.7523981884</v>
      </c>
      <c r="J7" s="2">
        <f t="shared" ref="J7:J54" si="1">J6+1</f>
        <v>3</v>
      </c>
      <c r="K7" s="3">
        <v>35222.748448067621</v>
      </c>
      <c r="O7" s="2">
        <f t="shared" ref="O7:O54" si="2">O6+1</f>
        <v>3</v>
      </c>
      <c r="P7" s="3">
        <v>45164.441367669169</v>
      </c>
    </row>
    <row r="8" spans="3:16" x14ac:dyDescent="0.25">
      <c r="C8" s="2">
        <f t="shared" si="0"/>
        <v>4</v>
      </c>
      <c r="D8" s="3">
        <v>13808.563179039569</v>
      </c>
      <c r="E8" s="3">
        <v>96576.152567270517</v>
      </c>
      <c r="J8" s="2">
        <f t="shared" si="1"/>
        <v>4</v>
      </c>
      <c r="K8" s="3">
        <v>47993.271027294657</v>
      </c>
      <c r="O8" s="2">
        <f t="shared" si="2"/>
        <v>4</v>
      </c>
      <c r="P8" s="3">
        <v>45249.927797043427</v>
      </c>
    </row>
    <row r="9" spans="3:16" x14ac:dyDescent="0.25">
      <c r="C9" s="2">
        <f t="shared" si="0"/>
        <v>5</v>
      </c>
      <c r="D9" s="3">
        <v>14399.87203600121</v>
      </c>
      <c r="E9" s="3">
        <v>117724.33400954099</v>
      </c>
      <c r="J9" s="2">
        <f t="shared" si="1"/>
        <v>5</v>
      </c>
      <c r="K9" s="3">
        <v>44127.120558454088</v>
      </c>
      <c r="O9" s="2">
        <f t="shared" si="2"/>
        <v>5</v>
      </c>
      <c r="P9" s="3">
        <v>46666.908726800379</v>
      </c>
    </row>
    <row r="10" spans="3:16" x14ac:dyDescent="0.25">
      <c r="C10" s="2">
        <f t="shared" si="0"/>
        <v>6</v>
      </c>
      <c r="D10" s="3">
        <v>13869.836735759591</v>
      </c>
      <c r="E10" s="3">
        <v>107362.4577018116</v>
      </c>
      <c r="J10" s="2">
        <f t="shared" si="1"/>
        <v>6</v>
      </c>
      <c r="K10" s="3">
        <v>46044.093117753611</v>
      </c>
      <c r="O10" s="2">
        <f t="shared" si="2"/>
        <v>6</v>
      </c>
      <c r="P10" s="3">
        <v>39610.820316505968</v>
      </c>
    </row>
    <row r="11" spans="3:16" x14ac:dyDescent="0.25">
      <c r="C11" s="2">
        <f t="shared" si="0"/>
        <v>7</v>
      </c>
      <c r="D11" s="3">
        <v>14512.47776635457</v>
      </c>
      <c r="E11" s="3">
        <v>101786.78091328499</v>
      </c>
      <c r="J11" s="2">
        <f t="shared" si="1"/>
        <v>7</v>
      </c>
      <c r="K11" s="3">
        <v>44652.600970531377</v>
      </c>
      <c r="O11" s="2">
        <f t="shared" si="2"/>
        <v>7</v>
      </c>
      <c r="P11" s="3">
        <v>41517.573482272317</v>
      </c>
    </row>
    <row r="12" spans="3:16" x14ac:dyDescent="0.25">
      <c r="C12" s="2">
        <f t="shared" si="0"/>
        <v>8</v>
      </c>
      <c r="D12" s="3">
        <v>13976.63547088493</v>
      </c>
      <c r="E12" s="3">
        <v>115816.4717109903</v>
      </c>
      <c r="J12" s="2">
        <f t="shared" si="1"/>
        <v>8</v>
      </c>
      <c r="K12" s="3">
        <v>48462.159571618336</v>
      </c>
      <c r="O12" s="2">
        <f t="shared" si="2"/>
        <v>8</v>
      </c>
      <c r="P12" s="3">
        <v>38511.678189972081</v>
      </c>
    </row>
    <row r="13" spans="3:16" x14ac:dyDescent="0.25">
      <c r="C13" s="2">
        <f t="shared" si="0"/>
        <v>9</v>
      </c>
      <c r="D13" s="3">
        <v>14164.36500006041</v>
      </c>
      <c r="E13" s="3">
        <v>101737.0387826087</v>
      </c>
      <c r="J13" s="2">
        <f t="shared" si="1"/>
        <v>9</v>
      </c>
      <c r="K13" s="3">
        <v>53709.71522971012</v>
      </c>
      <c r="O13" s="2">
        <f t="shared" si="2"/>
        <v>9</v>
      </c>
      <c r="P13" s="3">
        <v>37856.255232051291</v>
      </c>
    </row>
    <row r="14" spans="3:16" x14ac:dyDescent="0.25">
      <c r="C14" s="2">
        <f t="shared" si="0"/>
        <v>10</v>
      </c>
      <c r="D14" s="3">
        <v>14274.595672153429</v>
      </c>
      <c r="E14" s="3">
        <v>85807.5686190821</v>
      </c>
      <c r="J14" s="2">
        <f t="shared" si="1"/>
        <v>10</v>
      </c>
      <c r="K14" s="3">
        <v>46608.68287463767</v>
      </c>
      <c r="O14" s="2">
        <f t="shared" si="2"/>
        <v>10</v>
      </c>
      <c r="P14" s="3">
        <v>42811.744130845997</v>
      </c>
    </row>
    <row r="15" spans="3:16" x14ac:dyDescent="0.25">
      <c r="C15" s="2">
        <f t="shared" si="0"/>
        <v>11</v>
      </c>
      <c r="D15" s="3">
        <v>13999.72534167925</v>
      </c>
      <c r="E15" s="3">
        <v>92459.487969323658</v>
      </c>
      <c r="J15" s="2">
        <f t="shared" si="1"/>
        <v>11</v>
      </c>
      <c r="K15" s="3">
        <v>38590.6025874396</v>
      </c>
      <c r="O15" s="2">
        <f t="shared" si="2"/>
        <v>11</v>
      </c>
      <c r="P15" s="3">
        <v>42717.032815501218</v>
      </c>
    </row>
    <row r="16" spans="3:16" x14ac:dyDescent="0.25">
      <c r="C16" s="2">
        <f t="shared" si="0"/>
        <v>12</v>
      </c>
      <c r="D16" s="3">
        <v>13686.852489127161</v>
      </c>
      <c r="E16" s="3">
        <v>100323.37681050719</v>
      </c>
      <c r="J16" s="2">
        <f t="shared" si="1"/>
        <v>12</v>
      </c>
      <c r="K16" s="3">
        <v>45850.156096497572</v>
      </c>
      <c r="O16" s="2">
        <f t="shared" si="2"/>
        <v>12</v>
      </c>
      <c r="P16" s="3">
        <v>49696.344082386589</v>
      </c>
    </row>
    <row r="17" spans="3:16" x14ac:dyDescent="0.25">
      <c r="C17" s="2">
        <f t="shared" si="0"/>
        <v>13</v>
      </c>
      <c r="D17" s="3">
        <v>13857.024899577171</v>
      </c>
      <c r="E17" s="3">
        <v>102861.1459449275</v>
      </c>
      <c r="J17" s="2">
        <f t="shared" si="1"/>
        <v>13</v>
      </c>
      <c r="K17" s="3">
        <v>45611.040309420277</v>
      </c>
      <c r="O17" s="2">
        <f t="shared" si="2"/>
        <v>13</v>
      </c>
      <c r="P17" s="3">
        <v>40635.625035213758</v>
      </c>
    </row>
    <row r="18" spans="3:16" x14ac:dyDescent="0.25">
      <c r="C18" s="2">
        <f t="shared" si="0"/>
        <v>14</v>
      </c>
      <c r="D18" s="3">
        <v>13917.57896886137</v>
      </c>
      <c r="E18" s="3">
        <v>102841.4126152174</v>
      </c>
      <c r="J18" s="2">
        <f t="shared" si="1"/>
        <v>14</v>
      </c>
      <c r="K18" s="3">
        <v>42803.785097222208</v>
      </c>
      <c r="O18" s="2">
        <f t="shared" si="2"/>
        <v>14</v>
      </c>
      <c r="P18" s="3">
        <v>38167.46125496718</v>
      </c>
    </row>
    <row r="19" spans="3:16" x14ac:dyDescent="0.25">
      <c r="C19" s="2">
        <f t="shared" si="0"/>
        <v>15</v>
      </c>
      <c r="D19" s="3">
        <v>14612.74516508608</v>
      </c>
      <c r="E19" s="3">
        <v>95352.06761908211</v>
      </c>
      <c r="J19" s="2">
        <f t="shared" si="1"/>
        <v>15</v>
      </c>
      <c r="K19" s="3">
        <v>47706.269455917864</v>
      </c>
      <c r="O19" s="2">
        <f t="shared" si="2"/>
        <v>15</v>
      </c>
      <c r="P19" s="3">
        <v>55919.680124425278</v>
      </c>
    </row>
    <row r="20" spans="3:16" x14ac:dyDescent="0.25">
      <c r="C20" s="2">
        <f t="shared" si="0"/>
        <v>16</v>
      </c>
      <c r="D20" s="3">
        <v>14719.25502893386</v>
      </c>
      <c r="E20" s="3">
        <v>92022.831638768097</v>
      </c>
      <c r="J20" s="2">
        <f t="shared" si="1"/>
        <v>16</v>
      </c>
      <c r="K20" s="3">
        <v>55071.717099396141</v>
      </c>
      <c r="O20" s="2">
        <f t="shared" si="2"/>
        <v>16</v>
      </c>
      <c r="P20" s="3">
        <v>35008.584443794243</v>
      </c>
    </row>
    <row r="21" spans="3:16" x14ac:dyDescent="0.25">
      <c r="C21" s="2">
        <f t="shared" si="0"/>
        <v>17</v>
      </c>
      <c r="D21" s="3">
        <v>14435.72537879795</v>
      </c>
      <c r="E21" s="3">
        <v>97111.946798550707</v>
      </c>
      <c r="J21" s="2">
        <f t="shared" si="1"/>
        <v>17</v>
      </c>
      <c r="K21" s="3">
        <v>42209.511441545903</v>
      </c>
      <c r="O21" s="2">
        <f t="shared" si="2"/>
        <v>17</v>
      </c>
      <c r="P21" s="3">
        <v>43544.710408757492</v>
      </c>
    </row>
    <row r="22" spans="3:16" x14ac:dyDescent="0.25">
      <c r="C22" s="2">
        <f t="shared" si="0"/>
        <v>18</v>
      </c>
      <c r="D22" s="3">
        <v>14636.825242917541</v>
      </c>
      <c r="E22" s="3">
        <v>92629.269923550688</v>
      </c>
      <c r="J22" s="2">
        <f t="shared" si="1"/>
        <v>18</v>
      </c>
      <c r="K22" s="3">
        <v>49682.020270289853</v>
      </c>
      <c r="O22" s="2">
        <f t="shared" si="2"/>
        <v>18</v>
      </c>
      <c r="P22" s="3">
        <v>48046.159090094123</v>
      </c>
    </row>
    <row r="23" spans="3:16" x14ac:dyDescent="0.25">
      <c r="C23" s="2">
        <f t="shared" si="0"/>
        <v>19</v>
      </c>
      <c r="D23" s="3">
        <v>14012.21186523709</v>
      </c>
      <c r="E23" s="3">
        <v>109907.2718836956</v>
      </c>
      <c r="J23" s="2">
        <f t="shared" si="1"/>
        <v>19</v>
      </c>
      <c r="K23" s="3">
        <v>49311.683922463752</v>
      </c>
      <c r="O23" s="2">
        <f t="shared" si="2"/>
        <v>19</v>
      </c>
      <c r="P23" s="3">
        <v>48669.792198569798</v>
      </c>
    </row>
    <row r="24" spans="3:16" x14ac:dyDescent="0.25">
      <c r="C24" s="2">
        <f t="shared" si="0"/>
        <v>20</v>
      </c>
      <c r="D24" s="3">
        <v>14120.70826324373</v>
      </c>
      <c r="E24" s="3">
        <v>117379.05523393719</v>
      </c>
      <c r="J24" s="2">
        <f t="shared" si="1"/>
        <v>20</v>
      </c>
      <c r="K24" s="3">
        <v>39064.704778140083</v>
      </c>
      <c r="O24" s="2">
        <f t="shared" si="2"/>
        <v>20</v>
      </c>
      <c r="P24" s="3">
        <v>50289.550007839753</v>
      </c>
    </row>
    <row r="25" spans="3:16" x14ac:dyDescent="0.25">
      <c r="C25" s="2">
        <f t="shared" si="0"/>
        <v>21</v>
      </c>
      <c r="D25" s="3">
        <v>14009.62938384174</v>
      </c>
      <c r="E25" s="3">
        <v>98210.676894082106</v>
      </c>
      <c r="J25" s="2">
        <f t="shared" si="1"/>
        <v>21</v>
      </c>
      <c r="K25" s="3">
        <v>41983.070560990323</v>
      </c>
      <c r="O25" s="2">
        <f t="shared" si="2"/>
        <v>21</v>
      </c>
      <c r="P25" s="3">
        <v>60817.454827383262</v>
      </c>
    </row>
    <row r="26" spans="3:16" x14ac:dyDescent="0.25">
      <c r="C26" s="2">
        <f t="shared" si="0"/>
        <v>22</v>
      </c>
      <c r="D26" s="3">
        <v>14034.98290721836</v>
      </c>
      <c r="E26" s="3">
        <v>104687.82698913039</v>
      </c>
      <c r="J26" s="2">
        <f t="shared" si="1"/>
        <v>22</v>
      </c>
      <c r="K26" s="3">
        <v>56149.619405072437</v>
      </c>
      <c r="O26" s="2">
        <f t="shared" si="2"/>
        <v>22</v>
      </c>
      <c r="P26" s="3">
        <v>42204.776910945322</v>
      </c>
    </row>
    <row r="27" spans="3:16" x14ac:dyDescent="0.25">
      <c r="C27" s="2">
        <f t="shared" si="0"/>
        <v>23</v>
      </c>
      <c r="D27" s="3">
        <v>14107.5000550891</v>
      </c>
      <c r="E27" s="3">
        <v>102515.8324177536</v>
      </c>
      <c r="J27" s="2">
        <f t="shared" si="1"/>
        <v>23</v>
      </c>
      <c r="K27" s="3">
        <v>43317.098553502386</v>
      </c>
      <c r="O27" s="2">
        <f t="shared" si="2"/>
        <v>23</v>
      </c>
      <c r="P27" s="3">
        <v>46342.243827842372</v>
      </c>
    </row>
    <row r="28" spans="3:16" x14ac:dyDescent="0.25">
      <c r="C28" s="2">
        <f t="shared" si="0"/>
        <v>24</v>
      </c>
      <c r="D28" s="3">
        <v>13661.858402083961</v>
      </c>
      <c r="E28" s="3">
        <v>126454.99967729471</v>
      </c>
      <c r="J28" s="2">
        <f t="shared" si="1"/>
        <v>24</v>
      </c>
      <c r="K28" s="3">
        <v>47764.68925603864</v>
      </c>
      <c r="O28" s="2">
        <f t="shared" si="2"/>
        <v>24</v>
      </c>
      <c r="P28" s="3">
        <v>47142.793646105951</v>
      </c>
    </row>
    <row r="29" spans="3:16" x14ac:dyDescent="0.25">
      <c r="C29" s="2">
        <f t="shared" si="0"/>
        <v>25</v>
      </c>
      <c r="D29" s="3">
        <v>13759.03128631833</v>
      </c>
      <c r="E29" s="3">
        <v>110677.04665724641</v>
      </c>
      <c r="J29" s="2">
        <f t="shared" si="1"/>
        <v>25</v>
      </c>
      <c r="K29" s="3">
        <v>47005.041559057943</v>
      </c>
      <c r="O29" s="2">
        <f t="shared" si="2"/>
        <v>25</v>
      </c>
      <c r="P29" s="3">
        <v>50337.450980638983</v>
      </c>
    </row>
    <row r="30" spans="3:16" x14ac:dyDescent="0.25">
      <c r="C30" s="2">
        <f t="shared" si="0"/>
        <v>26</v>
      </c>
      <c r="D30" s="3">
        <v>13650.724136605249</v>
      </c>
      <c r="E30" s="3">
        <v>94867.477355313982</v>
      </c>
      <c r="J30" s="2">
        <f t="shared" si="1"/>
        <v>26</v>
      </c>
      <c r="K30" s="3">
        <v>51930.882647584527</v>
      </c>
      <c r="O30" s="2">
        <f t="shared" si="2"/>
        <v>26</v>
      </c>
      <c r="P30" s="3">
        <v>40127.910379273548</v>
      </c>
    </row>
    <row r="31" spans="3:16" x14ac:dyDescent="0.25">
      <c r="C31" s="2">
        <f t="shared" si="0"/>
        <v>27</v>
      </c>
      <c r="D31" s="3">
        <v>14229.626088825131</v>
      </c>
      <c r="E31" s="3">
        <v>101831.08670881639</v>
      </c>
      <c r="J31" s="2">
        <f t="shared" si="1"/>
        <v>27</v>
      </c>
      <c r="K31" s="3">
        <v>54694.252778985508</v>
      </c>
      <c r="O31" s="2">
        <f t="shared" si="2"/>
        <v>27</v>
      </c>
      <c r="P31" s="3">
        <v>48037.636582938037</v>
      </c>
    </row>
    <row r="32" spans="3:16" x14ac:dyDescent="0.25">
      <c r="C32" s="2">
        <f t="shared" si="0"/>
        <v>28</v>
      </c>
      <c r="D32" s="3">
        <v>14501.703433162191</v>
      </c>
      <c r="E32" s="3">
        <v>93467.273605917857</v>
      </c>
      <c r="J32" s="2">
        <f t="shared" si="1"/>
        <v>28</v>
      </c>
      <c r="K32" s="3">
        <v>44476.25490277775</v>
      </c>
      <c r="O32" s="2">
        <f t="shared" si="2"/>
        <v>28</v>
      </c>
      <c r="P32" s="3">
        <v>40658.443962036399</v>
      </c>
    </row>
    <row r="33" spans="3:16" x14ac:dyDescent="0.25">
      <c r="C33" s="2">
        <f t="shared" si="0"/>
        <v>29</v>
      </c>
      <c r="D33" s="3">
        <v>14561.99219981878</v>
      </c>
      <c r="E33" s="3">
        <v>102589.9004944444</v>
      </c>
      <c r="J33" s="2">
        <f t="shared" si="1"/>
        <v>29</v>
      </c>
      <c r="K33" s="3">
        <v>45825.90305362318</v>
      </c>
      <c r="O33" s="2">
        <f t="shared" si="2"/>
        <v>29</v>
      </c>
      <c r="P33" s="3">
        <v>48095.118633339021</v>
      </c>
    </row>
    <row r="34" spans="3:16" x14ac:dyDescent="0.25">
      <c r="C34" s="2">
        <f t="shared" si="0"/>
        <v>30</v>
      </c>
      <c r="D34" s="3">
        <v>13693.48984971308</v>
      </c>
      <c r="E34" s="3">
        <v>114580.7192165459</v>
      </c>
      <c r="J34" s="2">
        <f t="shared" si="1"/>
        <v>30</v>
      </c>
      <c r="K34" s="3">
        <v>40826.333127173893</v>
      </c>
      <c r="O34" s="2">
        <f t="shared" si="2"/>
        <v>30</v>
      </c>
      <c r="P34" s="3">
        <v>43738.795843558997</v>
      </c>
    </row>
    <row r="35" spans="3:16" x14ac:dyDescent="0.25">
      <c r="C35" s="2">
        <f t="shared" si="0"/>
        <v>31</v>
      </c>
      <c r="D35" s="3">
        <v>13900.405796949561</v>
      </c>
      <c r="E35" s="3">
        <v>93515.348788768082</v>
      </c>
      <c r="J35" s="2">
        <f t="shared" si="1"/>
        <v>31</v>
      </c>
      <c r="K35" s="3">
        <v>43269.059705555548</v>
      </c>
      <c r="O35" s="2">
        <f t="shared" si="2"/>
        <v>31</v>
      </c>
      <c r="P35" s="3">
        <v>38232.851050016987</v>
      </c>
    </row>
    <row r="36" spans="3:16" x14ac:dyDescent="0.25">
      <c r="C36" s="2">
        <f t="shared" si="0"/>
        <v>32</v>
      </c>
      <c r="D36" s="3">
        <v>13966.472064874661</v>
      </c>
      <c r="E36" s="3">
        <v>88972.667498550698</v>
      </c>
      <c r="J36" s="2">
        <f t="shared" si="1"/>
        <v>32</v>
      </c>
      <c r="K36" s="3">
        <v>48590.220545289849</v>
      </c>
      <c r="O36" s="2">
        <f t="shared" si="2"/>
        <v>32</v>
      </c>
      <c r="P36" s="3">
        <v>43530.890776404507</v>
      </c>
    </row>
    <row r="37" spans="3:16" x14ac:dyDescent="0.25">
      <c r="C37" s="2">
        <f t="shared" si="0"/>
        <v>33</v>
      </c>
      <c r="D37" s="3">
        <v>14595.97997124736</v>
      </c>
      <c r="E37" s="3">
        <v>81875.273417512071</v>
      </c>
      <c r="J37" s="2">
        <f t="shared" si="1"/>
        <v>33</v>
      </c>
      <c r="K37" s="3">
        <v>50665.984278019299</v>
      </c>
      <c r="O37" s="2">
        <f t="shared" si="2"/>
        <v>33</v>
      </c>
      <c r="P37" s="3">
        <v>41049.915703464721</v>
      </c>
    </row>
    <row r="38" spans="3:16" x14ac:dyDescent="0.25">
      <c r="C38" s="2">
        <f t="shared" si="0"/>
        <v>34</v>
      </c>
      <c r="D38" s="3">
        <v>14139.08958372093</v>
      </c>
      <c r="E38" s="3">
        <v>93863.921420169063</v>
      </c>
      <c r="J38" s="2">
        <f t="shared" si="1"/>
        <v>34</v>
      </c>
      <c r="K38" s="3">
        <v>43188.038527777768</v>
      </c>
      <c r="O38" s="2">
        <f t="shared" si="2"/>
        <v>34</v>
      </c>
      <c r="P38" s="3">
        <v>42807.43649225837</v>
      </c>
    </row>
    <row r="39" spans="3:16" x14ac:dyDescent="0.25">
      <c r="C39" s="2">
        <f t="shared" si="0"/>
        <v>35</v>
      </c>
      <c r="D39" s="3">
        <v>14337.830077771059</v>
      </c>
      <c r="E39" s="3">
        <v>106356.1402423913</v>
      </c>
      <c r="J39" s="2">
        <f t="shared" si="1"/>
        <v>35</v>
      </c>
      <c r="K39" s="3">
        <v>46723.236136352643</v>
      </c>
      <c r="O39" s="2">
        <f t="shared" si="2"/>
        <v>35</v>
      </c>
      <c r="P39" s="3">
        <v>37022.076416313917</v>
      </c>
    </row>
    <row r="40" spans="3:16" x14ac:dyDescent="0.25">
      <c r="C40" s="2">
        <f t="shared" si="0"/>
        <v>36</v>
      </c>
      <c r="D40" s="3">
        <v>14230.124794019939</v>
      </c>
      <c r="E40" s="3">
        <v>90332.861859420285</v>
      </c>
      <c r="J40" s="2">
        <f t="shared" si="1"/>
        <v>36</v>
      </c>
      <c r="K40" s="3">
        <v>41983.045774879211</v>
      </c>
      <c r="O40" s="2">
        <f t="shared" si="2"/>
        <v>36</v>
      </c>
      <c r="P40" s="3">
        <v>46372.431892333218</v>
      </c>
    </row>
    <row r="41" spans="3:16" x14ac:dyDescent="0.25">
      <c r="C41" s="2">
        <f t="shared" si="0"/>
        <v>37</v>
      </c>
      <c r="D41" s="3">
        <v>14170.686421413469</v>
      </c>
      <c r="E41" s="3">
        <v>102687.47743816421</v>
      </c>
      <c r="J41" s="2">
        <f t="shared" si="1"/>
        <v>37</v>
      </c>
      <c r="K41" s="3">
        <v>44475.251282367128</v>
      </c>
      <c r="O41" s="2">
        <f t="shared" si="2"/>
        <v>37</v>
      </c>
      <c r="P41" s="3">
        <v>37394.644561750858</v>
      </c>
    </row>
    <row r="42" spans="3:16" x14ac:dyDescent="0.25">
      <c r="C42" s="2">
        <f t="shared" si="0"/>
        <v>38</v>
      </c>
      <c r="D42" s="3">
        <v>13727.467442011481</v>
      </c>
      <c r="E42" s="3">
        <v>90191.616622705318</v>
      </c>
      <c r="J42" s="2">
        <f t="shared" si="1"/>
        <v>38</v>
      </c>
      <c r="K42" s="3">
        <v>43919.014241908197</v>
      </c>
      <c r="O42" s="2">
        <f t="shared" si="2"/>
        <v>38</v>
      </c>
      <c r="P42" s="3">
        <v>42989.305727892373</v>
      </c>
    </row>
    <row r="43" spans="3:16" x14ac:dyDescent="0.25">
      <c r="C43" s="2">
        <f t="shared" si="0"/>
        <v>39</v>
      </c>
      <c r="D43" s="3">
        <v>14349.93850434914</v>
      </c>
      <c r="E43" s="3">
        <v>118227.6784173913</v>
      </c>
      <c r="J43" s="2">
        <f t="shared" si="1"/>
        <v>39</v>
      </c>
      <c r="K43" s="3">
        <v>49965.224176690812</v>
      </c>
      <c r="O43" s="2">
        <f t="shared" si="2"/>
        <v>39</v>
      </c>
      <c r="P43" s="3">
        <v>59114.40698198069</v>
      </c>
    </row>
    <row r="44" spans="3:16" x14ac:dyDescent="0.25">
      <c r="C44" s="2">
        <f t="shared" si="0"/>
        <v>40</v>
      </c>
      <c r="D44" s="3">
        <v>14070.141570764121</v>
      </c>
      <c r="E44" s="3">
        <v>95998.21083369563</v>
      </c>
      <c r="J44" s="2">
        <f t="shared" si="1"/>
        <v>40</v>
      </c>
      <c r="K44" s="3">
        <v>45448.302644082098</v>
      </c>
      <c r="O44" s="2">
        <f t="shared" si="2"/>
        <v>40</v>
      </c>
      <c r="P44" s="3">
        <v>42599.521412786933</v>
      </c>
    </row>
    <row r="45" spans="3:16" x14ac:dyDescent="0.25">
      <c r="C45" s="2">
        <f t="shared" si="0"/>
        <v>41</v>
      </c>
      <c r="D45" s="3">
        <v>13984.843108939889</v>
      </c>
      <c r="E45" s="3">
        <v>101136.1420095411</v>
      </c>
      <c r="J45" s="2">
        <f t="shared" si="1"/>
        <v>41</v>
      </c>
      <c r="K45" s="3">
        <v>57046.581365096623</v>
      </c>
      <c r="O45" s="2">
        <f t="shared" si="2"/>
        <v>41</v>
      </c>
      <c r="P45" s="3">
        <v>44165.999187277339</v>
      </c>
    </row>
    <row r="46" spans="3:16" x14ac:dyDescent="0.25">
      <c r="C46" s="2">
        <f t="shared" si="0"/>
        <v>42</v>
      </c>
      <c r="D46" s="3">
        <v>14637.799070582911</v>
      </c>
      <c r="E46" s="3">
        <v>95495.367235507219</v>
      </c>
      <c r="J46" s="2">
        <f t="shared" si="1"/>
        <v>42</v>
      </c>
      <c r="K46" s="3">
        <v>51849.101043236718</v>
      </c>
      <c r="O46" s="2">
        <f t="shared" si="2"/>
        <v>42</v>
      </c>
      <c r="P46" s="3">
        <v>43993.52235304963</v>
      </c>
    </row>
    <row r="47" spans="3:16" x14ac:dyDescent="0.25">
      <c r="C47" s="2">
        <f t="shared" si="0"/>
        <v>43</v>
      </c>
      <c r="D47" s="3">
        <v>13866.987629386889</v>
      </c>
      <c r="E47" s="3">
        <v>99834.700167028976</v>
      </c>
      <c r="J47" s="2">
        <f t="shared" si="1"/>
        <v>43</v>
      </c>
      <c r="K47" s="3">
        <v>47776.05933115942</v>
      </c>
      <c r="O47" s="2">
        <f t="shared" si="2"/>
        <v>43</v>
      </c>
      <c r="P47" s="3">
        <v>38780.100139815353</v>
      </c>
    </row>
    <row r="48" spans="3:16" x14ac:dyDescent="0.25">
      <c r="C48" s="2">
        <f t="shared" si="0"/>
        <v>44</v>
      </c>
      <c r="D48" s="3">
        <v>14018.17507765025</v>
      </c>
      <c r="E48" s="3">
        <v>106086.0673585749</v>
      </c>
      <c r="J48" s="2">
        <f t="shared" si="1"/>
        <v>44</v>
      </c>
      <c r="K48" s="3">
        <v>63866.519510024162</v>
      </c>
      <c r="O48" s="2">
        <f t="shared" si="2"/>
        <v>44</v>
      </c>
      <c r="P48" s="3">
        <v>54017.109314865571</v>
      </c>
    </row>
    <row r="49" spans="3:16" x14ac:dyDescent="0.25">
      <c r="C49" s="2">
        <f t="shared" si="0"/>
        <v>45</v>
      </c>
      <c r="D49" s="3">
        <v>13640.824842192689</v>
      </c>
      <c r="E49" s="3">
        <v>97269.419271618346</v>
      </c>
      <c r="J49" s="2">
        <f t="shared" si="1"/>
        <v>45</v>
      </c>
      <c r="K49" s="3">
        <v>50267.479442874377</v>
      </c>
      <c r="O49" s="2">
        <f t="shared" si="2"/>
        <v>45</v>
      </c>
      <c r="P49" s="3">
        <v>47912.575040021628</v>
      </c>
    </row>
    <row r="50" spans="3:16" x14ac:dyDescent="0.25">
      <c r="C50" s="2">
        <f t="shared" si="0"/>
        <v>46</v>
      </c>
      <c r="D50" s="3">
        <v>14827.913353760199</v>
      </c>
      <c r="E50" s="3">
        <v>90625.013886111119</v>
      </c>
      <c r="J50" s="2">
        <f t="shared" si="1"/>
        <v>46</v>
      </c>
      <c r="K50" s="3">
        <v>48853.398831521707</v>
      </c>
      <c r="O50" s="2">
        <f t="shared" si="2"/>
        <v>46</v>
      </c>
      <c r="P50" s="3">
        <v>43434.446787438843</v>
      </c>
    </row>
    <row r="51" spans="3:16" x14ac:dyDescent="0.25">
      <c r="C51" s="2">
        <f t="shared" si="0"/>
        <v>47</v>
      </c>
      <c r="D51" s="3">
        <v>14047.412587012979</v>
      </c>
      <c r="E51" s="3">
        <v>97636.170390942018</v>
      </c>
      <c r="J51" s="2">
        <f t="shared" si="1"/>
        <v>47</v>
      </c>
      <c r="K51" s="3">
        <v>53105.532463888892</v>
      </c>
      <c r="O51" s="2">
        <f t="shared" si="2"/>
        <v>47</v>
      </c>
      <c r="P51" s="3">
        <v>40703.061288956553</v>
      </c>
    </row>
    <row r="52" spans="3:16" x14ac:dyDescent="0.25">
      <c r="C52" s="2">
        <f t="shared" si="0"/>
        <v>48</v>
      </c>
      <c r="D52" s="3">
        <v>13694.23739942616</v>
      </c>
      <c r="E52" s="3">
        <v>102472.6262135266</v>
      </c>
      <c r="J52" s="2">
        <f t="shared" si="1"/>
        <v>48</v>
      </c>
      <c r="K52" s="3">
        <v>40680.08984927534</v>
      </c>
      <c r="O52" s="2">
        <f t="shared" si="2"/>
        <v>48</v>
      </c>
      <c r="P52" s="3">
        <v>55575.226855439301</v>
      </c>
    </row>
    <row r="53" spans="3:16" x14ac:dyDescent="0.25">
      <c r="C53" s="2">
        <f t="shared" si="0"/>
        <v>49</v>
      </c>
      <c r="D53" s="3">
        <v>14242.88542808819</v>
      </c>
      <c r="E53" s="3">
        <v>106191.5808006038</v>
      </c>
      <c r="J53" s="2">
        <f t="shared" si="1"/>
        <v>49</v>
      </c>
      <c r="K53" s="3">
        <v>38670.934781763273</v>
      </c>
      <c r="O53" s="2">
        <f t="shared" si="2"/>
        <v>49</v>
      </c>
      <c r="P53" s="3">
        <v>42928.353085234281</v>
      </c>
    </row>
    <row r="54" spans="3:16" x14ac:dyDescent="0.25">
      <c r="C54" s="2">
        <f t="shared" si="0"/>
        <v>50</v>
      </c>
      <c r="D54" s="3">
        <v>13300.985269465409</v>
      </c>
      <c r="E54" s="3">
        <v>111203.94121135261</v>
      </c>
      <c r="J54" s="2">
        <f t="shared" si="1"/>
        <v>50</v>
      </c>
      <c r="K54" s="3">
        <v>42767.607619927519</v>
      </c>
      <c r="O54" s="2">
        <f t="shared" si="2"/>
        <v>50</v>
      </c>
      <c r="P54" s="3">
        <v>47179.19244073861</v>
      </c>
    </row>
    <row r="56" spans="3:16" x14ac:dyDescent="0.25">
      <c r="C56" s="2" t="s">
        <v>3</v>
      </c>
      <c r="D56" s="3">
        <f>AVERAGE(D5:D54)</f>
        <v>14125.371552968289</v>
      </c>
      <c r="E56" s="3">
        <f>AVERAGE(E5:E54)</f>
        <v>100937.0240283889</v>
      </c>
      <c r="J56" s="2" t="s">
        <v>3</v>
      </c>
      <c r="K56" s="3">
        <f>AVERAGE(K5:K54)</f>
        <v>47076.26806435507</v>
      </c>
      <c r="O56" s="2" t="s">
        <v>3</v>
      </c>
      <c r="P56" s="3">
        <f>AVERAGE(P5:P54)</f>
        <v>44682.612427997839</v>
      </c>
    </row>
    <row r="57" spans="3:16" x14ac:dyDescent="0.25">
      <c r="C57" s="2" t="s">
        <v>4</v>
      </c>
      <c r="D57" s="3">
        <f>_xlfn.STDEV.S(D5:D54)</f>
        <v>341.10332299795226</v>
      </c>
      <c r="E57" s="3">
        <f>_xlfn.STDEV.S(E5:E54)</f>
        <v>9225.3637577135632</v>
      </c>
      <c r="J57" s="2" t="s">
        <v>4</v>
      </c>
      <c r="K57" s="3">
        <f>_xlfn.STDEV.S(K5:K54)</f>
        <v>5443.0499555306624</v>
      </c>
      <c r="O57" s="2" t="s">
        <v>4</v>
      </c>
      <c r="P57" s="3">
        <f>_xlfn.STDEV.S(P5:P54)</f>
        <v>5667.3617182787521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r2 (2Ysum)</vt:lpstr>
      <vt:lpstr>mse (2Ysum)</vt:lpstr>
      <vt:lpstr>mae (2Ysum)</vt:lpstr>
      <vt:lpstr>r2 (3Ysum)</vt:lpstr>
      <vt:lpstr>mae (3Ysum)</vt:lpstr>
      <vt:lpstr>mse (3Ysum)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2025-07-11T07:58:50Z</dcterms:modified>
</cp:coreProperties>
</file>