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g vs p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<sst xmlns="http://schemas.openxmlformats.org/spreadsheetml/2006/main" count="22" uniqueCount="18">
  <si>
    <t>train (MAE)</t>
  </si>
  <si>
    <t>test (MAE)</t>
  </si>
  <si>
    <t>avg</t>
  </si>
  <si>
    <t>SD</t>
  </si>
  <si>
    <t>Признак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</si>
  <si>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</si>
  <si>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</si>
  <si>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</si>
  <si>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</si>
  <si>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</si>
  <si>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</si>
  <si>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</si>
  <si>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</si>
  <si>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</si>
  <si>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Random Forest-100 (superdataset-41 (negative flow).csv)</t>
  </si>
  <si>
    <t>Random Forest-100 (superdataset-41 (positive flow).csv)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</si>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</sst>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Positive flow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pos'!$O$4:$O$12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'neg vs pos'!$Q$4:$Q$12</c:f>
              <c:numCache>
                <c:formatCode>0.00</c:formatCode>
                <c:ptCount val="9"/>
                <c:pt idx="0">
                  <c:v>0.49660073586519959</c:v>
                </c:pt>
                <c:pt idx="1">
                  <c:v>0.18580853340462811</c:v>
                </c:pt>
                <c:pt idx="2">
                  <c:v>0.14071746644039071</c:v>
                </c:pt>
                <c:pt idx="3">
                  <c:v>2.332472789039854E-2</c:v>
                </c:pt>
                <c:pt idx="4">
                  <c:v>7.0640434127788856E-3</c:v>
                </c:pt>
                <c:pt idx="5">
                  <c:v>2.3842453401721149E-2</c:v>
                </c:pt>
                <c:pt idx="6">
                  <c:v>4.1910996975874061E-2</c:v>
                </c:pt>
                <c:pt idx="7">
                  <c:v>4.2833127489542253E-2</c:v>
                </c:pt>
                <c:pt idx="8">
                  <c:v>3.7897915119466892E-2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6-4009-BEAA-8FC2C1AB7178}"/>
            </c:ext>
          </c:extLst>
        </c:ser>
        <c:ser>
          <c:idx val="1"/>
          <c:order val="1"/>
          <c:tx>
            <c:v>Negative flow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pos'!$O$4:$O$12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'neg vs pos'!$P$4:$P$12</c:f>
              <c:numCache>
                <c:formatCode>0.00</c:formatCode>
                <c:ptCount val="9"/>
                <c:pt idx="0">
                  <c:v>6.5196768833799518E-2</c:v>
                </c:pt>
                <c:pt idx="1">
                  <c:v>0.22460061112657481</c:v>
                </c:pt>
                <c:pt idx="2">
                  <c:v>0.13437177712619999</c:v>
                </c:pt>
                <c:pt idx="3">
                  <c:v>1.3084750180750429E-2</c:v>
                </c:pt>
                <c:pt idx="4">
                  <c:v>1.0736916047546339E-2</c:v>
                </c:pt>
                <c:pt idx="5">
                  <c:v>4.9157363495510788E-2</c:v>
                </c:pt>
                <c:pt idx="6">
                  <c:v>3.4086790586132378E-2</c:v>
                </c:pt>
                <c:pt idx="7">
                  <c:v>3.8048554320054231E-2</c:v>
                </c:pt>
                <c:pt idx="8">
                  <c:v>0.43071646828343152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6-4009-BEAA-8FC2C1AB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19185935"/>
        <c:axId val="1619191343"/>
      </c:barChart>
      <c:catAx>
        <c:axId val="16191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191343"/>
        <c:crosses val="autoZero"/>
        <c:auto val="1"/>
        <c:lblAlgn val="ctr"/>
        <c:lblOffset val="100"/>
        <c:noMultiLvlLbl val="0"/>
      </c:catAx>
      <c:valAx>
        <c:axId val="16191913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1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13</xdr:row>
      <xdr:rowOff>157162</xdr:rowOff>
    </xdr:from>
    <xdr:to>
      <xdr:col>21</xdr:col>
      <xdr:colOff>409575</xdr:colOff>
      <xdr:row>30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7"/>
  <sheetViews>
    <sheetView tabSelected="1" workbookViewId="0">
      <selection activeCell="K34" sqref="K34"/>
    </sheetView>
  </sheetViews>
  <sheetFormatPr defaultRowHeight="15" x14ac:dyDescent="0.25"/>
  <cols>
    <col min="4" max="4" width="13.85546875" customWidth="1"/>
    <col min="5" max="5" width="11.85546875" customWidth="1"/>
    <col min="9" max="9" width="14.5703125" customWidth="1"/>
    <col min="10" max="10" width="14.28515625" customWidth="1"/>
    <col min="15" max="15" width="17.7109375" customWidth="1"/>
    <col min="16" max="16" width="17.5703125" customWidth="1"/>
    <col min="17" max="17" width="15.140625" customWidth="1"/>
  </cols>
  <sheetData>
    <row r="3" spans="3:17" x14ac:dyDescent="0.25">
      <c r="C3" s="1" t="s">
        <v>14</v>
      </c>
      <c r="E3" s="1"/>
      <c r="H3" s="1" t="s">
        <v>15</v>
      </c>
      <c r="J3" s="1"/>
      <c r="O3" s="2" t="s">
        <v>4</v>
      </c>
      <c r="P3" s="2" t="s">
        <v>16</v>
      </c>
      <c r="Q3" s="2" t="s">
        <v>17</v>
      </c>
    </row>
    <row r="4" spans="3:17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O4" s="4" t="s">
        <v>5</v>
      </c>
      <c r="P4" s="3">
        <v>6.5196768833799518E-2</v>
      </c>
      <c r="Q4" s="3">
        <v>0.49660073586519959</v>
      </c>
    </row>
    <row r="5" spans="3:17" x14ac:dyDescent="0.25">
      <c r="C5" s="2">
        <v>1</v>
      </c>
      <c r="D5" s="3">
        <v>26.118355614622281</v>
      </c>
      <c r="E5" s="3">
        <v>61.804470389034897</v>
      </c>
      <c r="H5" s="2">
        <v>1</v>
      </c>
      <c r="I5" s="3">
        <v>77.338260453240693</v>
      </c>
      <c r="J5" s="3">
        <v>172.95282178797291</v>
      </c>
      <c r="O5" s="4" t="s">
        <v>6</v>
      </c>
      <c r="P5" s="3">
        <v>0.22460061112657481</v>
      </c>
      <c r="Q5" s="3">
        <v>0.18580853340462811</v>
      </c>
    </row>
    <row r="6" spans="3:17" x14ac:dyDescent="0.25">
      <c r="C6" s="2">
        <f>C5+1</f>
        <v>2</v>
      </c>
      <c r="D6" s="3">
        <v>26.332585737893329</v>
      </c>
      <c r="E6" s="3">
        <v>60.876498960520131</v>
      </c>
      <c r="H6" s="2">
        <f>H5+1</f>
        <v>2</v>
      </c>
      <c r="I6" s="3">
        <v>82.652965460637304</v>
      </c>
      <c r="J6" s="3">
        <v>188.09633901320171</v>
      </c>
      <c r="O6" s="4" t="s">
        <v>7</v>
      </c>
      <c r="P6" s="3">
        <v>0.13437177712619999</v>
      </c>
      <c r="Q6" s="3">
        <v>0.14071746644039071</v>
      </c>
    </row>
    <row r="7" spans="3:17" x14ac:dyDescent="0.25">
      <c r="C7" s="2">
        <f t="shared" ref="C7:C54" si="0">C6+1</f>
        <v>3</v>
      </c>
      <c r="D7" s="3">
        <v>26.41476236358211</v>
      </c>
      <c r="E7" s="3">
        <v>53.106042789480348</v>
      </c>
      <c r="H7" s="2">
        <f t="shared" ref="H7:H54" si="1">H6+1</f>
        <v>3</v>
      </c>
      <c r="I7" s="3">
        <v>83.46517638793955</v>
      </c>
      <c r="J7" s="3">
        <v>186.84236732809219</v>
      </c>
      <c r="O7" s="4" t="s">
        <v>8</v>
      </c>
      <c r="P7" s="3">
        <v>1.3084750180750429E-2</v>
      </c>
      <c r="Q7" s="3">
        <v>2.332472789039854E-2</v>
      </c>
    </row>
    <row r="8" spans="3:17" x14ac:dyDescent="0.25">
      <c r="C8" s="2">
        <f t="shared" si="0"/>
        <v>4</v>
      </c>
      <c r="D8" s="3">
        <v>26.142250401523679</v>
      </c>
      <c r="E8" s="3">
        <v>60.21301196484076</v>
      </c>
      <c r="H8" s="2">
        <f t="shared" si="1"/>
        <v>4</v>
      </c>
      <c r="I8" s="3">
        <v>70.086108915840512</v>
      </c>
      <c r="J8" s="3">
        <v>206.67166830006411</v>
      </c>
      <c r="O8" s="4" t="s">
        <v>9</v>
      </c>
      <c r="P8" s="3">
        <v>1.0736916047546339E-2</v>
      </c>
      <c r="Q8" s="3">
        <v>7.0640434127788856E-3</v>
      </c>
    </row>
    <row r="9" spans="3:17" x14ac:dyDescent="0.25">
      <c r="C9" s="2">
        <f t="shared" si="0"/>
        <v>5</v>
      </c>
      <c r="D9" s="3">
        <v>26.590541850827758</v>
      </c>
      <c r="E9" s="3">
        <v>73.680117276195986</v>
      </c>
      <c r="H9" s="2">
        <f t="shared" si="1"/>
        <v>5</v>
      </c>
      <c r="I9" s="3">
        <v>76.58911673485899</v>
      </c>
      <c r="J9" s="3">
        <v>179.29008847526441</v>
      </c>
      <c r="O9" s="4" t="s">
        <v>10</v>
      </c>
      <c r="P9" s="3">
        <v>4.9157363495510788E-2</v>
      </c>
      <c r="Q9" s="3">
        <v>2.3842453401721149E-2</v>
      </c>
    </row>
    <row r="10" spans="3:17" x14ac:dyDescent="0.25">
      <c r="C10" s="2">
        <f t="shared" si="0"/>
        <v>6</v>
      </c>
      <c r="D10" s="3">
        <v>26.033145337312131</v>
      </c>
      <c r="E10" s="3">
        <v>62.860452174766181</v>
      </c>
      <c r="H10" s="2">
        <f t="shared" si="1"/>
        <v>6</v>
      </c>
      <c r="I10" s="3">
        <v>83.901045752951319</v>
      </c>
      <c r="J10" s="3">
        <v>180.6447948135968</v>
      </c>
      <c r="O10" s="4" t="s">
        <v>11</v>
      </c>
      <c r="P10" s="3">
        <v>3.4086790586132378E-2</v>
      </c>
      <c r="Q10" s="3">
        <v>4.1910996975874061E-2</v>
      </c>
    </row>
    <row r="11" spans="3:17" x14ac:dyDescent="0.25">
      <c r="C11" s="2">
        <f t="shared" si="0"/>
        <v>7</v>
      </c>
      <c r="D11" s="3">
        <v>24.179464580841181</v>
      </c>
      <c r="E11" s="3">
        <v>113.7161215294859</v>
      </c>
      <c r="H11" s="2">
        <f t="shared" si="1"/>
        <v>7</v>
      </c>
      <c r="I11" s="3">
        <v>81.250049777021303</v>
      </c>
      <c r="J11" s="3">
        <v>182.48737363165429</v>
      </c>
      <c r="O11" s="4" t="s">
        <v>12</v>
      </c>
      <c r="P11" s="3">
        <v>3.8048554320054231E-2</v>
      </c>
      <c r="Q11" s="3">
        <v>4.2833127489542253E-2</v>
      </c>
    </row>
    <row r="12" spans="3:17" x14ac:dyDescent="0.25">
      <c r="C12" s="2">
        <f t="shared" si="0"/>
        <v>8</v>
      </c>
      <c r="D12" s="3">
        <v>25.63032223237493</v>
      </c>
      <c r="E12" s="3">
        <v>57.851045935778437</v>
      </c>
      <c r="H12" s="2">
        <f t="shared" si="1"/>
        <v>8</v>
      </c>
      <c r="I12" s="3">
        <v>81.219916692648709</v>
      </c>
      <c r="J12" s="3">
        <v>193.60740165252221</v>
      </c>
      <c r="O12" s="4" t="s">
        <v>13</v>
      </c>
      <c r="P12" s="3">
        <v>0.43071646828343152</v>
      </c>
      <c r="Q12" s="3">
        <v>3.7897915119466892E-2</v>
      </c>
    </row>
    <row r="13" spans="3:17" x14ac:dyDescent="0.25">
      <c r="C13" s="2">
        <f t="shared" si="0"/>
        <v>9</v>
      </c>
      <c r="D13" s="3">
        <v>26.2707604851071</v>
      </c>
      <c r="E13" s="3">
        <v>61.588890897017997</v>
      </c>
      <c r="H13" s="2">
        <f t="shared" si="1"/>
        <v>9</v>
      </c>
      <c r="I13" s="3">
        <v>79.549545679272029</v>
      </c>
      <c r="J13" s="3">
        <v>201.8719803518695</v>
      </c>
    </row>
    <row r="14" spans="3:17" x14ac:dyDescent="0.25">
      <c r="C14" s="2">
        <f t="shared" si="0"/>
        <v>10</v>
      </c>
      <c r="D14" s="3">
        <v>25.364553518265591</v>
      </c>
      <c r="E14" s="3">
        <v>67.783286217294119</v>
      </c>
      <c r="H14" s="2">
        <f t="shared" si="1"/>
        <v>10</v>
      </c>
      <c r="I14" s="3">
        <v>85.19736658507189</v>
      </c>
      <c r="J14" s="3">
        <v>155.8397769599228</v>
      </c>
    </row>
    <row r="15" spans="3:17" x14ac:dyDescent="0.25">
      <c r="C15" s="2">
        <f t="shared" si="0"/>
        <v>11</v>
      </c>
      <c r="D15" s="3">
        <v>26.388780202036472</v>
      </c>
      <c r="E15" s="3">
        <v>58.488023677222174</v>
      </c>
      <c r="H15" s="2">
        <f t="shared" si="1"/>
        <v>11</v>
      </c>
      <c r="I15" s="3">
        <v>78.857523163240316</v>
      </c>
      <c r="J15" s="3">
        <v>199.80224662490289</v>
      </c>
    </row>
    <row r="16" spans="3:17" x14ac:dyDescent="0.25">
      <c r="C16" s="2">
        <f t="shared" si="0"/>
        <v>12</v>
      </c>
      <c r="D16" s="3">
        <v>26.54064498531773</v>
      </c>
      <c r="E16" s="3">
        <v>58.640220645173613</v>
      </c>
      <c r="H16" s="2">
        <f t="shared" si="1"/>
        <v>12</v>
      </c>
      <c r="I16" s="3">
        <v>83.703219726483823</v>
      </c>
      <c r="J16" s="3">
        <v>188.72719016946661</v>
      </c>
    </row>
    <row r="17" spans="3:10" x14ac:dyDescent="0.25">
      <c r="C17" s="2">
        <f t="shared" si="0"/>
        <v>13</v>
      </c>
      <c r="D17" s="3">
        <v>26.804347885771222</v>
      </c>
      <c r="E17" s="3">
        <v>62.540803957958857</v>
      </c>
      <c r="H17" s="2">
        <f t="shared" si="1"/>
        <v>13</v>
      </c>
      <c r="I17" s="3">
        <v>76.289450962470696</v>
      </c>
      <c r="J17" s="3">
        <v>247.40968307888099</v>
      </c>
    </row>
    <row r="18" spans="3:10" x14ac:dyDescent="0.25">
      <c r="C18" s="2">
        <f t="shared" si="0"/>
        <v>14</v>
      </c>
      <c r="D18" s="3">
        <v>26.376310537062189</v>
      </c>
      <c r="E18" s="3">
        <v>57.755969914080893</v>
      </c>
      <c r="H18" s="2">
        <f t="shared" si="1"/>
        <v>14</v>
      </c>
      <c r="I18" s="3">
        <v>82.078374918760346</v>
      </c>
      <c r="J18" s="3">
        <v>195.2632673882037</v>
      </c>
    </row>
    <row r="19" spans="3:10" x14ac:dyDescent="0.25">
      <c r="C19" s="2">
        <f t="shared" si="0"/>
        <v>15</v>
      </c>
      <c r="D19" s="3">
        <v>25.898521480590929</v>
      </c>
      <c r="E19" s="3">
        <v>56.197900562837212</v>
      </c>
      <c r="H19" s="2">
        <f t="shared" si="1"/>
        <v>15</v>
      </c>
      <c r="I19" s="3">
        <v>72.25000861706522</v>
      </c>
      <c r="J19" s="3">
        <v>247.9136813117438</v>
      </c>
    </row>
    <row r="20" spans="3:10" x14ac:dyDescent="0.25">
      <c r="C20" s="2">
        <f t="shared" si="0"/>
        <v>16</v>
      </c>
      <c r="D20" s="3">
        <v>25.237745986018211</v>
      </c>
      <c r="E20" s="3">
        <v>67.62639408987387</v>
      </c>
      <c r="H20" s="2">
        <f t="shared" si="1"/>
        <v>16</v>
      </c>
      <c r="I20" s="3">
        <v>78.592697053565658</v>
      </c>
      <c r="J20" s="3">
        <v>181.07134698377371</v>
      </c>
    </row>
    <row r="21" spans="3:10" x14ac:dyDescent="0.25">
      <c r="C21" s="2">
        <f t="shared" si="0"/>
        <v>17</v>
      </c>
      <c r="D21" s="3">
        <v>26.01522025508806</v>
      </c>
      <c r="E21" s="3">
        <v>58.925995957091473</v>
      </c>
      <c r="H21" s="2">
        <f t="shared" si="1"/>
        <v>17</v>
      </c>
      <c r="I21" s="3">
        <v>83.028428054309501</v>
      </c>
      <c r="J21" s="3">
        <v>195.66269188342679</v>
      </c>
    </row>
    <row r="22" spans="3:10" x14ac:dyDescent="0.25">
      <c r="C22" s="2">
        <f t="shared" si="0"/>
        <v>18</v>
      </c>
      <c r="D22" s="3">
        <v>25.36345650035711</v>
      </c>
      <c r="E22" s="3">
        <v>65.620432354300164</v>
      </c>
      <c r="H22" s="2">
        <f t="shared" si="1"/>
        <v>18</v>
      </c>
      <c r="I22" s="3">
        <v>82.065527299698388</v>
      </c>
      <c r="J22" s="3">
        <v>159.10195317356249</v>
      </c>
    </row>
    <row r="23" spans="3:10" x14ac:dyDescent="0.25">
      <c r="C23" s="2">
        <f t="shared" si="0"/>
        <v>19</v>
      </c>
      <c r="D23" s="3">
        <v>25.635682718740359</v>
      </c>
      <c r="E23" s="3">
        <v>69.173900889560656</v>
      </c>
      <c r="H23" s="2">
        <f t="shared" si="1"/>
        <v>19</v>
      </c>
      <c r="I23" s="3">
        <v>78.861714605197605</v>
      </c>
      <c r="J23" s="3">
        <v>198.00002810278639</v>
      </c>
    </row>
    <row r="24" spans="3:10" x14ac:dyDescent="0.25">
      <c r="C24" s="2">
        <f t="shared" si="0"/>
        <v>20</v>
      </c>
      <c r="D24" s="3">
        <v>26.149014109947601</v>
      </c>
      <c r="E24" s="3">
        <v>61.598293815232651</v>
      </c>
      <c r="H24" s="2">
        <f t="shared" si="1"/>
        <v>20</v>
      </c>
      <c r="I24" s="3">
        <v>81.378888050460631</v>
      </c>
      <c r="J24" s="3">
        <v>145.72256528766479</v>
      </c>
    </row>
    <row r="25" spans="3:10" x14ac:dyDescent="0.25">
      <c r="C25" s="2">
        <f t="shared" si="0"/>
        <v>21</v>
      </c>
      <c r="D25" s="3">
        <v>25.39393864157276</v>
      </c>
      <c r="E25" s="3">
        <v>66.767714705328842</v>
      </c>
      <c r="H25" s="2">
        <f t="shared" si="1"/>
        <v>21</v>
      </c>
      <c r="I25" s="3">
        <v>71.922875847106141</v>
      </c>
      <c r="J25" s="3">
        <v>232.1153598857569</v>
      </c>
    </row>
    <row r="26" spans="3:10" x14ac:dyDescent="0.25">
      <c r="C26" s="2">
        <f t="shared" si="0"/>
        <v>22</v>
      </c>
      <c r="D26" s="3">
        <v>24.11421604491731</v>
      </c>
      <c r="E26" s="3">
        <v>70.865775199554292</v>
      </c>
      <c r="H26" s="2">
        <f t="shared" si="1"/>
        <v>22</v>
      </c>
      <c r="I26" s="3">
        <v>79.647507322311867</v>
      </c>
      <c r="J26" s="3">
        <v>188.14481151838569</v>
      </c>
    </row>
    <row r="27" spans="3:10" x14ac:dyDescent="0.25">
      <c r="C27" s="2">
        <f t="shared" si="0"/>
        <v>23</v>
      </c>
      <c r="D27" s="3">
        <v>25.530061453518218</v>
      </c>
      <c r="E27" s="3">
        <v>67.778381855977301</v>
      </c>
      <c r="H27" s="2">
        <f t="shared" si="1"/>
        <v>23</v>
      </c>
      <c r="I27" s="3">
        <v>81.056439813271226</v>
      </c>
      <c r="J27" s="3">
        <v>147.54883325239581</v>
      </c>
    </row>
    <row r="28" spans="3:10" x14ac:dyDescent="0.25">
      <c r="C28" s="2">
        <f t="shared" si="0"/>
        <v>24</v>
      </c>
      <c r="D28" s="3">
        <v>26.702865104580749</v>
      </c>
      <c r="E28" s="3">
        <v>64.110036560657065</v>
      </c>
      <c r="H28" s="2">
        <f t="shared" si="1"/>
        <v>24</v>
      </c>
      <c r="I28" s="3">
        <v>67.521168866513591</v>
      </c>
      <c r="J28" s="3">
        <v>223.03848075304319</v>
      </c>
    </row>
    <row r="29" spans="3:10" x14ac:dyDescent="0.25">
      <c r="C29" s="2">
        <f t="shared" si="0"/>
        <v>25</v>
      </c>
      <c r="D29" s="3">
        <v>25.488107609044569</v>
      </c>
      <c r="E29" s="3">
        <v>79.794897499878019</v>
      </c>
      <c r="H29" s="2">
        <f t="shared" si="1"/>
        <v>25</v>
      </c>
      <c r="I29" s="3">
        <v>76.74839422906274</v>
      </c>
      <c r="J29" s="3">
        <v>167.9441748731287</v>
      </c>
    </row>
    <row r="30" spans="3:10" x14ac:dyDescent="0.25">
      <c r="C30" s="2">
        <f t="shared" si="0"/>
        <v>26</v>
      </c>
      <c r="D30" s="3">
        <v>25.931541443248129</v>
      </c>
      <c r="E30" s="3">
        <v>68.065456887061188</v>
      </c>
      <c r="H30" s="2">
        <f t="shared" si="1"/>
        <v>26</v>
      </c>
      <c r="I30" s="3">
        <v>73.832792004624267</v>
      </c>
      <c r="J30" s="3">
        <v>227.77246329898989</v>
      </c>
    </row>
    <row r="31" spans="3:10" x14ac:dyDescent="0.25">
      <c r="C31" s="2">
        <f t="shared" si="0"/>
        <v>27</v>
      </c>
      <c r="D31" s="3">
        <v>25.33045255770859</v>
      </c>
      <c r="E31" s="3">
        <v>70.379034396516303</v>
      </c>
      <c r="H31" s="2">
        <f t="shared" si="1"/>
        <v>27</v>
      </c>
      <c r="I31" s="3">
        <v>70.947340004464252</v>
      </c>
      <c r="J31" s="3">
        <v>236.16953188515299</v>
      </c>
    </row>
    <row r="32" spans="3:10" x14ac:dyDescent="0.25">
      <c r="C32" s="2">
        <f t="shared" si="0"/>
        <v>28</v>
      </c>
      <c r="D32" s="3">
        <v>26.46062901868174</v>
      </c>
      <c r="E32" s="3">
        <v>66.406702092232166</v>
      </c>
      <c r="H32" s="2">
        <f t="shared" si="1"/>
        <v>28</v>
      </c>
      <c r="I32" s="3">
        <v>82.37997092234103</v>
      </c>
      <c r="J32" s="3">
        <v>166.25405340026941</v>
      </c>
    </row>
    <row r="33" spans="3:10" x14ac:dyDescent="0.25">
      <c r="C33" s="2">
        <f t="shared" si="0"/>
        <v>29</v>
      </c>
      <c r="D33" s="3">
        <v>26.21795081701184</v>
      </c>
      <c r="E33" s="3">
        <v>58.316636456527227</v>
      </c>
      <c r="H33" s="2">
        <f t="shared" si="1"/>
        <v>29</v>
      </c>
      <c r="I33" s="3">
        <v>85.166952852659932</v>
      </c>
      <c r="J33" s="3">
        <v>167.4254692739745</v>
      </c>
    </row>
    <row r="34" spans="3:10" x14ac:dyDescent="0.25">
      <c r="C34" s="2">
        <f t="shared" si="0"/>
        <v>30</v>
      </c>
      <c r="D34" s="3">
        <v>25.29300747072147</v>
      </c>
      <c r="E34" s="3">
        <v>71.826349462794411</v>
      </c>
      <c r="H34" s="2">
        <f t="shared" si="1"/>
        <v>30</v>
      </c>
      <c r="I34" s="3">
        <v>73.736785609124865</v>
      </c>
      <c r="J34" s="3">
        <v>218.5980863596846</v>
      </c>
    </row>
    <row r="35" spans="3:10" x14ac:dyDescent="0.25">
      <c r="C35" s="2">
        <f t="shared" si="0"/>
        <v>31</v>
      </c>
      <c r="D35" s="3">
        <v>25.825187356836889</v>
      </c>
      <c r="E35" s="3">
        <v>63.83591571352629</v>
      </c>
      <c r="H35" s="2">
        <f t="shared" si="1"/>
        <v>31</v>
      </c>
      <c r="I35" s="3">
        <v>79.141162044282382</v>
      </c>
      <c r="J35" s="3">
        <v>194.28798754849001</v>
      </c>
    </row>
    <row r="36" spans="3:10" x14ac:dyDescent="0.25">
      <c r="C36" s="2">
        <f t="shared" si="0"/>
        <v>32</v>
      </c>
      <c r="D36" s="3">
        <v>25.481302835519369</v>
      </c>
      <c r="E36" s="3">
        <v>68.347425062071949</v>
      </c>
      <c r="H36" s="2">
        <f t="shared" si="1"/>
        <v>32</v>
      </c>
      <c r="I36" s="3">
        <v>82.217657876528961</v>
      </c>
      <c r="J36" s="3">
        <v>152.7693071126404</v>
      </c>
    </row>
    <row r="37" spans="3:10" x14ac:dyDescent="0.25">
      <c r="C37" s="2">
        <f t="shared" si="0"/>
        <v>33</v>
      </c>
      <c r="D37" s="3">
        <v>26.764607058834031</v>
      </c>
      <c r="E37" s="3">
        <v>55.150611599886602</v>
      </c>
      <c r="H37" s="2">
        <f t="shared" si="1"/>
        <v>33</v>
      </c>
      <c r="I37" s="3">
        <v>77.113553517724128</v>
      </c>
      <c r="J37" s="3">
        <v>203.55541182827699</v>
      </c>
    </row>
    <row r="38" spans="3:10" x14ac:dyDescent="0.25">
      <c r="C38" s="2">
        <f t="shared" si="0"/>
        <v>34</v>
      </c>
      <c r="D38" s="3">
        <v>26.463932245478698</v>
      </c>
      <c r="E38" s="3">
        <v>57.446100478715131</v>
      </c>
      <c r="H38" s="2">
        <f t="shared" si="1"/>
        <v>34</v>
      </c>
      <c r="I38" s="3">
        <v>79.245453535412011</v>
      </c>
      <c r="J38" s="3">
        <v>184.27466008727069</v>
      </c>
    </row>
    <row r="39" spans="3:10" x14ac:dyDescent="0.25">
      <c r="C39" s="2">
        <f t="shared" si="0"/>
        <v>35</v>
      </c>
      <c r="D39" s="3">
        <v>26.13240791409449</v>
      </c>
      <c r="E39" s="3">
        <v>59.987413739978727</v>
      </c>
      <c r="H39" s="2">
        <f t="shared" si="1"/>
        <v>35</v>
      </c>
      <c r="I39" s="3">
        <v>77.30975862981191</v>
      </c>
      <c r="J39" s="3">
        <v>174.33144138490181</v>
      </c>
    </row>
    <row r="40" spans="3:10" x14ac:dyDescent="0.25">
      <c r="C40" s="2">
        <f t="shared" si="0"/>
        <v>36</v>
      </c>
      <c r="D40" s="3">
        <v>26.050088181027689</v>
      </c>
      <c r="E40" s="3">
        <v>61.962005964714891</v>
      </c>
      <c r="H40" s="2">
        <f t="shared" si="1"/>
        <v>36</v>
      </c>
      <c r="I40" s="3">
        <v>70.258222049101008</v>
      </c>
      <c r="J40" s="3">
        <v>241.04558892920349</v>
      </c>
    </row>
    <row r="41" spans="3:10" x14ac:dyDescent="0.25">
      <c r="C41" s="2">
        <f t="shared" si="0"/>
        <v>37</v>
      </c>
      <c r="D41" s="3">
        <v>26.705584237033658</v>
      </c>
      <c r="E41" s="3">
        <v>59.475773531263208</v>
      </c>
      <c r="H41" s="2">
        <f t="shared" si="1"/>
        <v>37</v>
      </c>
      <c r="I41" s="3">
        <v>80.176975990733283</v>
      </c>
      <c r="J41" s="3">
        <v>153.50221182414629</v>
      </c>
    </row>
    <row r="42" spans="3:10" x14ac:dyDescent="0.25">
      <c r="C42" s="2">
        <f t="shared" si="0"/>
        <v>38</v>
      </c>
      <c r="D42" s="3">
        <v>24.92103516899077</v>
      </c>
      <c r="E42" s="3">
        <v>67.258661375339358</v>
      </c>
      <c r="H42" s="2">
        <f t="shared" si="1"/>
        <v>38</v>
      </c>
      <c r="I42" s="3">
        <v>74.854634821416369</v>
      </c>
      <c r="J42" s="3">
        <v>235.76631902415841</v>
      </c>
    </row>
    <row r="43" spans="3:10" x14ac:dyDescent="0.25">
      <c r="C43" s="2">
        <f t="shared" si="0"/>
        <v>39</v>
      </c>
      <c r="D43" s="3">
        <v>27.620952273142549</v>
      </c>
      <c r="E43" s="3">
        <v>50.26562356335203</v>
      </c>
      <c r="H43" s="2">
        <f t="shared" si="1"/>
        <v>39</v>
      </c>
      <c r="I43" s="3">
        <v>83.121132026160979</v>
      </c>
      <c r="J43" s="3">
        <v>156.86798751903959</v>
      </c>
    </row>
    <row r="44" spans="3:10" x14ac:dyDescent="0.25">
      <c r="C44" s="2">
        <f t="shared" si="0"/>
        <v>40</v>
      </c>
      <c r="D44" s="3">
        <v>24.21455015999393</v>
      </c>
      <c r="E44" s="3">
        <v>84.465490511026005</v>
      </c>
      <c r="H44" s="2">
        <f t="shared" si="1"/>
        <v>40</v>
      </c>
      <c r="I44" s="3">
        <v>68.084805072899812</v>
      </c>
      <c r="J44" s="3">
        <v>233.42378738121451</v>
      </c>
    </row>
    <row r="45" spans="3:10" x14ac:dyDescent="0.25">
      <c r="C45" s="2">
        <f t="shared" si="0"/>
        <v>41</v>
      </c>
      <c r="D45" s="3">
        <v>26.30731781419729</v>
      </c>
      <c r="E45" s="3">
        <v>80.75734625327523</v>
      </c>
      <c r="H45" s="2">
        <f t="shared" si="1"/>
        <v>41</v>
      </c>
      <c r="I45" s="3">
        <v>80.181727707391829</v>
      </c>
      <c r="J45" s="3">
        <v>169.7965032082229</v>
      </c>
    </row>
    <row r="46" spans="3:10" x14ac:dyDescent="0.25">
      <c r="C46" s="2">
        <f t="shared" si="0"/>
        <v>42</v>
      </c>
      <c r="D46" s="3">
        <v>25.273792227244389</v>
      </c>
      <c r="E46" s="3">
        <v>65.448769751461356</v>
      </c>
      <c r="H46" s="2">
        <f t="shared" si="1"/>
        <v>42</v>
      </c>
      <c r="I46" s="3">
        <v>72.138414976893287</v>
      </c>
      <c r="J46" s="3">
        <v>234.77878227810001</v>
      </c>
    </row>
    <row r="47" spans="3:10" x14ac:dyDescent="0.25">
      <c r="C47" s="2">
        <f t="shared" si="0"/>
        <v>43</v>
      </c>
      <c r="D47" s="3">
        <v>25.125886050012909</v>
      </c>
      <c r="E47" s="3">
        <v>83.679428798680419</v>
      </c>
      <c r="H47" s="2">
        <f t="shared" si="1"/>
        <v>43</v>
      </c>
      <c r="I47" s="3">
        <v>78.422054884491743</v>
      </c>
      <c r="J47" s="3">
        <v>186.75477426624309</v>
      </c>
    </row>
    <row r="48" spans="3:10" x14ac:dyDescent="0.25">
      <c r="C48" s="2">
        <f t="shared" si="0"/>
        <v>44</v>
      </c>
      <c r="D48" s="3">
        <v>25.103502551574341</v>
      </c>
      <c r="E48" s="3">
        <v>70.544422727073737</v>
      </c>
      <c r="H48" s="2">
        <f t="shared" si="1"/>
        <v>44</v>
      </c>
      <c r="I48" s="3">
        <v>82.253603470540483</v>
      </c>
      <c r="J48" s="3">
        <v>150.45274184731841</v>
      </c>
    </row>
    <row r="49" spans="3:10" x14ac:dyDescent="0.25">
      <c r="C49" s="2">
        <f t="shared" si="0"/>
        <v>45</v>
      </c>
      <c r="D49" s="3">
        <v>26.924509583120152</v>
      </c>
      <c r="E49" s="3">
        <v>60.803892742283438</v>
      </c>
      <c r="H49" s="2">
        <f t="shared" si="1"/>
        <v>45</v>
      </c>
      <c r="I49" s="3">
        <v>75.489364316385377</v>
      </c>
      <c r="J49" s="3">
        <v>215.80604470876349</v>
      </c>
    </row>
    <row r="50" spans="3:10" x14ac:dyDescent="0.25">
      <c r="C50" s="2">
        <f t="shared" si="0"/>
        <v>46</v>
      </c>
      <c r="D50" s="3">
        <v>24.66081111143431</v>
      </c>
      <c r="E50" s="3">
        <v>88.659616533478285</v>
      </c>
      <c r="H50" s="2">
        <f t="shared" si="1"/>
        <v>46</v>
      </c>
      <c r="I50" s="3">
        <v>85.599531555335545</v>
      </c>
      <c r="J50" s="3">
        <v>164.64480031388359</v>
      </c>
    </row>
    <row r="51" spans="3:10" x14ac:dyDescent="0.25">
      <c r="C51" s="2">
        <f t="shared" si="0"/>
        <v>47</v>
      </c>
      <c r="D51" s="3">
        <v>25.521443902557291</v>
      </c>
      <c r="E51" s="3">
        <v>68.488708173543614</v>
      </c>
      <c r="H51" s="2">
        <f t="shared" si="1"/>
        <v>47</v>
      </c>
      <c r="I51" s="3">
        <v>80.988698838854646</v>
      </c>
      <c r="J51" s="3">
        <v>209.91224826986291</v>
      </c>
    </row>
    <row r="52" spans="3:10" x14ac:dyDescent="0.25">
      <c r="C52" s="2">
        <f t="shared" si="0"/>
        <v>48</v>
      </c>
      <c r="D52" s="3">
        <v>26.209432625501609</v>
      </c>
      <c r="E52" s="3">
        <v>53.053597026097748</v>
      </c>
      <c r="H52" s="2">
        <f t="shared" si="1"/>
        <v>48</v>
      </c>
      <c r="I52" s="3">
        <v>69.656291554763058</v>
      </c>
      <c r="J52" s="3">
        <v>270.1018844208416</v>
      </c>
    </row>
    <row r="53" spans="3:10" x14ac:dyDescent="0.25">
      <c r="C53" s="2">
        <f t="shared" si="0"/>
        <v>49</v>
      </c>
      <c r="D53" s="3">
        <v>25.368665322532038</v>
      </c>
      <c r="E53" s="3">
        <v>78.186043622800113</v>
      </c>
      <c r="H53" s="2">
        <f t="shared" si="1"/>
        <v>49</v>
      </c>
      <c r="I53" s="3">
        <v>57.926353012140943</v>
      </c>
      <c r="J53" s="3">
        <v>328.22779048343631</v>
      </c>
    </row>
    <row r="54" spans="3:10" x14ac:dyDescent="0.25">
      <c r="C54" s="2">
        <f t="shared" si="0"/>
        <v>50</v>
      </c>
      <c r="D54" s="3">
        <v>26.352573342302509</v>
      </c>
      <c r="E54" s="3">
        <v>59.60546881563824</v>
      </c>
      <c r="H54" s="2">
        <f t="shared" si="1"/>
        <v>50</v>
      </c>
      <c r="I54" s="3">
        <v>77.498727249748299</v>
      </c>
      <c r="J54" s="3">
        <v>191.72570401011029</v>
      </c>
    </row>
    <row r="56" spans="3:10" x14ac:dyDescent="0.25">
      <c r="C56" s="2" t="s">
        <v>2</v>
      </c>
      <c r="D56" s="3">
        <f>AVERAGE(D5:D54)</f>
        <v>25.859536378114285</v>
      </c>
      <c r="E56" s="3">
        <f>AVERAGE(E5:E54)</f>
        <v>66.235623501969599</v>
      </c>
      <c r="H56" s="2" t="s">
        <v>2</v>
      </c>
      <c r="I56" s="3">
        <f>AVERAGE(I5:I54)</f>
        <v>77.859874709856598</v>
      </c>
      <c r="J56" s="3">
        <f>AVERAGE(J5:J54)</f>
        <v>196.68033014530948</v>
      </c>
    </row>
    <row r="57" spans="3:10" x14ac:dyDescent="0.25">
      <c r="C57" s="2" t="s">
        <v>3</v>
      </c>
      <c r="D57" s="3">
        <f>_xlfn.STDEV.S(D5:D54)</f>
        <v>0.73311315989946713</v>
      </c>
      <c r="E57" s="3">
        <f>_xlfn.STDEV.S(E5:E54)</f>
        <v>10.807666786837649</v>
      </c>
      <c r="H57" s="2" t="s">
        <v>3</v>
      </c>
      <c r="I57" s="3">
        <f>_xlfn.STDEV.S(I5:I54)</f>
        <v>5.5441744827448876</v>
      </c>
      <c r="J57" s="3">
        <f>_xlfn.STDEV.S(J5:J54)</f>
        <v>35.715750895576541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neg vs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2024-07-25T13:03:41Z</dcterms:modified>
</cp:coreProperties>
</file>