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<sst xmlns="http://schemas.openxmlformats.org/spreadsheetml/2006/main" count="30" uniqueCount="26">
  <si>
    <t>Random Forest-100 (superdataset-21.csv without cons)</t>
  </si>
  <si>
    <t>train (MAE)</t>
  </si>
  <si>
    <t>test (MAE)</t>
  </si>
  <si>
    <t>avg</t>
  </si>
  <si>
    <t>SD</t>
  </si>
  <si>
    <t>Random Forest-100 (superdataset-22.csv without cons)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</si>
  <si>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</si>
  <si>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</si>
  <si>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</si>
  <si>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</si>
  <si>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</si>
  <si>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</si>
  <si>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</si>
  <si>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</si>
  <si>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</si>
  <si>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</si>
  <si>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</si>
  <si>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</si>
  <si>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</si>
  <si>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</si>
  <si>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</si>
  <si>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</si>
  <si>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</si>
  <si>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</si>
  <si>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superdataset-21</t>
  </si>
  <si>
    <t>superdataset-22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</si>
</sst>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57"/>
  <sheetViews>
    <sheetView tabSelected="1" workbookViewId="0">
      <selection activeCell="S14" sqref="S14"/>
    </sheetView>
  </sheetViews>
  <sheetFormatPr defaultRowHeight="15" x14ac:dyDescent="0.25"/>
  <cols>
    <col min="4" max="4" width="12.28515625" customWidth="1"/>
    <col min="5" max="5" width="14.28515625" customWidth="1"/>
    <col min="9" max="9" width="14" customWidth="1"/>
    <col min="10" max="10" width="12.5703125" customWidth="1"/>
    <col min="16" max="16" width="20.7109375" customWidth="1"/>
    <col min="17" max="17" width="18" customWidth="1"/>
    <col min="18" max="18" width="18.28515625" customWidth="1"/>
  </cols>
  <sheetData>
    <row r="3" spans="3:18" x14ac:dyDescent="0.25">
      <c r="C3" s="1" t="s">
        <v>0</v>
      </c>
      <c r="E3" s="1"/>
      <c r="H3" s="1" t="s">
        <v>5</v>
      </c>
      <c r="J3" s="1"/>
    </row>
    <row r="4" spans="3:18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P4" s="2" t="s">
        <v>6</v>
      </c>
      <c r="Q4" s="2" t="s">
        <v>24</v>
      </c>
      <c r="R4" s="2" t="s">
        <v>25</v>
      </c>
    </row>
    <row r="5" spans="3:18" x14ac:dyDescent="0.25">
      <c r="C5" s="2">
        <v>1</v>
      </c>
      <c r="D5" s="3">
        <v>53.738101629913707</v>
      </c>
      <c r="E5" s="3">
        <v>149.63628696604599</v>
      </c>
      <c r="H5" s="2">
        <v>1</v>
      </c>
      <c r="I5" s="3">
        <v>28.021390977443609</v>
      </c>
      <c r="J5" s="3">
        <v>71.240025062656656</v>
      </c>
      <c r="P5" s="4" t="s">
        <v>7</v>
      </c>
      <c r="R5" s="3">
        <v>6.1841597657377997E-2</v>
      </c>
    </row>
    <row r="6" spans="3:18" x14ac:dyDescent="0.25">
      <c r="C6" s="2">
        <f>C5+1</f>
        <v>2</v>
      </c>
      <c r="D6" s="3">
        <v>53.541086152581833</v>
      </c>
      <c r="E6" s="3">
        <v>155.15138554216861</v>
      </c>
      <c r="H6" s="2">
        <f>H5+1</f>
        <v>2</v>
      </c>
      <c r="I6" s="3">
        <v>27.366422305764409</v>
      </c>
      <c r="J6" s="3">
        <v>76.503571428571419</v>
      </c>
      <c r="P6" s="4" t="s">
        <v>8</v>
      </c>
      <c r="R6" s="3">
        <v>4.7613774919924988E-2</v>
      </c>
    </row>
    <row r="7" spans="3:18" x14ac:dyDescent="0.25">
      <c r="C7" s="2">
        <f t="shared" ref="C7:C54" si="0">C6+1</f>
        <v>3</v>
      </c>
      <c r="D7" s="3">
        <v>54.689241199835642</v>
      </c>
      <c r="E7" s="3">
        <v>143.13598028477551</v>
      </c>
      <c r="H7" s="2">
        <f t="shared" ref="H7:H54" si="1">H6+1</f>
        <v>3</v>
      </c>
      <c r="I7" s="3">
        <v>27.027055137844609</v>
      </c>
      <c r="J7" s="3">
        <v>80.049498746867158</v>
      </c>
      <c r="P7" s="4" t="s">
        <v>9</v>
      </c>
      <c r="R7" s="3">
        <v>6.8456708216667356E-2</v>
      </c>
    </row>
    <row r="8" spans="3:18" x14ac:dyDescent="0.25">
      <c r="C8" s="2">
        <f t="shared" si="0"/>
        <v>4</v>
      </c>
      <c r="D8" s="3">
        <v>55.263889878098887</v>
      </c>
      <c r="E8" s="3">
        <v>147.5578587075575</v>
      </c>
      <c r="H8" s="2">
        <f t="shared" si="1"/>
        <v>4</v>
      </c>
      <c r="I8" s="3">
        <v>27.545025062656642</v>
      </c>
      <c r="J8" s="3">
        <v>77.265538847117782</v>
      </c>
      <c r="P8" s="4" t="s">
        <v>10</v>
      </c>
      <c r="R8" s="3">
        <v>4.3556924251250032E-2</v>
      </c>
    </row>
    <row r="9" spans="3:18" x14ac:dyDescent="0.25">
      <c r="C9" s="2">
        <f t="shared" si="0"/>
        <v>5</v>
      </c>
      <c r="D9" s="3">
        <v>54.32085330776605</v>
      </c>
      <c r="E9" s="3">
        <v>150.0395071193866</v>
      </c>
      <c r="H9" s="2">
        <f t="shared" si="1"/>
        <v>5</v>
      </c>
      <c r="I9" s="3">
        <v>28.019548872180451</v>
      </c>
      <c r="J9" s="3">
        <v>73.349436090225566</v>
      </c>
      <c r="P9" s="4" t="s">
        <v>11</v>
      </c>
      <c r="R9" s="3">
        <v>5.4460405011869793E-2</v>
      </c>
    </row>
    <row r="10" spans="3:18" x14ac:dyDescent="0.25">
      <c r="C10" s="2">
        <f t="shared" si="0"/>
        <v>6</v>
      </c>
      <c r="D10" s="3">
        <v>53.648561840843733</v>
      </c>
      <c r="E10" s="3">
        <v>151.0301150054764</v>
      </c>
      <c r="H10" s="2">
        <f t="shared" si="1"/>
        <v>6</v>
      </c>
      <c r="I10" s="3">
        <v>27.72113095238096</v>
      </c>
      <c r="J10" s="3">
        <v>73.938884711779437</v>
      </c>
      <c r="P10" s="4" t="s">
        <v>12</v>
      </c>
      <c r="R10" s="3">
        <v>6.154711877099716E-2</v>
      </c>
    </row>
    <row r="11" spans="3:18" x14ac:dyDescent="0.25">
      <c r="C11" s="2">
        <f t="shared" si="0"/>
        <v>7</v>
      </c>
      <c r="D11" s="3">
        <v>55.223594028215309</v>
      </c>
      <c r="E11" s="3">
        <v>144.29275465498361</v>
      </c>
      <c r="H11" s="2">
        <f t="shared" si="1"/>
        <v>7</v>
      </c>
      <c r="I11" s="3">
        <v>27.50397556390978</v>
      </c>
      <c r="J11" s="3">
        <v>78.652543859649128</v>
      </c>
      <c r="P11" s="4" t="s">
        <v>13</v>
      </c>
      <c r="R11" s="3">
        <v>5.031963369835777E-2</v>
      </c>
    </row>
    <row r="12" spans="3:18" x14ac:dyDescent="0.25">
      <c r="C12" s="2">
        <f t="shared" si="0"/>
        <v>8</v>
      </c>
      <c r="D12" s="3">
        <v>56.055545815641693</v>
      </c>
      <c r="E12" s="3">
        <v>144.4272289156626</v>
      </c>
      <c r="H12" s="2">
        <f t="shared" si="1"/>
        <v>8</v>
      </c>
      <c r="I12" s="3">
        <v>27.69831766917293</v>
      </c>
      <c r="J12" s="3">
        <v>72.305639097744361</v>
      </c>
      <c r="P12" s="4" t="s">
        <v>14</v>
      </c>
      <c r="R12" s="3">
        <v>4.9227232784436491E-2</v>
      </c>
    </row>
    <row r="13" spans="3:18" x14ac:dyDescent="0.25">
      <c r="C13" s="2">
        <f t="shared" si="0"/>
        <v>9</v>
      </c>
      <c r="D13" s="3">
        <v>54.098357759211062</v>
      </c>
      <c r="E13" s="3">
        <v>148.92030668127049</v>
      </c>
      <c r="H13" s="2">
        <f t="shared" si="1"/>
        <v>9</v>
      </c>
      <c r="I13" s="3">
        <v>27.72771929824561</v>
      </c>
      <c r="J13" s="3">
        <v>72.979411027568915</v>
      </c>
      <c r="P13" s="4" t="s">
        <v>15</v>
      </c>
      <c r="R13" s="3">
        <v>3.7254873804996418E-2</v>
      </c>
    </row>
    <row r="14" spans="3:18" x14ac:dyDescent="0.25">
      <c r="C14" s="2">
        <f t="shared" si="0"/>
        <v>10</v>
      </c>
      <c r="D14" s="3">
        <v>53.979420627311328</v>
      </c>
      <c r="E14" s="3">
        <v>144.86430449068999</v>
      </c>
      <c r="H14" s="2">
        <f t="shared" si="1"/>
        <v>10</v>
      </c>
      <c r="I14" s="3">
        <v>27.89084586466166</v>
      </c>
      <c r="J14" s="3">
        <v>74.198295739348382</v>
      </c>
      <c r="P14" s="4" t="s">
        <v>16</v>
      </c>
      <c r="R14" s="3">
        <v>4.9567815722839262E-2</v>
      </c>
    </row>
    <row r="15" spans="3:18" x14ac:dyDescent="0.25">
      <c r="C15" s="2">
        <f t="shared" si="0"/>
        <v>11</v>
      </c>
      <c r="D15" s="3">
        <v>54.930138337214082</v>
      </c>
      <c r="E15" s="3">
        <v>144.82167579408539</v>
      </c>
      <c r="H15" s="2">
        <f t="shared" si="1"/>
        <v>11</v>
      </c>
      <c r="I15" s="3">
        <v>27.630219298245621</v>
      </c>
      <c r="J15" s="3">
        <v>73.929862155388477</v>
      </c>
      <c r="P15" s="4" t="s">
        <v>17</v>
      </c>
      <c r="R15" s="3">
        <v>6.5047100801616714E-2</v>
      </c>
    </row>
    <row r="16" spans="3:18" x14ac:dyDescent="0.25">
      <c r="C16" s="2">
        <f t="shared" si="0"/>
        <v>12</v>
      </c>
      <c r="D16" s="3">
        <v>54.679001506642933</v>
      </c>
      <c r="E16" s="3">
        <v>149.10549288061341</v>
      </c>
      <c r="H16" s="2">
        <f t="shared" si="1"/>
        <v>12</v>
      </c>
      <c r="I16" s="3">
        <v>27.85590852130326</v>
      </c>
      <c r="J16" s="3">
        <v>72.943746867167917</v>
      </c>
      <c r="P16" s="4" t="s">
        <v>18</v>
      </c>
      <c r="R16" s="3">
        <v>5.0224587891088988E-2</v>
      </c>
    </row>
    <row r="17" spans="3:18" x14ac:dyDescent="0.25">
      <c r="C17" s="2">
        <f t="shared" si="0"/>
        <v>13</v>
      </c>
      <c r="D17" s="3">
        <v>54.275036296397751</v>
      </c>
      <c r="E17" s="3">
        <v>148.91654983570649</v>
      </c>
      <c r="H17" s="2">
        <f t="shared" si="1"/>
        <v>13</v>
      </c>
      <c r="I17" s="3">
        <v>27.927584586466171</v>
      </c>
      <c r="J17" s="3">
        <v>72.760889724310786</v>
      </c>
      <c r="P17" s="4" t="s">
        <v>19</v>
      </c>
      <c r="R17" s="3">
        <v>5.1828788540933347E-2</v>
      </c>
    </row>
    <row r="18" spans="3:18" x14ac:dyDescent="0.25">
      <c r="C18" s="2">
        <f t="shared" si="0"/>
        <v>14</v>
      </c>
      <c r="D18" s="3">
        <v>55.587652376386792</v>
      </c>
      <c r="E18" s="3">
        <v>137.2727875136911</v>
      </c>
      <c r="H18" s="2">
        <f t="shared" si="1"/>
        <v>14</v>
      </c>
      <c r="I18" s="3">
        <v>27.868784461152881</v>
      </c>
      <c r="J18" s="3">
        <v>76.810751879699254</v>
      </c>
      <c r="P18" s="4" t="s">
        <v>20</v>
      </c>
      <c r="R18" s="3">
        <v>4.348185871844884E-2</v>
      </c>
    </row>
    <row r="19" spans="3:18" x14ac:dyDescent="0.25">
      <c r="C19" s="2">
        <f t="shared" si="0"/>
        <v>15</v>
      </c>
      <c r="D19" s="3">
        <v>54.572720175318452</v>
      </c>
      <c r="E19" s="3">
        <v>150.0026286966046</v>
      </c>
      <c r="H19" s="2">
        <f t="shared" si="1"/>
        <v>15</v>
      </c>
      <c r="I19" s="3">
        <v>28.06569235588973</v>
      </c>
      <c r="J19" s="3">
        <v>70.673070175438582</v>
      </c>
      <c r="P19" s="4" t="s">
        <v>21</v>
      </c>
      <c r="R19" s="3">
        <v>6.4267191819080235E-2</v>
      </c>
    </row>
    <row r="20" spans="3:18" x14ac:dyDescent="0.25">
      <c r="C20" s="2">
        <f t="shared" si="0"/>
        <v>16</v>
      </c>
      <c r="D20" s="3">
        <v>55.135577318175592</v>
      </c>
      <c r="E20" s="3">
        <v>142.2148247535597</v>
      </c>
      <c r="H20" s="2">
        <f t="shared" si="1"/>
        <v>16</v>
      </c>
      <c r="I20" s="3">
        <v>27.986143483709281</v>
      </c>
      <c r="J20" s="3">
        <v>74.214461152882194</v>
      </c>
      <c r="P20" s="4" t="s">
        <v>22</v>
      </c>
      <c r="R20" s="3">
        <v>0.1492282342476827</v>
      </c>
    </row>
    <row r="21" spans="3:18" x14ac:dyDescent="0.25">
      <c r="C21" s="2">
        <f t="shared" si="0"/>
        <v>17</v>
      </c>
      <c r="D21" s="3">
        <v>56.103305026708661</v>
      </c>
      <c r="E21" s="3">
        <v>137.2438225629792</v>
      </c>
      <c r="H21" s="2">
        <f t="shared" si="1"/>
        <v>17</v>
      </c>
      <c r="I21" s="3">
        <v>27.856237468671679</v>
      </c>
      <c r="J21" s="3">
        <v>73.51383458646616</v>
      </c>
      <c r="P21" s="4" t="s">
        <v>23</v>
      </c>
      <c r="R21" s="3">
        <v>5.2076153142431948E-2</v>
      </c>
    </row>
    <row r="22" spans="3:18" x14ac:dyDescent="0.25">
      <c r="C22" s="2">
        <f t="shared" si="0"/>
        <v>18</v>
      </c>
      <c r="D22" s="3">
        <v>54.027246952472261</v>
      </c>
      <c r="E22" s="3">
        <v>152.57814348302301</v>
      </c>
      <c r="H22" s="2">
        <f t="shared" si="1"/>
        <v>18</v>
      </c>
      <c r="I22" s="3">
        <v>27.498383458646622</v>
      </c>
      <c r="J22" s="3">
        <v>75.58984962406015</v>
      </c>
    </row>
    <row r="23" spans="3:18" x14ac:dyDescent="0.25">
      <c r="C23" s="2">
        <f t="shared" si="0"/>
        <v>19</v>
      </c>
      <c r="D23" s="3">
        <v>54.471531297082599</v>
      </c>
      <c r="E23" s="3">
        <v>144.17922234392111</v>
      </c>
      <c r="H23" s="2">
        <f t="shared" si="1"/>
        <v>19</v>
      </c>
      <c r="I23" s="3">
        <v>28.196246867167918</v>
      </c>
      <c r="J23" s="3">
        <v>72.467167919799508</v>
      </c>
    </row>
    <row r="24" spans="3:18" x14ac:dyDescent="0.25">
      <c r="C24" s="2">
        <f t="shared" si="0"/>
        <v>20</v>
      </c>
      <c r="D24" s="3">
        <v>54.502900972469533</v>
      </c>
      <c r="E24" s="3">
        <v>148.42997261774369</v>
      </c>
      <c r="H24" s="2">
        <f t="shared" si="1"/>
        <v>20</v>
      </c>
      <c r="I24" s="3">
        <v>27.58669799498746</v>
      </c>
      <c r="J24" s="3">
        <v>77.310814536340857</v>
      </c>
    </row>
    <row r="25" spans="3:18" x14ac:dyDescent="0.25">
      <c r="C25" s="2">
        <f t="shared" si="0"/>
        <v>21</v>
      </c>
      <c r="D25" s="3">
        <v>54.791131351869602</v>
      </c>
      <c r="E25" s="3">
        <v>146.03740963855421</v>
      </c>
      <c r="H25" s="2">
        <f t="shared" si="1"/>
        <v>21</v>
      </c>
      <c r="I25" s="3">
        <v>27.98025375939849</v>
      </c>
      <c r="J25" s="3">
        <v>71.24323308270678</v>
      </c>
    </row>
    <row r="26" spans="3:18" x14ac:dyDescent="0.25">
      <c r="C26" s="2">
        <f t="shared" si="0"/>
        <v>22</v>
      </c>
      <c r="D26" s="3">
        <v>54.756736063552943</v>
      </c>
      <c r="E26" s="3">
        <v>145.6442661555312</v>
      </c>
      <c r="H26" s="2">
        <f t="shared" si="1"/>
        <v>22</v>
      </c>
      <c r="I26" s="3">
        <v>27.316459899749379</v>
      </c>
      <c r="J26" s="3">
        <v>77.217994987468671</v>
      </c>
    </row>
    <row r="27" spans="3:18" x14ac:dyDescent="0.25">
      <c r="C27" s="2">
        <f t="shared" si="0"/>
        <v>23</v>
      </c>
      <c r="D27" s="3">
        <v>54.209411039583607</v>
      </c>
      <c r="E27" s="3">
        <v>145.0289649507119</v>
      </c>
      <c r="H27" s="2">
        <f t="shared" si="1"/>
        <v>23</v>
      </c>
      <c r="I27" s="3">
        <v>27.890573308270682</v>
      </c>
      <c r="J27" s="3">
        <v>75.414636591478697</v>
      </c>
    </row>
    <row r="28" spans="3:18" x14ac:dyDescent="0.25">
      <c r="C28" s="2">
        <f t="shared" si="0"/>
        <v>24</v>
      </c>
      <c r="D28" s="3">
        <v>55.295178742638001</v>
      </c>
      <c r="E28" s="3">
        <v>136.14734939759029</v>
      </c>
      <c r="H28" s="2">
        <f t="shared" si="1"/>
        <v>24</v>
      </c>
      <c r="I28" s="3">
        <v>27.983336466165419</v>
      </c>
      <c r="J28" s="3">
        <v>74.37144110275689</v>
      </c>
    </row>
    <row r="29" spans="3:18" x14ac:dyDescent="0.25">
      <c r="C29" s="2">
        <f t="shared" si="0"/>
        <v>25</v>
      </c>
      <c r="D29" s="3">
        <v>54.224766470346523</v>
      </c>
      <c r="E29" s="3">
        <v>151.0955969331873</v>
      </c>
      <c r="H29" s="2">
        <f t="shared" si="1"/>
        <v>25</v>
      </c>
      <c r="I29" s="3">
        <v>27.654332706766919</v>
      </c>
      <c r="J29" s="3">
        <v>74.389674185463633</v>
      </c>
    </row>
    <row r="30" spans="3:18" x14ac:dyDescent="0.25">
      <c r="C30" s="2">
        <f t="shared" si="0"/>
        <v>26</v>
      </c>
      <c r="D30" s="3">
        <v>54.310672510614992</v>
      </c>
      <c r="E30" s="3">
        <v>141.89998904709751</v>
      </c>
      <c r="H30" s="2">
        <f t="shared" si="1"/>
        <v>26</v>
      </c>
      <c r="I30" s="3">
        <v>27.481726190476191</v>
      </c>
      <c r="J30" s="3">
        <v>75.393095238095242</v>
      </c>
    </row>
    <row r="31" spans="3:18" x14ac:dyDescent="0.25">
      <c r="C31" s="2">
        <f t="shared" si="0"/>
        <v>27</v>
      </c>
      <c r="D31" s="3">
        <v>53.767460621832619</v>
      </c>
      <c r="E31" s="3">
        <v>152.50776560788611</v>
      </c>
      <c r="H31" s="2">
        <f t="shared" si="1"/>
        <v>27</v>
      </c>
      <c r="I31" s="3">
        <v>27.676387844611529</v>
      </c>
      <c r="J31" s="3">
        <v>75.596165413533825</v>
      </c>
    </row>
    <row r="32" spans="3:18" x14ac:dyDescent="0.25">
      <c r="C32" s="2">
        <f t="shared" si="0"/>
        <v>28</v>
      </c>
      <c r="D32" s="3">
        <v>54.553750171209423</v>
      </c>
      <c r="E32" s="3">
        <v>141.51168674698789</v>
      </c>
      <c r="H32" s="2">
        <f t="shared" si="1"/>
        <v>28</v>
      </c>
      <c r="I32" s="3">
        <v>27.73457080200502</v>
      </c>
      <c r="J32" s="3">
        <v>73.241416040100262</v>
      </c>
    </row>
    <row r="33" spans="3:10" x14ac:dyDescent="0.25">
      <c r="C33" s="2">
        <f t="shared" si="0"/>
        <v>29</v>
      </c>
      <c r="D33" s="3">
        <v>54.719635666347081</v>
      </c>
      <c r="E33" s="3">
        <v>141.1243318729463</v>
      </c>
      <c r="H33" s="2">
        <f t="shared" si="1"/>
        <v>29</v>
      </c>
      <c r="I33" s="3">
        <v>27.490432330827069</v>
      </c>
      <c r="J33" s="3">
        <v>80.375989974937326</v>
      </c>
    </row>
    <row r="34" spans="3:10" x14ac:dyDescent="0.25">
      <c r="C34" s="2">
        <f t="shared" si="0"/>
        <v>30</v>
      </c>
      <c r="D34" s="3">
        <v>54.396527872894133</v>
      </c>
      <c r="E34" s="3">
        <v>141.574282584885</v>
      </c>
      <c r="H34" s="2">
        <f t="shared" si="1"/>
        <v>30</v>
      </c>
      <c r="I34" s="3">
        <v>28.014739974937349</v>
      </c>
      <c r="J34" s="3">
        <v>72.952456140350876</v>
      </c>
    </row>
    <row r="35" spans="3:10" x14ac:dyDescent="0.25">
      <c r="C35" s="2">
        <f t="shared" si="0"/>
        <v>31</v>
      </c>
      <c r="D35" s="3">
        <v>54.684310368442667</v>
      </c>
      <c r="E35" s="3">
        <v>146.70938116100771</v>
      </c>
      <c r="H35" s="2">
        <f t="shared" si="1"/>
        <v>31</v>
      </c>
      <c r="I35" s="3">
        <v>27.693267543859651</v>
      </c>
      <c r="J35" s="3">
        <v>75.343621553884731</v>
      </c>
    </row>
    <row r="36" spans="3:10" x14ac:dyDescent="0.25">
      <c r="C36" s="2">
        <f t="shared" si="0"/>
        <v>32</v>
      </c>
      <c r="D36" s="3">
        <v>53.890987535953983</v>
      </c>
      <c r="E36" s="3">
        <v>142.65382803943041</v>
      </c>
      <c r="H36" s="2">
        <f t="shared" si="1"/>
        <v>32</v>
      </c>
      <c r="I36" s="3">
        <v>27.782431077694241</v>
      </c>
      <c r="J36" s="3">
        <v>73.57467418546365</v>
      </c>
    </row>
    <row r="37" spans="3:10" x14ac:dyDescent="0.25">
      <c r="C37" s="2">
        <f t="shared" si="0"/>
        <v>33</v>
      </c>
      <c r="D37" s="3">
        <v>54.056327900287627</v>
      </c>
      <c r="E37" s="3">
        <v>146.14921686746979</v>
      </c>
      <c r="H37" s="2">
        <f t="shared" si="1"/>
        <v>33</v>
      </c>
      <c r="I37" s="3">
        <v>27.70518170426066</v>
      </c>
      <c r="J37" s="3">
        <v>76.280927318295738</v>
      </c>
    </row>
    <row r="38" spans="3:10" x14ac:dyDescent="0.25">
      <c r="C38" s="2">
        <f t="shared" si="0"/>
        <v>34</v>
      </c>
      <c r="D38" s="3">
        <v>54.379254896589508</v>
      </c>
      <c r="E38" s="3">
        <v>149.293587075575</v>
      </c>
      <c r="H38" s="2">
        <f t="shared" si="1"/>
        <v>34</v>
      </c>
      <c r="I38" s="3">
        <v>27.609357769423561</v>
      </c>
      <c r="J38" s="3">
        <v>76.894172932330818</v>
      </c>
    </row>
    <row r="39" spans="3:10" x14ac:dyDescent="0.25">
      <c r="C39" s="2">
        <f t="shared" si="0"/>
        <v>35</v>
      </c>
      <c r="D39" s="3">
        <v>54.591487467470209</v>
      </c>
      <c r="E39" s="3">
        <v>143.4984501642935</v>
      </c>
      <c r="H39" s="2">
        <f t="shared" si="1"/>
        <v>35</v>
      </c>
      <c r="I39" s="3">
        <v>27.655839598997499</v>
      </c>
      <c r="J39" s="3">
        <v>76.587857142857132</v>
      </c>
    </row>
    <row r="40" spans="3:10" x14ac:dyDescent="0.25">
      <c r="C40" s="2">
        <f t="shared" si="0"/>
        <v>36</v>
      </c>
      <c r="D40" s="3">
        <v>54.169628817970143</v>
      </c>
      <c r="E40" s="3">
        <v>149.89188389923331</v>
      </c>
      <c r="H40" s="2">
        <f t="shared" si="1"/>
        <v>36</v>
      </c>
      <c r="I40" s="3">
        <v>27.474439223057651</v>
      </c>
      <c r="J40" s="3">
        <v>74.174035087719304</v>
      </c>
    </row>
    <row r="41" spans="3:10" x14ac:dyDescent="0.25">
      <c r="C41" s="2">
        <f t="shared" si="0"/>
        <v>37</v>
      </c>
      <c r="D41" s="3">
        <v>55.281335433502257</v>
      </c>
      <c r="E41" s="3">
        <v>140.73727272727271</v>
      </c>
      <c r="H41" s="2">
        <f t="shared" si="1"/>
        <v>37</v>
      </c>
      <c r="I41" s="3">
        <v>27.567308897243109</v>
      </c>
      <c r="J41" s="3">
        <v>75.823433583959897</v>
      </c>
    </row>
    <row r="42" spans="3:10" x14ac:dyDescent="0.25">
      <c r="C42" s="2">
        <f t="shared" si="0"/>
        <v>38</v>
      </c>
      <c r="D42" s="3">
        <v>54.485656759348032</v>
      </c>
      <c r="E42" s="3">
        <v>146.27437568455639</v>
      </c>
      <c r="H42" s="2">
        <f t="shared" si="1"/>
        <v>38</v>
      </c>
      <c r="I42" s="3">
        <v>27.516356516290731</v>
      </c>
      <c r="J42" s="3">
        <v>76.851140350877188</v>
      </c>
    </row>
    <row r="43" spans="3:10" x14ac:dyDescent="0.25">
      <c r="C43" s="2">
        <f t="shared" si="0"/>
        <v>39</v>
      </c>
      <c r="D43" s="3">
        <v>54.15623613203671</v>
      </c>
      <c r="E43" s="3">
        <v>150.5310952902519</v>
      </c>
      <c r="H43" s="2">
        <f t="shared" si="1"/>
        <v>39</v>
      </c>
      <c r="I43" s="3">
        <v>27.65090538847118</v>
      </c>
      <c r="J43" s="3">
        <v>73.833208020050122</v>
      </c>
    </row>
    <row r="44" spans="3:10" x14ac:dyDescent="0.25">
      <c r="C44" s="2">
        <f t="shared" si="0"/>
        <v>40</v>
      </c>
      <c r="D44" s="3">
        <v>53.809669908231747</v>
      </c>
      <c r="E44" s="3">
        <v>143.680443592552</v>
      </c>
      <c r="H44" s="2">
        <f t="shared" si="1"/>
        <v>40</v>
      </c>
      <c r="I44" s="3">
        <v>27.77270050125313</v>
      </c>
      <c r="J44" s="3">
        <v>71.244799498746858</v>
      </c>
    </row>
    <row r="45" spans="3:10" x14ac:dyDescent="0.25">
      <c r="C45" s="2">
        <f t="shared" si="0"/>
        <v>41</v>
      </c>
      <c r="D45" s="3">
        <v>53.297362005204761</v>
      </c>
      <c r="E45" s="3">
        <v>150.5702683461117</v>
      </c>
      <c r="H45" s="2">
        <f t="shared" si="1"/>
        <v>41</v>
      </c>
      <c r="I45" s="3">
        <v>27.668223684210531</v>
      </c>
      <c r="J45" s="3">
        <v>74.829862155388483</v>
      </c>
    </row>
    <row r="46" spans="3:10" x14ac:dyDescent="0.25">
      <c r="C46" s="2">
        <f t="shared" si="0"/>
        <v>42</v>
      </c>
      <c r="D46" s="3">
        <v>55.409305574578823</v>
      </c>
      <c r="E46" s="3">
        <v>139.9791018619934</v>
      </c>
      <c r="H46" s="2">
        <f t="shared" si="1"/>
        <v>42</v>
      </c>
      <c r="I46" s="3">
        <v>27.790046992481209</v>
      </c>
      <c r="J46" s="3">
        <v>76.875225563909765</v>
      </c>
    </row>
    <row r="47" spans="3:10" x14ac:dyDescent="0.25">
      <c r="C47" s="2">
        <f t="shared" si="0"/>
        <v>43</v>
      </c>
      <c r="D47" s="3">
        <v>53.933847418161882</v>
      </c>
      <c r="E47" s="3">
        <v>144.6483625410734</v>
      </c>
      <c r="H47" s="2">
        <f t="shared" si="1"/>
        <v>43</v>
      </c>
      <c r="I47" s="3">
        <v>27.626942355889721</v>
      </c>
      <c r="J47" s="3">
        <v>75.762644110275701</v>
      </c>
    </row>
    <row r="48" spans="3:10" x14ac:dyDescent="0.25">
      <c r="C48" s="2">
        <f t="shared" si="0"/>
        <v>44</v>
      </c>
      <c r="D48" s="3">
        <v>53.936604574715787</v>
      </c>
      <c r="E48" s="3">
        <v>149.1498138006572</v>
      </c>
      <c r="H48" s="2">
        <f t="shared" si="1"/>
        <v>44</v>
      </c>
      <c r="I48" s="3">
        <v>28.092603383458648</v>
      </c>
      <c r="J48" s="3">
        <v>69.809624060150369</v>
      </c>
    </row>
    <row r="49" spans="3:10" x14ac:dyDescent="0.25">
      <c r="C49" s="2">
        <f t="shared" si="0"/>
        <v>45</v>
      </c>
      <c r="D49" s="3">
        <v>53.876227913984387</v>
      </c>
      <c r="E49" s="3">
        <v>154.67331872946329</v>
      </c>
      <c r="H49" s="2">
        <f t="shared" si="1"/>
        <v>45</v>
      </c>
      <c r="I49" s="3">
        <v>27.579818295739351</v>
      </c>
      <c r="J49" s="3">
        <v>79.105288220551373</v>
      </c>
    </row>
    <row r="50" spans="3:10" x14ac:dyDescent="0.25">
      <c r="C50" s="2">
        <f t="shared" si="0"/>
        <v>46</v>
      </c>
      <c r="D50" s="3">
        <v>54.473872072318862</v>
      </c>
      <c r="E50" s="3">
        <v>146.68242059145669</v>
      </c>
      <c r="H50" s="2">
        <f t="shared" si="1"/>
        <v>46</v>
      </c>
      <c r="I50" s="3">
        <v>27.807625313283211</v>
      </c>
      <c r="J50" s="3">
        <v>74.056741854636599</v>
      </c>
    </row>
    <row r="51" spans="3:10" x14ac:dyDescent="0.25">
      <c r="C51" s="2">
        <f t="shared" si="0"/>
        <v>47</v>
      </c>
      <c r="D51" s="3">
        <v>56.163641966853866</v>
      </c>
      <c r="E51" s="3">
        <v>130.6130887185104</v>
      </c>
      <c r="H51" s="2">
        <f t="shared" si="1"/>
        <v>47</v>
      </c>
      <c r="I51" s="3">
        <v>27.75207706766918</v>
      </c>
      <c r="J51" s="3">
        <v>77.900476190476198</v>
      </c>
    </row>
    <row r="52" spans="3:10" x14ac:dyDescent="0.25">
      <c r="C52" s="2">
        <f t="shared" si="0"/>
        <v>48</v>
      </c>
      <c r="D52" s="3">
        <v>55.11714011779209</v>
      </c>
      <c r="E52" s="3">
        <v>143.91588170865279</v>
      </c>
      <c r="H52" s="2">
        <f t="shared" si="1"/>
        <v>48</v>
      </c>
      <c r="I52" s="3">
        <v>27.590231829573941</v>
      </c>
      <c r="J52" s="3">
        <v>75.74562656641605</v>
      </c>
    </row>
    <row r="53" spans="3:10" x14ac:dyDescent="0.25">
      <c r="C53" s="2">
        <f t="shared" si="0"/>
        <v>49</v>
      </c>
      <c r="D53" s="3">
        <v>54.78606629228873</v>
      </c>
      <c r="E53" s="3">
        <v>142.34866922234389</v>
      </c>
      <c r="H53" s="2">
        <f t="shared" si="1"/>
        <v>49</v>
      </c>
      <c r="I53" s="3">
        <v>27.379266917293229</v>
      </c>
      <c r="J53" s="3">
        <v>78.602932330827073</v>
      </c>
    </row>
    <row r="54" spans="3:10" x14ac:dyDescent="0.25">
      <c r="C54" s="2">
        <f t="shared" si="0"/>
        <v>50</v>
      </c>
      <c r="D54" s="3">
        <v>55.61784687029175</v>
      </c>
      <c r="E54" s="3">
        <v>144.2873384446878</v>
      </c>
      <c r="H54" s="2">
        <f t="shared" si="1"/>
        <v>50</v>
      </c>
      <c r="I54" s="3">
        <v>27.440466791979951</v>
      </c>
      <c r="J54" s="3">
        <v>76.595513784461147</v>
      </c>
    </row>
    <row r="56" spans="3:10" x14ac:dyDescent="0.25">
      <c r="C56" s="2" t="s">
        <v>3</v>
      </c>
      <c r="D56" s="3">
        <f>AVERAGE(D5:D54)</f>
        <v>54.559716860704015</v>
      </c>
      <c r="E56" s="3">
        <f>AVERAGE(E5:E54)</f>
        <v>145.65360580503827</v>
      </c>
      <c r="H56" s="2" t="s">
        <v>3</v>
      </c>
      <c r="I56" s="3">
        <f>AVERAGE(I5:I54)</f>
        <v>27.707424686716795</v>
      </c>
      <c r="J56" s="3">
        <f>AVERAGE(J5:J54)</f>
        <v>75.015704010025061</v>
      </c>
    </row>
    <row r="57" spans="3:10" x14ac:dyDescent="0.25">
      <c r="C57" s="2" t="s">
        <v>4</v>
      </c>
      <c r="D57" s="3">
        <f>_xlfn.STDEV.S(D5:D54)</f>
        <v>0.67045652390581412</v>
      </c>
      <c r="E57" s="3">
        <f>_xlfn.STDEV.S(E5:E54)</f>
        <v>4.8655786075045011</v>
      </c>
      <c r="H57" s="2" t="s">
        <v>4</v>
      </c>
      <c r="I57" s="3">
        <f>_xlfn.STDEV.S(I5:I54)</f>
        <v>0.22854179390703758</v>
      </c>
      <c r="J57" s="3">
        <f>_xlfn.STDEV.S(J5:J54)</f>
        <v>2.4059156138811759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2024-07-30T07:24:56Z</dcterms:modified>
</cp:coreProperties>
</file>