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NextYear" sheetId="1" r:id="rId1"/>
    <sheet name="This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8" i="2" l="1"/>
  <c r="T58" i="2"/>
  <c r="U57" i="2"/>
  <c r="T57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P58" i="2"/>
  <c r="O58" i="2"/>
  <c r="P57" i="2"/>
  <c r="O5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J58" i="2" l="1"/>
  <c r="J57" i="2"/>
  <c r="I57" i="2"/>
  <c r="I58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I58" i="1" l="1"/>
  <c r="H58" i="1"/>
  <c r="I57" i="1"/>
  <c r="H57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X58" i="1" l="1"/>
  <c r="W58" i="1"/>
  <c r="X57" i="1"/>
  <c r="W57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S58" i="1"/>
  <c r="R58" i="1"/>
  <c r="S57" i="1"/>
  <c r="R57" i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7" i="1"/>
  <c r="M58" i="1" l="1"/>
  <c r="L58" i="1"/>
  <c r="M57" i="1"/>
  <c r="L57" i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<sst xmlns="http://schemas.openxmlformats.org/spreadsheetml/2006/main" count="70" uniqueCount="22">
  <si>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</si>
  <si>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</si>
  <si>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</si>
  <si>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</si>
  <si>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</si>
  <si>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</si>
  <si>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(citiesdataset-NYDcor-4.csv) - next year</t>
  </si>
  <si>
    <t>Random Forest-100 (citiesdataset-NYDCor-3.csv) - next year</t>
  </si>
  <si>
    <t>train (MSE)</t>
  </si>
  <si>
    <t>test (MSE)</t>
  </si>
  <si>
    <t>Random Forest-100 (citiesdataset-NYDCor-4.csv) - next year</t>
  </si>
  <si>
    <t>Random Forest-100 (citiesdataset-NY-4.csv) - next year</t>
  </si>
  <si>
    <t>Random Forest-100 (citiesdataset-2.csv) - this year</t>
  </si>
  <si>
    <t>Random Forest-100 (citiesdataset-DCor-3.csv) - this year</t>
  </si>
  <si>
    <t>Random Forest-100 (citiesdataset-DCor-4.csv) - this year</t>
  </si>
  <si>
    <t>train</t>
  </si>
  <si>
    <t>test</t>
  </si>
  <si>
    <t>Без инфляции</t>
  </si>
  <si>
    <t>С инфляцией</t>
  </si>
  <si>
    <t>Долларовая норм.</t>
  </si>
  <si>
    <t>Инфляционная норм.</t>
  </si>
  <si>
    <t>Random Forest-100 (citiesdataset-Dcor-4.csv) -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</si>
</sst>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Mape)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NextYear!$F$64:$G$64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NextYear!$F$65:$G$65</c:f>
              <c:numCache>
                <c:formatCode>0.00</c:formatCode>
                <c:ptCount val="2"/>
                <c:pt idx="0">
                  <c:v>1.0063219175999294</c:v>
                </c:pt>
                <c:pt idx="1">
                  <c:v>1.0845545000076726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7-4985-B9E2-119D4CFD2F16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NextYear!$F$64:$G$64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NextYear!$F$66:$G$66</c:f>
              <c:numCache>
                <c:formatCode>0.00</c:formatCode>
                <c:ptCount val="2"/>
                <c:pt idx="0">
                  <c:v>3.0803250309981398</c:v>
                </c:pt>
                <c:pt idx="1">
                  <c:v>2.7726662858793261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7-4985-B9E2-119D4CFD2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MSE)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NextYear!$O$64:$P$64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NextYear!$O$65:$P$65</c:f>
              <c:numCache>
                <c:formatCode>0.00E+00</c:formatCode>
                <c:ptCount val="2"/>
                <c:pt idx="0">
                  <c:v>1.077633109209872E-3</c:v>
                </c:pt>
                <c:pt idx="1">
                  <c:v>8.8362063642017849E-4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E-418B-869E-1F510ABD4E49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NextYear!$O$64:$P$64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NextYear!$O$66:$P$66</c:f>
              <c:numCache>
                <c:formatCode>0.00E+00</c:formatCode>
                <c:ptCount val="2"/>
                <c:pt idx="0">
                  <c:v>7.6087655833538114E-3</c:v>
                </c:pt>
                <c:pt idx="1">
                  <c:v>6.1840187082965866E-3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E-418B-869E-1F510ABD4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MSE)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NextYear!$Z$64:$AA$64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NextYear!$Z$65:$AA$65</c:f>
              <c:numCache>
                <c:formatCode>0.00E+00</c:formatCode>
                <c:ptCount val="2"/>
                <c:pt idx="0">
                  <c:v>9.2303205306975915E-4</c:v>
                </c:pt>
                <c:pt idx="1">
                  <c:v>8.8362063642017849E-4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2-46D6-A7EB-2FA7896A1C06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NextYear!$Z$64:$AA$64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NextYear!$Z$66:$AA$66</c:f>
              <c:numCache>
                <c:formatCode>0.00E+00</c:formatCode>
                <c:ptCount val="2"/>
                <c:pt idx="0">
                  <c:v>6.2951311551990999E-3</c:v>
                </c:pt>
                <c:pt idx="1">
                  <c:v>6.1840187082965866E-3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2-46D6-A7EB-2FA7896A1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Mape)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NextYear!$AL$64:$AM$64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NextYear!$AL$65:$AM$65</c:f>
              <c:numCache>
                <c:formatCode>0.00</c:formatCode>
                <c:ptCount val="2"/>
                <c:pt idx="0">
                  <c:v>1.1537411407047635</c:v>
                </c:pt>
                <c:pt idx="1">
                  <c:v>1.0845545000076726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8-46D8-A660-2AE2EC5BBE51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NextYear!$AL$64:$AM$64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NextYear!$AL$66:$AM$66</c:f>
              <c:numCache>
                <c:formatCode>0.00</c:formatCode>
                <c:ptCount val="2"/>
                <c:pt idx="0">
                  <c:v>3.0832685520458192</c:v>
                </c:pt>
                <c:pt idx="1">
                  <c:v>2.7726662858793261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8-46D8-A660-2AE2EC5BB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515471</xdr:colOff>
      <xdr:row>67</xdr:row>
      <xdr:rowOff>90767</xdr:rowOff>
    </xdr:from>
    <xdr:to>
      <xdr:col>10</xdr:col>
      <xdr:colOff>403410</xdr:colOff>
      <xdr:row>85</xdr:row>
      <xdr:rowOff>67234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134470</xdr:colOff>
      <xdr:row>66</xdr:row>
      <xdr:rowOff>123265</xdr:rowOff>
    </xdr:from>
    <xdr:to>
      <xdr:col>22</xdr:col>
      <xdr:colOff>952498</xdr:colOff>
      <xdr:row>84</xdr:row>
      <xdr:rowOff>99732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425824</xdr:colOff>
      <xdr:row>67</xdr:row>
      <xdr:rowOff>134470</xdr:rowOff>
    </xdr:from>
    <xdr:to>
      <xdr:col>34</xdr:col>
      <xdr:colOff>392205</xdr:colOff>
      <xdr:row>85</xdr:row>
      <xdr:rowOff>110937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340380</xdr:colOff>
      <xdr:row>67</xdr:row>
      <xdr:rowOff>126066</xdr:rowOff>
    </xdr:from>
    <xdr:to>
      <xdr:col>46</xdr:col>
      <xdr:colOff>204506</xdr:colOff>
      <xdr:row>85</xdr:row>
      <xdr:rowOff>102533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M66"/>
  <sheetViews>
    <sheetView zoomScaleNormal="100" workbookViewId="0">
      <selection activeCell="AR64" sqref="AR64"/>
    </sheetView>
  </sheetViews>
  <sheetFormatPr defaultRowHeight="15" x14ac:dyDescent="0.25"/>
  <cols>
    <col min="4" max="4" width="15" customWidth="1"/>
    <col min="5" max="5" width="14.28515625" customWidth="1"/>
    <col min="6" max="6" width="14" customWidth="1"/>
    <col min="8" max="8" width="13.85546875" customWidth="1"/>
    <col min="9" max="9" width="14.85546875" customWidth="1"/>
    <col min="10" max="10" width="11.140625" customWidth="1"/>
    <col min="12" max="12" width="15.140625" customWidth="1"/>
    <col min="13" max="13" width="16.140625" customWidth="1"/>
    <col min="15" max="15" width="8.5703125" customWidth="1"/>
    <col min="16" max="16" width="8.28515625" customWidth="1"/>
    <col min="18" max="18" width="14" customWidth="1"/>
    <col min="19" max="19" width="12.140625" customWidth="1"/>
    <col min="20" max="20" width="12.85546875" customWidth="1"/>
    <col min="21" max="21" width="12.5703125" customWidth="1"/>
    <col min="23" max="23" width="14.7109375" customWidth="1"/>
    <col min="24" max="24" width="13" customWidth="1"/>
  </cols>
  <sheetData>
    <row r="3" spans="3:24" x14ac:dyDescent="0.25">
      <c r="D3" s="1" t="s">
        <v>0</v>
      </c>
      <c r="H3" s="1" t="s">
        <v>0</v>
      </c>
      <c r="L3" s="1" t="s">
        <v>0</v>
      </c>
      <c r="R3" s="1" t="s">
        <v>0</v>
      </c>
      <c r="W3" s="1" t="s">
        <v>0</v>
      </c>
    </row>
    <row r="4" spans="3:24" x14ac:dyDescent="0.25">
      <c r="C4" s="1" t="s">
        <v>1</v>
      </c>
      <c r="E4" s="1"/>
      <c r="G4" s="1" t="s">
        <v>11</v>
      </c>
      <c r="I4" s="1"/>
      <c r="K4" s="1" t="s">
        <v>6</v>
      </c>
      <c r="M4" s="1"/>
      <c r="Q4" s="1" t="s">
        <v>7</v>
      </c>
      <c r="S4" s="1"/>
      <c r="V4" s="1" t="s">
        <v>10</v>
      </c>
      <c r="X4" s="1"/>
    </row>
    <row r="5" spans="3:24" x14ac:dyDescent="0.25">
      <c r="C5" s="2"/>
      <c r="D5" s="2" t="s">
        <v>2</v>
      </c>
      <c r="E5" s="2" t="s">
        <v>3</v>
      </c>
      <c r="G5" s="2"/>
      <c r="H5" s="2" t="s">
        <v>2</v>
      </c>
      <c r="I5" s="2" t="s">
        <v>3</v>
      </c>
      <c r="K5" s="2"/>
      <c r="L5" s="2" t="s">
        <v>2</v>
      </c>
      <c r="M5" s="2" t="s">
        <v>3</v>
      </c>
      <c r="Q5" s="2"/>
      <c r="R5" s="2" t="s">
        <v>8</v>
      </c>
      <c r="S5" s="2" t="s">
        <v>9</v>
      </c>
      <c r="V5" s="2"/>
      <c r="W5" s="2" t="s">
        <v>8</v>
      </c>
      <c r="X5" s="2" t="s">
        <v>9</v>
      </c>
    </row>
    <row r="6" spans="3:24" x14ac:dyDescent="0.25">
      <c r="C6" s="2">
        <v>1</v>
      </c>
      <c r="D6" s="3">
        <v>1.042729050958928</v>
      </c>
      <c r="E6" s="3">
        <v>2.8118332837079949</v>
      </c>
      <c r="G6" s="2">
        <v>1</v>
      </c>
      <c r="H6" s="3">
        <v>1.164696333127518</v>
      </c>
      <c r="I6" s="3">
        <v>2.1600996302019571</v>
      </c>
      <c r="K6" s="2">
        <v>1</v>
      </c>
      <c r="L6" s="3">
        <v>1.3182221866524171</v>
      </c>
      <c r="M6" s="3">
        <v>1.670426626036821</v>
      </c>
      <c r="Q6" s="2">
        <v>1</v>
      </c>
      <c r="R6" s="4">
        <v>9.5137145201003466E-4</v>
      </c>
      <c r="S6" s="4">
        <v>5.9625106465968254E-3</v>
      </c>
      <c r="V6" s="2">
        <v>1</v>
      </c>
      <c r="W6" s="4">
        <v>8.1207737213431037E-4</v>
      </c>
      <c r="X6" s="4">
        <v>8.0600204693143541E-3</v>
      </c>
    </row>
    <row r="7" spans="3:24" x14ac:dyDescent="0.25">
      <c r="C7" s="2">
        <f>C6+1</f>
        <v>2</v>
      </c>
      <c r="D7" s="3">
        <v>1.1756365132927049</v>
      </c>
      <c r="E7" s="3">
        <v>2.3410219006891029</v>
      </c>
      <c r="G7" s="2">
        <f>G6+1</f>
        <v>2</v>
      </c>
      <c r="H7" s="3">
        <v>1.0783306271696651</v>
      </c>
      <c r="I7" s="3">
        <v>2.1501959056451989</v>
      </c>
      <c r="K7" s="2">
        <f>K6+1</f>
        <v>2</v>
      </c>
      <c r="L7" s="3">
        <v>1.3172229596437459</v>
      </c>
      <c r="M7" s="3">
        <v>1.9976502063033781</v>
      </c>
      <c r="Q7" s="2">
        <f>Q6+1</f>
        <v>2</v>
      </c>
      <c r="R7" s="4">
        <v>8.677060910337529E-4</v>
      </c>
      <c r="S7" s="4">
        <v>8.0519219070052748E-3</v>
      </c>
      <c r="V7" s="2">
        <f>V6+1</f>
        <v>2</v>
      </c>
      <c r="W7" s="4">
        <v>9.2933744468932889E-4</v>
      </c>
      <c r="X7" s="4">
        <v>4.7299605137520644E-3</v>
      </c>
    </row>
    <row r="8" spans="3:24" x14ac:dyDescent="0.25">
      <c r="C8" s="2">
        <f t="shared" ref="C8:C55" si="0">C7+1</f>
        <v>3</v>
      </c>
      <c r="D8" s="3">
        <v>1.0445176763825359</v>
      </c>
      <c r="E8" s="3">
        <v>2.5166103745298729</v>
      </c>
      <c r="G8" s="2">
        <f t="shared" ref="G8:G55" si="1">G7+1</f>
        <v>3</v>
      </c>
      <c r="H8" s="3">
        <v>1.069070432232758</v>
      </c>
      <c r="I8" s="3">
        <v>2.7493107666886969</v>
      </c>
      <c r="K8" s="2">
        <f t="shared" ref="K8:K55" si="2">K7+1</f>
        <v>3</v>
      </c>
      <c r="L8" s="3">
        <v>1.2312254160919029</v>
      </c>
      <c r="M8" s="3">
        <v>2.7486779183317669</v>
      </c>
      <c r="Q8" s="2">
        <f t="shared" ref="Q8:Q55" si="3">Q7+1</f>
        <v>3</v>
      </c>
      <c r="R8" s="4">
        <v>8.754246171601591E-4</v>
      </c>
      <c r="S8" s="4">
        <v>7.6122061383401603E-3</v>
      </c>
      <c r="V8" s="2">
        <f t="shared" ref="V8:V55" si="4">V7+1</f>
        <v>3</v>
      </c>
      <c r="W8" s="4">
        <v>9.5878095986819492E-4</v>
      </c>
      <c r="X8" s="4">
        <v>3.8180312353978561E-3</v>
      </c>
    </row>
    <row r="9" spans="3:24" x14ac:dyDescent="0.25">
      <c r="C9" s="2">
        <f t="shared" si="0"/>
        <v>4</v>
      </c>
      <c r="D9" s="3">
        <v>1.0197338593908409</v>
      </c>
      <c r="E9" s="3">
        <v>2.455666697848403</v>
      </c>
      <c r="G9" s="2">
        <f t="shared" si="1"/>
        <v>4</v>
      </c>
      <c r="H9" s="3">
        <v>1.202885290601172</v>
      </c>
      <c r="I9" s="3">
        <v>1.6095224231171501</v>
      </c>
      <c r="K9" s="2">
        <f t="shared" si="2"/>
        <v>4</v>
      </c>
      <c r="L9" s="3">
        <v>1.123085618487532</v>
      </c>
      <c r="M9" s="3">
        <v>2.827428066775878</v>
      </c>
      <c r="Q9" s="2">
        <f t="shared" si="3"/>
        <v>4</v>
      </c>
      <c r="R9" s="4">
        <v>9.8286973603454249E-4</v>
      </c>
      <c r="S9" s="4">
        <v>4.2399637438790931E-3</v>
      </c>
      <c r="V9" s="2">
        <f t="shared" si="4"/>
        <v>4</v>
      </c>
      <c r="W9" s="4">
        <v>8.2038392842663933E-4</v>
      </c>
      <c r="X9" s="4">
        <v>7.6382021750741819E-3</v>
      </c>
    </row>
    <row r="10" spans="3:24" x14ac:dyDescent="0.25">
      <c r="C10" s="2">
        <f t="shared" si="0"/>
        <v>5</v>
      </c>
      <c r="D10" s="3">
        <v>1.0355184016874339</v>
      </c>
      <c r="E10" s="3">
        <v>2.1777337601154598</v>
      </c>
      <c r="G10" s="2">
        <f t="shared" si="1"/>
        <v>5</v>
      </c>
      <c r="H10" s="3">
        <v>1.187271386106914</v>
      </c>
      <c r="I10" s="3">
        <v>2.3350746790326178</v>
      </c>
      <c r="K10" s="2">
        <f t="shared" si="2"/>
        <v>5</v>
      </c>
      <c r="L10" s="3">
        <v>1.21093731345706</v>
      </c>
      <c r="M10" s="3">
        <v>1.596092111980502</v>
      </c>
      <c r="Q10" s="2">
        <f t="shared" si="3"/>
        <v>5</v>
      </c>
      <c r="R10" s="4">
        <v>8.5769252375828919E-4</v>
      </c>
      <c r="S10" s="4">
        <v>6.686443331061674E-3</v>
      </c>
      <c r="V10" s="2">
        <f t="shared" si="4"/>
        <v>5</v>
      </c>
      <c r="W10" s="4">
        <v>8.3268644913365541E-4</v>
      </c>
      <c r="X10" s="4">
        <v>7.4858884063367676E-3</v>
      </c>
    </row>
    <row r="11" spans="3:24" x14ac:dyDescent="0.25">
      <c r="C11" s="2">
        <f t="shared" si="0"/>
        <v>6</v>
      </c>
      <c r="D11" s="3">
        <v>1.0038152647855809</v>
      </c>
      <c r="E11" s="3">
        <v>2.4504592513689718</v>
      </c>
      <c r="G11" s="2">
        <f t="shared" si="1"/>
        <v>6</v>
      </c>
      <c r="H11" s="3">
        <v>1.1244842054088611</v>
      </c>
      <c r="I11" s="3">
        <v>1.812696392594848</v>
      </c>
      <c r="K11" s="2">
        <f t="shared" si="2"/>
        <v>6</v>
      </c>
      <c r="L11" s="3">
        <v>0.79079937187403582</v>
      </c>
      <c r="M11" s="3">
        <v>6.3997575260167521</v>
      </c>
      <c r="Q11" s="2">
        <f t="shared" si="3"/>
        <v>6</v>
      </c>
      <c r="R11" s="4">
        <v>9.2252805154712848E-4</v>
      </c>
      <c r="S11" s="4">
        <v>5.2253635357817681E-3</v>
      </c>
      <c r="V11" s="2">
        <f t="shared" si="4"/>
        <v>6</v>
      </c>
      <c r="W11" s="4">
        <v>9.1692660689313339E-4</v>
      </c>
      <c r="X11" s="4">
        <v>5.2250835331830048E-3</v>
      </c>
    </row>
    <row r="12" spans="3:24" x14ac:dyDescent="0.25">
      <c r="C12" s="2">
        <f t="shared" si="0"/>
        <v>7</v>
      </c>
      <c r="D12" s="3">
        <v>0.86651995078380772</v>
      </c>
      <c r="E12" s="3">
        <v>4.5900725680975816</v>
      </c>
      <c r="G12" s="2">
        <f t="shared" si="1"/>
        <v>7</v>
      </c>
      <c r="H12" s="3">
        <v>1.0434938202125199</v>
      </c>
      <c r="I12" s="3">
        <v>2.1734136210764659</v>
      </c>
      <c r="K12" s="2">
        <f t="shared" si="2"/>
        <v>7</v>
      </c>
      <c r="L12" s="3">
        <v>1.167710884044912</v>
      </c>
      <c r="M12" s="3">
        <v>2.2824552178380699</v>
      </c>
      <c r="Q12" s="2">
        <f t="shared" si="3"/>
        <v>7</v>
      </c>
      <c r="R12" s="4">
        <v>8.9246809094674926E-4</v>
      </c>
      <c r="S12" s="4">
        <v>6.9886253263627884E-3</v>
      </c>
      <c r="V12" s="2">
        <f t="shared" si="4"/>
        <v>7</v>
      </c>
      <c r="W12" s="4">
        <v>8.2834897010615656E-4</v>
      </c>
      <c r="X12" s="4">
        <v>7.4593564815862478E-3</v>
      </c>
    </row>
    <row r="13" spans="3:24" x14ac:dyDescent="0.25">
      <c r="C13" s="2">
        <f t="shared" si="0"/>
        <v>8</v>
      </c>
      <c r="D13" s="3">
        <v>0.9020820951592855</v>
      </c>
      <c r="E13" s="3">
        <v>4.786353408463901</v>
      </c>
      <c r="G13" s="2">
        <f t="shared" si="1"/>
        <v>8</v>
      </c>
      <c r="H13" s="3">
        <v>1.050555961695798</v>
      </c>
      <c r="I13" s="3">
        <v>2.4208334997566898</v>
      </c>
      <c r="K13" s="2">
        <f t="shared" si="2"/>
        <v>8</v>
      </c>
      <c r="L13" s="3">
        <v>1.315523755346909</v>
      </c>
      <c r="M13" s="3">
        <v>2.0672710893939121</v>
      </c>
      <c r="Q13" s="2">
        <f t="shared" si="3"/>
        <v>8</v>
      </c>
      <c r="R13" s="4">
        <v>8.4423930163993427E-4</v>
      </c>
      <c r="S13" s="4">
        <v>7.8845664493094256E-3</v>
      </c>
      <c r="V13" s="2">
        <f t="shared" si="4"/>
        <v>8</v>
      </c>
      <c r="W13" s="4">
        <v>8.8057110779316352E-4</v>
      </c>
      <c r="X13" s="4">
        <v>6.0936598397265942E-3</v>
      </c>
    </row>
    <row r="14" spans="3:24" x14ac:dyDescent="0.25">
      <c r="C14" s="2">
        <f t="shared" si="0"/>
        <v>9</v>
      </c>
      <c r="D14" s="3">
        <v>1.1818998126588049</v>
      </c>
      <c r="E14" s="3">
        <v>2.4843869169605521</v>
      </c>
      <c r="G14" s="2">
        <f t="shared" si="1"/>
        <v>9</v>
      </c>
      <c r="H14" s="3">
        <v>1.064215107837247</v>
      </c>
      <c r="I14" s="3">
        <v>2.1362665632122662</v>
      </c>
      <c r="K14" s="2">
        <f t="shared" si="2"/>
        <v>9</v>
      </c>
      <c r="L14" s="3">
        <v>1.0024280406574091</v>
      </c>
      <c r="M14" s="3">
        <v>2.8447489661642318</v>
      </c>
      <c r="Q14" s="2">
        <f t="shared" si="3"/>
        <v>9</v>
      </c>
      <c r="R14" s="4">
        <v>8.5826004486472111E-4</v>
      </c>
      <c r="S14" s="4">
        <v>8.272891942326277E-3</v>
      </c>
      <c r="V14" s="2">
        <f t="shared" si="4"/>
        <v>9</v>
      </c>
      <c r="W14" s="4">
        <v>8.4511875514711678E-4</v>
      </c>
      <c r="X14" s="4">
        <v>6.9640652218445134E-3</v>
      </c>
    </row>
    <row r="15" spans="3:24" x14ac:dyDescent="0.25">
      <c r="C15" s="2">
        <f t="shared" si="0"/>
        <v>10</v>
      </c>
      <c r="D15" s="3">
        <v>0.8456067425266991</v>
      </c>
      <c r="E15" s="3">
        <v>5.791859539509483</v>
      </c>
      <c r="G15" s="2">
        <f t="shared" si="1"/>
        <v>10</v>
      </c>
      <c r="H15" s="3">
        <v>1.1701596998144179</v>
      </c>
      <c r="I15" s="3">
        <v>2.3168945996419001</v>
      </c>
      <c r="K15" s="2">
        <f t="shared" si="2"/>
        <v>10</v>
      </c>
      <c r="L15" s="3">
        <v>1.042513306747257</v>
      </c>
      <c r="M15" s="3">
        <v>3.890800662959947</v>
      </c>
      <c r="Q15" s="2">
        <f t="shared" si="3"/>
        <v>10</v>
      </c>
      <c r="R15" s="4">
        <v>9.8088552467537598E-4</v>
      </c>
      <c r="S15" s="4">
        <v>5.2562258748096221E-3</v>
      </c>
      <c r="V15" s="2">
        <f t="shared" si="4"/>
        <v>10</v>
      </c>
      <c r="W15" s="4">
        <v>8.4019904342089386E-4</v>
      </c>
      <c r="X15" s="4">
        <v>7.3969916536348089E-3</v>
      </c>
    </row>
    <row r="16" spans="3:24" x14ac:dyDescent="0.25">
      <c r="C16" s="2">
        <f t="shared" si="0"/>
        <v>11</v>
      </c>
      <c r="D16" s="3">
        <v>1.074650618969512</v>
      </c>
      <c r="E16" s="3">
        <v>2.2124539638287701</v>
      </c>
      <c r="G16" s="2">
        <f t="shared" si="1"/>
        <v>11</v>
      </c>
      <c r="H16" s="3">
        <v>1.0464655768694651</v>
      </c>
      <c r="I16" s="3">
        <v>2.3824941787137779</v>
      </c>
      <c r="K16" s="2">
        <f t="shared" si="2"/>
        <v>11</v>
      </c>
      <c r="L16" s="3">
        <v>1.213546464656833</v>
      </c>
      <c r="M16" s="3">
        <v>2.9344572524740209</v>
      </c>
      <c r="Q16" s="2">
        <f t="shared" si="3"/>
        <v>11</v>
      </c>
      <c r="R16" s="4">
        <v>9.7889510468382088E-4</v>
      </c>
      <c r="S16" s="4">
        <v>4.2624501139372451E-3</v>
      </c>
      <c r="V16" s="2">
        <f t="shared" si="4"/>
        <v>11</v>
      </c>
      <c r="W16" s="4">
        <v>9.1099769962424133E-4</v>
      </c>
      <c r="X16" s="4">
        <v>5.8758358566453487E-3</v>
      </c>
    </row>
    <row r="17" spans="3:24" x14ac:dyDescent="0.25">
      <c r="C17" s="2">
        <f t="shared" si="0"/>
        <v>12</v>
      </c>
      <c r="D17" s="3">
        <v>0.83319960980995411</v>
      </c>
      <c r="E17" s="3">
        <v>4.7489265855832574</v>
      </c>
      <c r="G17" s="2">
        <f t="shared" si="1"/>
        <v>12</v>
      </c>
      <c r="H17" s="3">
        <v>1.085333266771731</v>
      </c>
      <c r="I17" s="3">
        <v>2.675896276599083</v>
      </c>
      <c r="K17" s="2">
        <f t="shared" si="2"/>
        <v>12</v>
      </c>
      <c r="L17" s="3">
        <v>1.2080284983140681</v>
      </c>
      <c r="M17" s="3">
        <v>1.897666872709753</v>
      </c>
      <c r="Q17" s="2">
        <f t="shared" si="3"/>
        <v>12</v>
      </c>
      <c r="R17" s="4">
        <v>9.2763046059208209E-4</v>
      </c>
      <c r="S17" s="4">
        <v>7.3644286936321137E-3</v>
      </c>
      <c r="V17" s="2">
        <f t="shared" si="4"/>
        <v>12</v>
      </c>
      <c r="W17" s="4">
        <v>8.9116426518702084E-4</v>
      </c>
      <c r="X17" s="4">
        <v>6.5067131198148819E-3</v>
      </c>
    </row>
    <row r="18" spans="3:24" x14ac:dyDescent="0.25">
      <c r="C18" s="2">
        <f t="shared" si="0"/>
        <v>13</v>
      </c>
      <c r="D18" s="3">
        <v>0.97963563103684159</v>
      </c>
      <c r="E18" s="3">
        <v>3.169079550673584</v>
      </c>
      <c r="G18" s="2">
        <f t="shared" si="1"/>
        <v>13</v>
      </c>
      <c r="H18" s="3">
        <v>1.093092158206284</v>
      </c>
      <c r="I18" s="3">
        <v>2.655413813039758</v>
      </c>
      <c r="K18" s="2">
        <f t="shared" si="2"/>
        <v>13</v>
      </c>
      <c r="L18" s="3">
        <v>1.2666627805828941</v>
      </c>
      <c r="M18" s="3">
        <v>2.4414546181142169</v>
      </c>
      <c r="Q18" s="2">
        <f t="shared" si="3"/>
        <v>13</v>
      </c>
      <c r="R18" s="4">
        <v>8.6583891601820298E-4</v>
      </c>
      <c r="S18" s="4">
        <v>8.7838584995349623E-3</v>
      </c>
      <c r="V18" s="2">
        <f t="shared" si="4"/>
        <v>13</v>
      </c>
      <c r="W18" s="4">
        <v>8.9231593661834926E-4</v>
      </c>
      <c r="X18" s="4">
        <v>5.9254164232619318E-3</v>
      </c>
    </row>
    <row r="19" spans="3:24" x14ac:dyDescent="0.25">
      <c r="C19" s="2">
        <f t="shared" si="0"/>
        <v>14</v>
      </c>
      <c r="D19" s="3">
        <v>1.049507548268731</v>
      </c>
      <c r="E19" s="3">
        <v>2.3765489372373181</v>
      </c>
      <c r="G19" s="2">
        <f t="shared" si="1"/>
        <v>14</v>
      </c>
      <c r="H19" s="3">
        <v>1.1416606633758559</v>
      </c>
      <c r="I19" s="3">
        <v>1.686704975289786</v>
      </c>
      <c r="K19" s="2">
        <f t="shared" si="2"/>
        <v>14</v>
      </c>
      <c r="L19" s="3">
        <v>1.180721185884047</v>
      </c>
      <c r="M19" s="3">
        <v>2.7295047933544412</v>
      </c>
      <c r="Q19" s="2">
        <f t="shared" si="3"/>
        <v>14</v>
      </c>
      <c r="R19" s="4">
        <v>8.6259704252459625E-4</v>
      </c>
      <c r="S19" s="4">
        <v>7.3747679032744456E-3</v>
      </c>
      <c r="V19" s="2">
        <f t="shared" si="4"/>
        <v>14</v>
      </c>
      <c r="W19" s="4">
        <v>8.4407601098713571E-4</v>
      </c>
      <c r="X19" s="4">
        <v>6.3607349826697388E-3</v>
      </c>
    </row>
    <row r="20" spans="3:24" x14ac:dyDescent="0.25">
      <c r="C20" s="2">
        <f t="shared" si="0"/>
        <v>15</v>
      </c>
      <c r="D20" s="3">
        <v>0.92090130604974452</v>
      </c>
      <c r="E20" s="3">
        <v>3.8564166526328258</v>
      </c>
      <c r="G20" s="2">
        <f t="shared" si="1"/>
        <v>15</v>
      </c>
      <c r="H20" s="3">
        <v>1.4045194141202171</v>
      </c>
      <c r="I20" s="3">
        <v>2.2928039883130729</v>
      </c>
      <c r="K20" s="2">
        <f t="shared" si="2"/>
        <v>15</v>
      </c>
      <c r="L20" s="3">
        <v>1.1333022485943789</v>
      </c>
      <c r="M20" s="3">
        <v>2.7396321867253208</v>
      </c>
      <c r="Q20" s="2">
        <f t="shared" si="3"/>
        <v>15</v>
      </c>
      <c r="R20" s="4">
        <v>9.0330473610499755E-4</v>
      </c>
      <c r="S20" s="4">
        <v>6.3286841549406577E-3</v>
      </c>
      <c r="V20" s="2">
        <f t="shared" si="4"/>
        <v>15</v>
      </c>
      <c r="W20" s="4">
        <v>8.1959147474273421E-4</v>
      </c>
      <c r="X20" s="4">
        <v>6.9175455833097666E-3</v>
      </c>
    </row>
    <row r="21" spans="3:24" x14ac:dyDescent="0.25">
      <c r="C21" s="2">
        <f t="shared" si="0"/>
        <v>16</v>
      </c>
      <c r="D21" s="3">
        <v>0.94860835866245485</v>
      </c>
      <c r="E21" s="3">
        <v>5.851360419467535</v>
      </c>
      <c r="G21" s="2">
        <f t="shared" si="1"/>
        <v>16</v>
      </c>
      <c r="H21" s="3">
        <v>0.96244930870595569</v>
      </c>
      <c r="I21" s="3">
        <v>3.579031719912388</v>
      </c>
      <c r="K21" s="2">
        <f t="shared" si="2"/>
        <v>16</v>
      </c>
      <c r="L21" s="3">
        <v>1.1309852529385001</v>
      </c>
      <c r="M21" s="3">
        <v>2.8208563533218691</v>
      </c>
      <c r="Q21" s="2">
        <f t="shared" si="3"/>
        <v>16</v>
      </c>
      <c r="R21" s="4">
        <v>9.8162006747797318E-4</v>
      </c>
      <c r="S21" s="4">
        <v>6.8473667389842936E-3</v>
      </c>
      <c r="V21" s="2">
        <f t="shared" si="4"/>
        <v>16</v>
      </c>
      <c r="W21" s="4">
        <v>1.007599830384109E-3</v>
      </c>
      <c r="X21" s="4">
        <v>4.8120816106832628E-3</v>
      </c>
    </row>
    <row r="22" spans="3:24" x14ac:dyDescent="0.25">
      <c r="C22" s="2">
        <f t="shared" si="0"/>
        <v>17</v>
      </c>
      <c r="D22" s="3">
        <v>1.0981004064222419</v>
      </c>
      <c r="E22" s="3">
        <v>2.9258059627170478</v>
      </c>
      <c r="G22" s="2">
        <f t="shared" si="1"/>
        <v>17</v>
      </c>
      <c r="H22" s="3">
        <v>0.8213042487094786</v>
      </c>
      <c r="I22" s="3">
        <v>5.4130319328470122</v>
      </c>
      <c r="K22" s="2">
        <f t="shared" si="2"/>
        <v>17</v>
      </c>
      <c r="L22" s="3">
        <v>0.98519279505554613</v>
      </c>
      <c r="M22" s="3">
        <v>4.1417701858789613</v>
      </c>
      <c r="Q22" s="2">
        <f t="shared" si="3"/>
        <v>17</v>
      </c>
      <c r="R22" s="4">
        <v>9.9308425688494342E-4</v>
      </c>
      <c r="S22" s="4">
        <v>5.7554625384325393E-3</v>
      </c>
      <c r="V22" s="2">
        <f t="shared" si="4"/>
        <v>17</v>
      </c>
      <c r="W22" s="4">
        <v>8.1893203154671085E-4</v>
      </c>
      <c r="X22" s="4">
        <v>7.6351634670542802E-3</v>
      </c>
    </row>
    <row r="23" spans="3:24" x14ac:dyDescent="0.25">
      <c r="C23" s="2">
        <f t="shared" si="0"/>
        <v>18</v>
      </c>
      <c r="D23" s="3">
        <v>0.99336243745928188</v>
      </c>
      <c r="E23" s="3">
        <v>1.895133570772066</v>
      </c>
      <c r="G23" s="2">
        <f t="shared" si="1"/>
        <v>18</v>
      </c>
      <c r="H23" s="3">
        <v>1.0543367273513129</v>
      </c>
      <c r="I23" s="3">
        <v>3.279828604323439</v>
      </c>
      <c r="K23" s="2">
        <f t="shared" si="2"/>
        <v>18</v>
      </c>
      <c r="L23" s="3">
        <v>1.203892512015079</v>
      </c>
      <c r="M23" s="3">
        <v>1.8026789660133029</v>
      </c>
      <c r="Q23" s="2">
        <f t="shared" si="3"/>
        <v>18</v>
      </c>
      <c r="R23" s="4">
        <v>9.2982481991273655E-4</v>
      </c>
      <c r="S23" s="4">
        <v>5.5661443338853459E-3</v>
      </c>
      <c r="V23" s="2">
        <f t="shared" si="4"/>
        <v>18</v>
      </c>
      <c r="W23" s="4">
        <v>9.6718855083676326E-4</v>
      </c>
      <c r="X23" s="4">
        <v>4.3826988428585746E-3</v>
      </c>
    </row>
    <row r="24" spans="3:24" x14ac:dyDescent="0.25">
      <c r="C24" s="2">
        <f t="shared" si="0"/>
        <v>19</v>
      </c>
      <c r="D24" s="3">
        <v>0.85226181574782112</v>
      </c>
      <c r="E24" s="3">
        <v>6.2971691344462366</v>
      </c>
      <c r="G24" s="2">
        <f t="shared" si="1"/>
        <v>19</v>
      </c>
      <c r="H24" s="3">
        <v>1.113933992551577</v>
      </c>
      <c r="I24" s="3">
        <v>2.3014945625852028</v>
      </c>
      <c r="K24" s="2">
        <f t="shared" si="2"/>
        <v>19</v>
      </c>
      <c r="L24" s="3">
        <v>0.9563826161223129</v>
      </c>
      <c r="M24" s="3">
        <v>4.9424418067366256</v>
      </c>
      <c r="Q24" s="2">
        <f t="shared" si="3"/>
        <v>19</v>
      </c>
      <c r="R24" s="4">
        <v>9.298178792904279E-4</v>
      </c>
      <c r="S24" s="4">
        <v>4.954385075890016E-3</v>
      </c>
      <c r="V24" s="2">
        <f t="shared" si="4"/>
        <v>19</v>
      </c>
      <c r="W24" s="4">
        <v>8.8766883007628493E-4</v>
      </c>
      <c r="X24" s="4">
        <v>5.6493268906471442E-3</v>
      </c>
    </row>
    <row r="25" spans="3:24" x14ac:dyDescent="0.25">
      <c r="C25" s="2">
        <f t="shared" si="0"/>
        <v>20</v>
      </c>
      <c r="D25" s="3">
        <v>1.0007610567041481</v>
      </c>
      <c r="E25" s="3">
        <v>3.0765135843280791</v>
      </c>
      <c r="G25" s="2">
        <f t="shared" si="1"/>
        <v>20</v>
      </c>
      <c r="H25" s="3">
        <v>1.12736290844674</v>
      </c>
      <c r="I25" s="3">
        <v>3.2174017347713759</v>
      </c>
      <c r="K25" s="2">
        <f t="shared" si="2"/>
        <v>20</v>
      </c>
      <c r="L25" s="3">
        <v>1.3911132272941269</v>
      </c>
      <c r="M25" s="3">
        <v>1.755192060135941</v>
      </c>
      <c r="Q25" s="2">
        <f t="shared" si="3"/>
        <v>20</v>
      </c>
      <c r="R25" s="4">
        <v>8.6345810612629384E-4</v>
      </c>
      <c r="S25" s="4">
        <v>7.2568636688479472E-3</v>
      </c>
      <c r="V25" s="2">
        <f t="shared" si="4"/>
        <v>20</v>
      </c>
      <c r="W25" s="4">
        <v>8.7304862215509737E-4</v>
      </c>
      <c r="X25" s="4">
        <v>6.3118021753256516E-3</v>
      </c>
    </row>
    <row r="26" spans="3:24" x14ac:dyDescent="0.25">
      <c r="C26" s="2">
        <f t="shared" si="0"/>
        <v>21</v>
      </c>
      <c r="D26" s="3">
        <v>0.83897778018895941</v>
      </c>
      <c r="E26" s="3">
        <v>4.0011045729154464</v>
      </c>
      <c r="G26" s="2">
        <f t="shared" si="1"/>
        <v>21</v>
      </c>
      <c r="H26" s="3">
        <v>0.86696583083765266</v>
      </c>
      <c r="I26" s="3">
        <v>3.9832532233990769</v>
      </c>
      <c r="K26" s="2">
        <f t="shared" si="2"/>
        <v>21</v>
      </c>
      <c r="L26" s="3">
        <v>1.079744608398755</v>
      </c>
      <c r="M26" s="3">
        <v>2.2403253032962538</v>
      </c>
      <c r="Q26" s="2">
        <f t="shared" si="3"/>
        <v>21</v>
      </c>
      <c r="R26" s="4">
        <v>9.4046830651269562E-4</v>
      </c>
      <c r="S26" s="4">
        <v>6.6353100510573989E-3</v>
      </c>
      <c r="V26" s="2">
        <f t="shared" si="4"/>
        <v>21</v>
      </c>
      <c r="W26" s="4">
        <v>9.2662623740717611E-4</v>
      </c>
      <c r="X26" s="4">
        <v>4.8893637722942553E-3</v>
      </c>
    </row>
    <row r="27" spans="3:24" x14ac:dyDescent="0.25">
      <c r="C27" s="2">
        <f t="shared" si="0"/>
        <v>22</v>
      </c>
      <c r="D27" s="3">
        <v>1.0052279514154101</v>
      </c>
      <c r="E27" s="3">
        <v>2.6490696420834592</v>
      </c>
      <c r="G27" s="2">
        <f t="shared" si="1"/>
        <v>22</v>
      </c>
      <c r="H27" s="3">
        <v>1.1329425871545411</v>
      </c>
      <c r="I27" s="3">
        <v>1.9525077521570851</v>
      </c>
      <c r="K27" s="2">
        <f t="shared" si="2"/>
        <v>22</v>
      </c>
      <c r="L27" s="3">
        <v>1.2141179864767919</v>
      </c>
      <c r="M27" s="3">
        <v>2.2314862328087699</v>
      </c>
      <c r="Q27" s="2">
        <f t="shared" si="3"/>
        <v>22</v>
      </c>
      <c r="R27" s="4">
        <v>9.386111577879304E-4</v>
      </c>
      <c r="S27" s="4">
        <v>6.2642447320469998E-3</v>
      </c>
      <c r="V27" s="2">
        <f t="shared" si="4"/>
        <v>22</v>
      </c>
      <c r="W27" s="4">
        <v>8.8200848935455242E-4</v>
      </c>
      <c r="X27" s="4">
        <v>4.7911723737762207E-3</v>
      </c>
    </row>
    <row r="28" spans="3:24" x14ac:dyDescent="0.25">
      <c r="C28" s="2">
        <f t="shared" si="0"/>
        <v>23</v>
      </c>
      <c r="D28" s="3">
        <v>1.025883027370011</v>
      </c>
      <c r="E28" s="3">
        <v>2.810898952996042</v>
      </c>
      <c r="G28" s="2">
        <f t="shared" si="1"/>
        <v>23</v>
      </c>
      <c r="H28" s="3">
        <v>1.1369962759884731</v>
      </c>
      <c r="I28" s="3">
        <v>4.8285900283685663</v>
      </c>
      <c r="K28" s="2">
        <f t="shared" si="2"/>
        <v>23</v>
      </c>
      <c r="L28" s="3">
        <v>1.0254175110080961</v>
      </c>
      <c r="M28" s="3">
        <v>2.0277737246861149</v>
      </c>
      <c r="Q28" s="2">
        <f t="shared" si="3"/>
        <v>23</v>
      </c>
      <c r="R28" s="4">
        <v>9.8618558510027692E-4</v>
      </c>
      <c r="S28" s="4">
        <v>4.9753150833663131E-3</v>
      </c>
      <c r="V28" s="2">
        <f t="shared" si="4"/>
        <v>23</v>
      </c>
      <c r="W28" s="4">
        <v>8.9497123911326114E-4</v>
      </c>
      <c r="X28" s="4">
        <v>5.6071348831905734E-3</v>
      </c>
    </row>
    <row r="29" spans="3:24" x14ac:dyDescent="0.25">
      <c r="C29" s="2">
        <f t="shared" si="0"/>
        <v>24</v>
      </c>
      <c r="D29" s="3">
        <v>0.80420172703633219</v>
      </c>
      <c r="E29" s="3">
        <v>4.0034203152163244</v>
      </c>
      <c r="G29" s="2">
        <f t="shared" si="1"/>
        <v>24</v>
      </c>
      <c r="H29" s="3">
        <v>0.90179939773514661</v>
      </c>
      <c r="I29" s="3">
        <v>4.8693466569291246</v>
      </c>
      <c r="K29" s="2">
        <f t="shared" si="2"/>
        <v>24</v>
      </c>
      <c r="L29" s="3">
        <v>0.99799553587842538</v>
      </c>
      <c r="M29" s="3">
        <v>2.974225715238938</v>
      </c>
      <c r="Q29" s="2">
        <f t="shared" si="3"/>
        <v>24</v>
      </c>
      <c r="R29" s="4">
        <v>9.6329238739838261E-4</v>
      </c>
      <c r="S29" s="4">
        <v>5.5512653521056386E-3</v>
      </c>
      <c r="V29" s="2">
        <f t="shared" si="4"/>
        <v>24</v>
      </c>
      <c r="W29" s="4">
        <v>9.4187685223194606E-4</v>
      </c>
      <c r="X29" s="4">
        <v>4.7706766994033596E-3</v>
      </c>
    </row>
    <row r="30" spans="3:24" x14ac:dyDescent="0.25">
      <c r="C30" s="2">
        <f t="shared" si="0"/>
        <v>25</v>
      </c>
      <c r="D30" s="3">
        <v>0.98239559543357124</v>
      </c>
      <c r="E30" s="3">
        <v>2.1822725048204838</v>
      </c>
      <c r="G30" s="2">
        <f t="shared" si="1"/>
        <v>25</v>
      </c>
      <c r="H30" s="3">
        <v>1.0230647643436179</v>
      </c>
      <c r="I30" s="3">
        <v>1.930719182135753</v>
      </c>
      <c r="K30" s="2">
        <f t="shared" si="2"/>
        <v>25</v>
      </c>
      <c r="L30" s="3">
        <v>1.1014187732068621</v>
      </c>
      <c r="M30" s="3">
        <v>2.5296007156883471</v>
      </c>
      <c r="Q30" s="2">
        <f t="shared" si="3"/>
        <v>25</v>
      </c>
      <c r="R30" s="4">
        <v>9.9586862503750419E-4</v>
      </c>
      <c r="S30" s="4">
        <v>4.91152209379574E-3</v>
      </c>
      <c r="V30" s="2">
        <f t="shared" si="4"/>
        <v>25</v>
      </c>
      <c r="W30" s="4">
        <v>9.2796622769432044E-4</v>
      </c>
      <c r="X30" s="4">
        <v>5.3779732215545667E-3</v>
      </c>
    </row>
    <row r="31" spans="3:24" x14ac:dyDescent="0.25">
      <c r="C31" s="2">
        <f t="shared" si="0"/>
        <v>26</v>
      </c>
      <c r="D31" s="3">
        <v>0.97761414269526459</v>
      </c>
      <c r="E31" s="3">
        <v>3.158893777542259</v>
      </c>
      <c r="G31" s="2">
        <f t="shared" si="1"/>
        <v>26</v>
      </c>
      <c r="H31" s="3">
        <v>1.1234529803239881</v>
      </c>
      <c r="I31" s="3">
        <v>1.807655407631259</v>
      </c>
      <c r="K31" s="2">
        <f t="shared" si="2"/>
        <v>26</v>
      </c>
      <c r="L31" s="3">
        <v>1.33857276427009</v>
      </c>
      <c r="M31" s="3">
        <v>2.003398119380956</v>
      </c>
      <c r="Q31" s="2">
        <f t="shared" si="3"/>
        <v>26</v>
      </c>
      <c r="R31" s="4">
        <v>8.555909971282858E-4</v>
      </c>
      <c r="S31" s="4">
        <v>8.1727379387607976E-3</v>
      </c>
      <c r="V31" s="2">
        <f t="shared" si="4"/>
        <v>26</v>
      </c>
      <c r="W31" s="4">
        <v>9.0602528762966821E-4</v>
      </c>
      <c r="X31" s="4">
        <v>4.9603515307103559E-3</v>
      </c>
    </row>
    <row r="32" spans="3:24" x14ac:dyDescent="0.25">
      <c r="C32" s="2">
        <f t="shared" si="0"/>
        <v>27</v>
      </c>
      <c r="D32" s="3">
        <v>1.162614971898321</v>
      </c>
      <c r="E32" s="3">
        <v>1.455281482009732</v>
      </c>
      <c r="G32" s="2">
        <f t="shared" si="1"/>
        <v>27</v>
      </c>
      <c r="H32" s="3">
        <v>1.110796068035411</v>
      </c>
      <c r="I32" s="3">
        <v>2.774890227914983</v>
      </c>
      <c r="K32" s="2">
        <f t="shared" si="2"/>
        <v>27</v>
      </c>
      <c r="L32" s="3">
        <v>1.103613467766505</v>
      </c>
      <c r="M32" s="3">
        <v>3.4972488652396212</v>
      </c>
      <c r="Q32" s="2">
        <f t="shared" si="3"/>
        <v>27</v>
      </c>
      <c r="R32" s="4">
        <v>9.6438751949425115E-4</v>
      </c>
      <c r="S32" s="4">
        <v>5.8596037113754556E-3</v>
      </c>
      <c r="V32" s="2">
        <f t="shared" si="4"/>
        <v>27</v>
      </c>
      <c r="W32" s="4">
        <v>8.3118393062506961E-4</v>
      </c>
      <c r="X32" s="4">
        <v>8.0312628578447336E-3</v>
      </c>
    </row>
    <row r="33" spans="3:24" x14ac:dyDescent="0.25">
      <c r="C33" s="2">
        <f t="shared" si="0"/>
        <v>28</v>
      </c>
      <c r="D33" s="3">
        <v>1.108959235185742</v>
      </c>
      <c r="E33" s="3">
        <v>2.1082463056186249</v>
      </c>
      <c r="G33" s="2">
        <f t="shared" si="1"/>
        <v>28</v>
      </c>
      <c r="H33" s="3">
        <v>1.070567424108593</v>
      </c>
      <c r="I33" s="3">
        <v>2.2707062395102779</v>
      </c>
      <c r="K33" s="2">
        <f t="shared" si="2"/>
        <v>28</v>
      </c>
      <c r="L33" s="3">
        <v>1.10363672436337</v>
      </c>
      <c r="M33" s="3">
        <v>3.8350248410357959</v>
      </c>
      <c r="Q33" s="2">
        <f t="shared" si="3"/>
        <v>28</v>
      </c>
      <c r="R33" s="4">
        <v>9.6491445535780223E-4</v>
      </c>
      <c r="S33" s="4">
        <v>4.9204021051066646E-3</v>
      </c>
      <c r="V33" s="2">
        <f t="shared" si="4"/>
        <v>28</v>
      </c>
      <c r="W33" s="4">
        <v>9.8210536600466022E-4</v>
      </c>
      <c r="X33" s="4">
        <v>5.3150208880172007E-3</v>
      </c>
    </row>
    <row r="34" spans="3:24" x14ac:dyDescent="0.25">
      <c r="C34" s="2">
        <f t="shared" si="0"/>
        <v>29</v>
      </c>
      <c r="D34" s="3">
        <v>1.1006984151849579</v>
      </c>
      <c r="E34" s="3">
        <v>2.349639250678039</v>
      </c>
      <c r="G34" s="2">
        <f t="shared" si="1"/>
        <v>29</v>
      </c>
      <c r="H34" s="3">
        <v>1.233541544995356</v>
      </c>
      <c r="I34" s="3">
        <v>1.782443198581718</v>
      </c>
      <c r="K34" s="2">
        <f t="shared" si="2"/>
        <v>29</v>
      </c>
      <c r="L34" s="3">
        <v>0.97513477931719517</v>
      </c>
      <c r="M34" s="3">
        <v>4.9620184396059948</v>
      </c>
      <c r="Q34" s="2">
        <f t="shared" si="3"/>
        <v>29</v>
      </c>
      <c r="R34" s="4">
        <v>9.1456586033635467E-4</v>
      </c>
      <c r="S34" s="4">
        <v>5.431400847523438E-3</v>
      </c>
      <c r="V34" s="2">
        <f t="shared" si="4"/>
        <v>29</v>
      </c>
      <c r="W34" s="4">
        <v>8.4441687032640574E-4</v>
      </c>
      <c r="X34" s="4">
        <v>6.6315686176539176E-3</v>
      </c>
    </row>
    <row r="35" spans="3:24" x14ac:dyDescent="0.25">
      <c r="C35" s="2">
        <f t="shared" si="0"/>
        <v>30</v>
      </c>
      <c r="D35" s="3">
        <v>1.248408241852998</v>
      </c>
      <c r="E35" s="3">
        <v>2.256640219084407</v>
      </c>
      <c r="G35" s="2">
        <f t="shared" si="1"/>
        <v>30</v>
      </c>
      <c r="H35" s="3">
        <v>1.084249037356616</v>
      </c>
      <c r="I35" s="3">
        <v>1.890311240184624</v>
      </c>
      <c r="K35" s="2">
        <f t="shared" si="2"/>
        <v>30</v>
      </c>
      <c r="L35" s="3">
        <v>0.99164612583584755</v>
      </c>
      <c r="M35" s="3">
        <v>2.630698649720193</v>
      </c>
      <c r="Q35" s="2">
        <f t="shared" si="3"/>
        <v>30</v>
      </c>
      <c r="R35" s="4">
        <v>8.9442485445486429E-4</v>
      </c>
      <c r="S35" s="4">
        <v>5.976569238044546E-3</v>
      </c>
      <c r="V35" s="2">
        <f t="shared" si="4"/>
        <v>30</v>
      </c>
      <c r="W35" s="4">
        <v>9.5128386949235564E-4</v>
      </c>
      <c r="X35" s="4">
        <v>4.9876482541890716E-3</v>
      </c>
    </row>
    <row r="36" spans="3:24" x14ac:dyDescent="0.25">
      <c r="C36" s="2">
        <f t="shared" si="0"/>
        <v>31</v>
      </c>
      <c r="D36" s="3">
        <v>0.95222741407906564</v>
      </c>
      <c r="E36" s="3">
        <v>3.1469673498295259</v>
      </c>
      <c r="G36" s="2">
        <f t="shared" si="1"/>
        <v>31</v>
      </c>
      <c r="H36" s="3">
        <v>1.2325344547947199</v>
      </c>
      <c r="I36" s="3">
        <v>2.8276934488400651</v>
      </c>
      <c r="K36" s="2">
        <f t="shared" si="2"/>
        <v>31</v>
      </c>
      <c r="L36" s="3">
        <v>0.9910909614054354</v>
      </c>
      <c r="M36" s="3">
        <v>4.5004554761999396</v>
      </c>
      <c r="Q36" s="2">
        <f t="shared" si="3"/>
        <v>31</v>
      </c>
      <c r="R36" s="4">
        <v>9.7468230168566705E-4</v>
      </c>
      <c r="S36" s="4">
        <v>6.28623206719008E-3</v>
      </c>
      <c r="V36" s="2">
        <f t="shared" si="4"/>
        <v>31</v>
      </c>
      <c r="W36" s="4">
        <v>8.5788523708679948E-4</v>
      </c>
      <c r="X36" s="4">
        <v>7.5094264585654526E-3</v>
      </c>
    </row>
    <row r="37" spans="3:24" x14ac:dyDescent="0.25">
      <c r="C37" s="2">
        <f t="shared" si="0"/>
        <v>32</v>
      </c>
      <c r="D37" s="3">
        <v>0.96573947724379028</v>
      </c>
      <c r="E37" s="3">
        <v>3.251628678634479</v>
      </c>
      <c r="G37" s="2">
        <f t="shared" si="1"/>
        <v>32</v>
      </c>
      <c r="H37" s="3">
        <v>1.096922090222334</v>
      </c>
      <c r="I37" s="3">
        <v>2.3184279173609221</v>
      </c>
      <c r="K37" s="2">
        <f t="shared" si="2"/>
        <v>32</v>
      </c>
      <c r="L37" s="3">
        <v>0.80452471383622348</v>
      </c>
      <c r="M37" s="3">
        <v>5.263064547069793</v>
      </c>
      <c r="Q37" s="2">
        <f t="shared" si="3"/>
        <v>32</v>
      </c>
      <c r="R37" s="4">
        <v>8.9491036957306373E-4</v>
      </c>
      <c r="S37" s="4">
        <v>6.3149348387016276E-3</v>
      </c>
      <c r="V37" s="2">
        <f t="shared" si="4"/>
        <v>32</v>
      </c>
      <c r="W37" s="4">
        <v>9.4216330032841598E-4</v>
      </c>
      <c r="X37" s="4">
        <v>4.6022153636533537E-3</v>
      </c>
    </row>
    <row r="38" spans="3:24" x14ac:dyDescent="0.25">
      <c r="C38" s="2">
        <f t="shared" si="0"/>
        <v>33</v>
      </c>
      <c r="D38" s="3">
        <v>0.96626071348700404</v>
      </c>
      <c r="E38" s="3">
        <v>3.6998700387239332</v>
      </c>
      <c r="G38" s="2">
        <f t="shared" si="1"/>
        <v>33</v>
      </c>
      <c r="H38" s="3">
        <v>0.89911781381443989</v>
      </c>
      <c r="I38" s="3">
        <v>3.632620705574523</v>
      </c>
      <c r="K38" s="2">
        <f t="shared" si="2"/>
        <v>33</v>
      </c>
      <c r="L38" s="3">
        <v>1.0338973455165921</v>
      </c>
      <c r="M38" s="3">
        <v>3.914083883491748</v>
      </c>
      <c r="Q38" s="2">
        <f t="shared" si="3"/>
        <v>33</v>
      </c>
      <c r="R38" s="4">
        <v>8.9059719588380844E-4</v>
      </c>
      <c r="S38" s="4">
        <v>6.7829208768687152E-3</v>
      </c>
      <c r="V38" s="2">
        <f t="shared" si="4"/>
        <v>33</v>
      </c>
      <c r="W38" s="4">
        <v>8.2907568539161095E-4</v>
      </c>
      <c r="X38" s="4">
        <v>7.9284041537996536E-3</v>
      </c>
    </row>
    <row r="39" spans="3:24" x14ac:dyDescent="0.25">
      <c r="C39" s="2">
        <f t="shared" si="0"/>
        <v>34</v>
      </c>
      <c r="D39" s="3">
        <v>1.024494560157984</v>
      </c>
      <c r="E39" s="3">
        <v>3.0959334596497561</v>
      </c>
      <c r="G39" s="2">
        <f t="shared" si="1"/>
        <v>34</v>
      </c>
      <c r="H39" s="3">
        <v>1.015613890956433</v>
      </c>
      <c r="I39" s="3">
        <v>2.984999083297839</v>
      </c>
      <c r="K39" s="2">
        <f t="shared" si="2"/>
        <v>34</v>
      </c>
      <c r="L39" s="3">
        <v>1.204953848793884</v>
      </c>
      <c r="M39" s="3">
        <v>1.941816885194708</v>
      </c>
      <c r="Q39" s="2">
        <f t="shared" si="3"/>
        <v>34</v>
      </c>
      <c r="R39" s="4">
        <v>8.5967993162668272E-4</v>
      </c>
      <c r="S39" s="4">
        <v>6.0574475352034784E-3</v>
      </c>
      <c r="V39" s="2">
        <f t="shared" si="4"/>
        <v>34</v>
      </c>
      <c r="W39" s="4">
        <v>8.6417991747289797E-4</v>
      </c>
      <c r="X39" s="4">
        <v>6.4942083632964654E-3</v>
      </c>
    </row>
    <row r="40" spans="3:24" x14ac:dyDescent="0.25">
      <c r="C40" s="2">
        <f t="shared" si="0"/>
        <v>35</v>
      </c>
      <c r="D40" s="3">
        <v>1.013198933075081</v>
      </c>
      <c r="E40" s="3">
        <v>1.796618984919371</v>
      </c>
      <c r="G40" s="2">
        <f t="shared" si="1"/>
        <v>35</v>
      </c>
      <c r="H40" s="3">
        <v>1.1937453439394581</v>
      </c>
      <c r="I40" s="3">
        <v>1.916099450952536</v>
      </c>
      <c r="K40" s="2">
        <f t="shared" si="2"/>
        <v>35</v>
      </c>
      <c r="L40" s="3">
        <v>0.94152733451766091</v>
      </c>
      <c r="M40" s="3">
        <v>3.8895638137283588</v>
      </c>
      <c r="Q40" s="2">
        <f t="shared" si="3"/>
        <v>35</v>
      </c>
      <c r="R40" s="4">
        <v>9.8620367751301352E-4</v>
      </c>
      <c r="S40" s="4">
        <v>5.6809867958778132E-3</v>
      </c>
      <c r="V40" s="2">
        <f t="shared" si="4"/>
        <v>35</v>
      </c>
      <c r="W40" s="4">
        <v>8.5443960802905985E-4</v>
      </c>
      <c r="X40" s="4">
        <v>6.1460138231280714E-3</v>
      </c>
    </row>
    <row r="41" spans="3:24" x14ac:dyDescent="0.25">
      <c r="C41" s="2">
        <f t="shared" si="0"/>
        <v>36</v>
      </c>
      <c r="D41" s="3">
        <v>1.096763181148557</v>
      </c>
      <c r="E41" s="3">
        <v>1.640930601439422</v>
      </c>
      <c r="G41" s="2">
        <f t="shared" si="1"/>
        <v>36</v>
      </c>
      <c r="H41" s="3">
        <v>1.240262074219844</v>
      </c>
      <c r="I41" s="3">
        <v>2.377728392484753</v>
      </c>
      <c r="K41" s="2">
        <f t="shared" si="2"/>
        <v>36</v>
      </c>
      <c r="L41" s="3">
        <v>1.301828803496077</v>
      </c>
      <c r="M41" s="3">
        <v>2.5319350534284428</v>
      </c>
      <c r="Q41" s="2">
        <f t="shared" si="3"/>
        <v>36</v>
      </c>
      <c r="R41" s="4">
        <v>8.6769371063116329E-4</v>
      </c>
      <c r="S41" s="4">
        <v>6.8421661853061361E-3</v>
      </c>
      <c r="V41" s="2">
        <f t="shared" si="4"/>
        <v>36</v>
      </c>
      <c r="W41" s="4">
        <v>9.21014147443561E-4</v>
      </c>
      <c r="X41" s="4">
        <v>6.9441400721937784E-3</v>
      </c>
    </row>
    <row r="42" spans="3:24" x14ac:dyDescent="0.25">
      <c r="C42" s="2">
        <f t="shared" si="0"/>
        <v>37</v>
      </c>
      <c r="D42" s="3">
        <v>1.1312534771596261</v>
      </c>
      <c r="E42" s="3">
        <v>2.1003996786190609</v>
      </c>
      <c r="G42" s="2">
        <f t="shared" si="1"/>
        <v>37</v>
      </c>
      <c r="H42" s="3">
        <v>0.97353815659879461</v>
      </c>
      <c r="I42" s="3">
        <v>3.0231494614406982</v>
      </c>
      <c r="K42" s="2">
        <f t="shared" si="2"/>
        <v>37</v>
      </c>
      <c r="L42" s="3">
        <v>1.0176668072457471</v>
      </c>
      <c r="M42" s="3">
        <v>4.2951790298702717</v>
      </c>
      <c r="Q42" s="2">
        <f t="shared" si="3"/>
        <v>37</v>
      </c>
      <c r="R42" s="4">
        <v>8.77668846104469E-4</v>
      </c>
      <c r="S42" s="4">
        <v>6.9703352422924069E-3</v>
      </c>
      <c r="V42" s="2">
        <f t="shared" si="4"/>
        <v>37</v>
      </c>
      <c r="W42" s="4">
        <v>8.3171583736476738E-4</v>
      </c>
      <c r="X42" s="4">
        <v>6.845311696873661E-3</v>
      </c>
    </row>
    <row r="43" spans="3:24" x14ac:dyDescent="0.25">
      <c r="C43" s="2">
        <f t="shared" si="0"/>
        <v>38</v>
      </c>
      <c r="D43" s="3">
        <v>0.87232060349353224</v>
      </c>
      <c r="E43" s="3">
        <v>3.4538952884955361</v>
      </c>
      <c r="G43" s="2">
        <f t="shared" si="1"/>
        <v>38</v>
      </c>
      <c r="H43" s="3">
        <v>0.91164896611012824</v>
      </c>
      <c r="I43" s="3">
        <v>4.2088265208735907</v>
      </c>
      <c r="K43" s="2">
        <f t="shared" si="2"/>
        <v>38</v>
      </c>
      <c r="L43" s="3">
        <v>1.0039029499918</v>
      </c>
      <c r="M43" s="3">
        <v>5.9545411627568621</v>
      </c>
      <c r="Q43" s="2">
        <f t="shared" si="3"/>
        <v>38</v>
      </c>
      <c r="R43" s="4">
        <v>8.89631676704851E-4</v>
      </c>
      <c r="S43" s="4">
        <v>7.2953112531665143E-3</v>
      </c>
      <c r="V43" s="2">
        <f t="shared" si="4"/>
        <v>38</v>
      </c>
      <c r="W43" s="4">
        <v>8.4633181471805883E-4</v>
      </c>
      <c r="X43" s="4">
        <v>7.8861245765429727E-3</v>
      </c>
    </row>
    <row r="44" spans="3:24" x14ac:dyDescent="0.25">
      <c r="C44" s="2">
        <f t="shared" si="0"/>
        <v>39</v>
      </c>
      <c r="D44" s="3">
        <v>0.88387532144522418</v>
      </c>
      <c r="E44" s="3">
        <v>4.5420441949504404</v>
      </c>
      <c r="G44" s="2">
        <f t="shared" si="1"/>
        <v>39</v>
      </c>
      <c r="H44" s="3">
        <v>1.034991333172893</v>
      </c>
      <c r="I44" s="3">
        <v>2.8219480036210549</v>
      </c>
      <c r="K44" s="2">
        <f t="shared" si="2"/>
        <v>39</v>
      </c>
      <c r="L44" s="3">
        <v>1.142048436782664</v>
      </c>
      <c r="M44" s="3">
        <v>3.52458923322579</v>
      </c>
      <c r="Q44" s="2">
        <f t="shared" si="3"/>
        <v>39</v>
      </c>
      <c r="R44" s="4">
        <v>8.9319709381465969E-4</v>
      </c>
      <c r="S44" s="4">
        <v>7.7277332958333774E-3</v>
      </c>
      <c r="V44" s="2">
        <f t="shared" si="4"/>
        <v>39</v>
      </c>
      <c r="W44" s="4">
        <v>8.2802877281448967E-4</v>
      </c>
      <c r="X44" s="4">
        <v>8.354880437923937E-3</v>
      </c>
    </row>
    <row r="45" spans="3:24" x14ac:dyDescent="0.25">
      <c r="C45" s="2">
        <f t="shared" si="0"/>
        <v>40</v>
      </c>
      <c r="D45" s="3">
        <v>0.8263168830230091</v>
      </c>
      <c r="E45" s="3">
        <v>3.4182391274953718</v>
      </c>
      <c r="G45" s="2">
        <f t="shared" si="1"/>
        <v>40</v>
      </c>
      <c r="H45" s="3">
        <v>1.028876712898706</v>
      </c>
      <c r="I45" s="3">
        <v>2.926499171110605</v>
      </c>
      <c r="K45" s="2">
        <f t="shared" si="2"/>
        <v>40</v>
      </c>
      <c r="L45" s="3">
        <v>1.0602861320345791</v>
      </c>
      <c r="M45" s="3">
        <v>3.1384828846666371</v>
      </c>
      <c r="Q45" s="2">
        <f t="shared" si="3"/>
        <v>40</v>
      </c>
      <c r="R45" s="4">
        <v>1.0304421968226911E-3</v>
      </c>
      <c r="S45" s="4">
        <v>4.4408263452501914E-3</v>
      </c>
      <c r="V45" s="2">
        <f t="shared" si="4"/>
        <v>40</v>
      </c>
      <c r="W45" s="4">
        <v>8.537385501117342E-4</v>
      </c>
      <c r="X45" s="4">
        <v>6.5652605301886654E-3</v>
      </c>
    </row>
    <row r="46" spans="3:24" x14ac:dyDescent="0.25">
      <c r="C46" s="2">
        <f t="shared" si="0"/>
        <v>41</v>
      </c>
      <c r="D46" s="3">
        <v>1.3118976223085621</v>
      </c>
      <c r="E46" s="3">
        <v>3.2245584785705219</v>
      </c>
      <c r="G46" s="2">
        <f t="shared" si="1"/>
        <v>41</v>
      </c>
      <c r="H46" s="3">
        <v>0.86936974968643055</v>
      </c>
      <c r="I46" s="3">
        <v>4.6088218931071392</v>
      </c>
      <c r="K46" s="2">
        <f t="shared" si="2"/>
        <v>41</v>
      </c>
      <c r="L46" s="3">
        <v>0.81203372557458497</v>
      </c>
      <c r="M46" s="3">
        <v>4.792887788207957</v>
      </c>
      <c r="Q46" s="2">
        <f t="shared" si="3"/>
        <v>41</v>
      </c>
      <c r="R46" s="4">
        <v>9.409828254175295E-4</v>
      </c>
      <c r="S46" s="4">
        <v>5.7573575441457669E-3</v>
      </c>
      <c r="V46" s="2">
        <f t="shared" si="4"/>
        <v>41</v>
      </c>
      <c r="W46" s="4">
        <v>9.2880064785100269E-4</v>
      </c>
      <c r="X46" s="4">
        <v>5.5173846236961843E-3</v>
      </c>
    </row>
    <row r="47" spans="3:24" x14ac:dyDescent="0.25">
      <c r="C47" s="2">
        <f t="shared" si="0"/>
        <v>42</v>
      </c>
      <c r="D47" s="3">
        <v>1.165070286241102</v>
      </c>
      <c r="E47" s="3">
        <v>2.0517409950660062</v>
      </c>
      <c r="G47" s="2">
        <f t="shared" si="1"/>
        <v>42</v>
      </c>
      <c r="H47" s="3">
        <v>1.1204330159198339</v>
      </c>
      <c r="I47" s="3">
        <v>3.8734091198418819</v>
      </c>
      <c r="K47" s="2">
        <f t="shared" si="2"/>
        <v>42</v>
      </c>
      <c r="L47" s="3">
        <v>1.3593315061857969</v>
      </c>
      <c r="M47" s="3">
        <v>1.9839788318102509</v>
      </c>
      <c r="Q47" s="2">
        <f t="shared" si="3"/>
        <v>42</v>
      </c>
      <c r="R47" s="4">
        <v>9.3910566304122975E-4</v>
      </c>
      <c r="S47" s="4">
        <v>5.9002288342748718E-3</v>
      </c>
      <c r="V47" s="2">
        <f t="shared" si="4"/>
        <v>42</v>
      </c>
      <c r="W47" s="4">
        <v>8.5726725048346252E-4</v>
      </c>
      <c r="X47" s="4">
        <v>7.2071214305881957E-3</v>
      </c>
    </row>
    <row r="48" spans="3:24" x14ac:dyDescent="0.25">
      <c r="C48" s="2">
        <f t="shared" si="0"/>
        <v>43</v>
      </c>
      <c r="D48" s="3">
        <v>1.04957303746424</v>
      </c>
      <c r="E48" s="3">
        <v>2.3809164020518732</v>
      </c>
      <c r="G48" s="2">
        <f t="shared" si="1"/>
        <v>43</v>
      </c>
      <c r="H48" s="3">
        <v>0.82270519647339369</v>
      </c>
      <c r="I48" s="3">
        <v>4.4572755287738568</v>
      </c>
      <c r="K48" s="2">
        <f t="shared" si="2"/>
        <v>43</v>
      </c>
      <c r="L48" s="3">
        <v>0.86876643386158914</v>
      </c>
      <c r="M48" s="3">
        <v>4.3070965441145592</v>
      </c>
      <c r="Q48" s="2">
        <f t="shared" si="3"/>
        <v>43</v>
      </c>
      <c r="R48" s="4">
        <v>9.7812244135997884E-4</v>
      </c>
      <c r="S48" s="4">
        <v>5.9129187735782436E-3</v>
      </c>
      <c r="V48" s="2">
        <f t="shared" si="4"/>
        <v>43</v>
      </c>
      <c r="W48" s="4">
        <v>9.5581834121027118E-4</v>
      </c>
      <c r="X48" s="4">
        <v>4.9458893262739924E-3</v>
      </c>
    </row>
    <row r="49" spans="3:39" x14ac:dyDescent="0.25">
      <c r="C49" s="2">
        <f t="shared" si="0"/>
        <v>44</v>
      </c>
      <c r="D49" s="3">
        <v>0.9871704109626338</v>
      </c>
      <c r="E49" s="3">
        <v>2.584894345308387</v>
      </c>
      <c r="G49" s="2">
        <f t="shared" si="1"/>
        <v>44</v>
      </c>
      <c r="H49" s="3">
        <v>1.032920175570762</v>
      </c>
      <c r="I49" s="3">
        <v>2.3805273934250168</v>
      </c>
      <c r="K49" s="2">
        <f t="shared" si="2"/>
        <v>44</v>
      </c>
      <c r="L49" s="3">
        <v>1.3612529502429369</v>
      </c>
      <c r="M49" s="3">
        <v>2.370260427948371</v>
      </c>
      <c r="Q49" s="2">
        <f t="shared" si="3"/>
        <v>44</v>
      </c>
      <c r="R49" s="4">
        <v>9.1439532035908304E-4</v>
      </c>
      <c r="S49" s="4">
        <v>7.1100757277371522E-3</v>
      </c>
      <c r="V49" s="2">
        <f t="shared" si="4"/>
        <v>44</v>
      </c>
      <c r="W49" s="4">
        <v>9.2358799959959105E-4</v>
      </c>
      <c r="X49" s="4">
        <v>4.9076265266630031E-3</v>
      </c>
    </row>
    <row r="50" spans="3:39" x14ac:dyDescent="0.25">
      <c r="C50" s="2">
        <f t="shared" si="0"/>
        <v>45</v>
      </c>
      <c r="D50" s="3">
        <v>1.176390069639782</v>
      </c>
      <c r="E50" s="3">
        <v>2.0145742051607041</v>
      </c>
      <c r="G50" s="2">
        <f t="shared" si="1"/>
        <v>45</v>
      </c>
      <c r="H50" s="3">
        <v>1.136057936234725</v>
      </c>
      <c r="I50" s="3">
        <v>2.0277527056751148</v>
      </c>
      <c r="K50" s="2">
        <f t="shared" si="2"/>
        <v>45</v>
      </c>
      <c r="L50" s="3">
        <v>1.2308468299174611</v>
      </c>
      <c r="M50" s="3">
        <v>2.4256988655806868</v>
      </c>
      <c r="Q50" s="2">
        <f t="shared" si="3"/>
        <v>45</v>
      </c>
      <c r="R50" s="4">
        <v>8.0592357159309236E-4</v>
      </c>
      <c r="S50" s="4">
        <v>7.7332382880885477E-3</v>
      </c>
      <c r="V50" s="2">
        <f t="shared" si="4"/>
        <v>45</v>
      </c>
      <c r="W50" s="4">
        <v>8.2641282342195974E-4</v>
      </c>
      <c r="X50" s="4">
        <v>6.7260318587086636E-3</v>
      </c>
    </row>
    <row r="51" spans="3:39" x14ac:dyDescent="0.25">
      <c r="C51" s="2">
        <f t="shared" si="0"/>
        <v>46</v>
      </c>
      <c r="D51" s="3">
        <v>1.060643051554703</v>
      </c>
      <c r="E51" s="3">
        <v>3.2962353312644712</v>
      </c>
      <c r="G51" s="2">
        <f t="shared" si="1"/>
        <v>46</v>
      </c>
      <c r="H51" s="3">
        <v>1.1059139288313009</v>
      </c>
      <c r="I51" s="3">
        <v>3.922492460150417</v>
      </c>
      <c r="K51" s="2">
        <f t="shared" si="2"/>
        <v>46</v>
      </c>
      <c r="L51" s="3">
        <v>1.27810384081918</v>
      </c>
      <c r="M51" s="3">
        <v>1.5905282147514319</v>
      </c>
      <c r="Q51" s="2">
        <f t="shared" si="3"/>
        <v>46</v>
      </c>
      <c r="R51" s="4">
        <v>9.8268483437913843E-4</v>
      </c>
      <c r="S51" s="4">
        <v>5.7630142188994154E-3</v>
      </c>
      <c r="V51" s="2">
        <f t="shared" si="4"/>
        <v>46</v>
      </c>
      <c r="W51" s="4">
        <v>8.8754359286700633E-4</v>
      </c>
      <c r="X51" s="4">
        <v>6.078230571874111E-3</v>
      </c>
    </row>
    <row r="52" spans="3:39" x14ac:dyDescent="0.25">
      <c r="C52" s="2">
        <f t="shared" si="0"/>
        <v>47</v>
      </c>
      <c r="D52" s="3">
        <v>0.92799529194060626</v>
      </c>
      <c r="E52" s="3">
        <v>3.2913171131198129</v>
      </c>
      <c r="G52" s="2">
        <f t="shared" si="1"/>
        <v>47</v>
      </c>
      <c r="H52" s="3">
        <v>1.0905359643320329</v>
      </c>
      <c r="I52" s="3">
        <v>1.862481386943049</v>
      </c>
      <c r="K52" s="2">
        <f t="shared" si="2"/>
        <v>47</v>
      </c>
      <c r="L52" s="3">
        <v>1.1450558448888859</v>
      </c>
      <c r="M52" s="3">
        <v>2.8526201585226301</v>
      </c>
      <c r="Q52" s="2">
        <f t="shared" si="3"/>
        <v>47</v>
      </c>
      <c r="R52" s="4">
        <v>9.3788889017819548E-4</v>
      </c>
      <c r="S52" s="4">
        <v>5.7904796737650293E-3</v>
      </c>
      <c r="V52" s="2">
        <f t="shared" si="4"/>
        <v>47</v>
      </c>
      <c r="W52" s="4">
        <v>8.1194981509308869E-4</v>
      </c>
      <c r="X52" s="4">
        <v>6.7297088389440159E-3</v>
      </c>
    </row>
    <row r="53" spans="3:39" x14ac:dyDescent="0.25">
      <c r="C53" s="2">
        <f t="shared" si="0"/>
        <v>48</v>
      </c>
      <c r="D53" s="3">
        <v>0.92209380398345997</v>
      </c>
      <c r="E53" s="3">
        <v>3.1507126437206812</v>
      </c>
      <c r="G53" s="2">
        <f t="shared" si="1"/>
        <v>48</v>
      </c>
      <c r="H53" s="3">
        <v>1.225223703204193</v>
      </c>
      <c r="I53" s="3">
        <v>2.0768914778921772</v>
      </c>
      <c r="K53" s="2">
        <f t="shared" si="2"/>
        <v>48</v>
      </c>
      <c r="L53" s="3">
        <v>1.1554137497251891</v>
      </c>
      <c r="M53" s="3">
        <v>1.9527834781490241</v>
      </c>
      <c r="Q53" s="2">
        <f t="shared" si="3"/>
        <v>48</v>
      </c>
      <c r="R53" s="4">
        <v>9.2015617976401009E-4</v>
      </c>
      <c r="S53" s="4">
        <v>6.3948907727125002E-3</v>
      </c>
      <c r="V53" s="2">
        <f t="shared" si="4"/>
        <v>48</v>
      </c>
      <c r="W53" s="4">
        <v>9.4514311120061161E-4</v>
      </c>
      <c r="X53" s="4">
        <v>5.2509018697693846E-3</v>
      </c>
    </row>
    <row r="54" spans="3:39" x14ac:dyDescent="0.25">
      <c r="C54" s="2">
        <f t="shared" si="0"/>
        <v>49</v>
      </c>
      <c r="D54" s="3">
        <v>0.92171299820443964</v>
      </c>
      <c r="E54" s="3">
        <v>3.941361559858787</v>
      </c>
      <c r="G54" s="2">
        <f t="shared" si="1"/>
        <v>49</v>
      </c>
      <c r="H54" s="3">
        <v>1.246947512890187</v>
      </c>
      <c r="I54" s="3">
        <v>2.268775732200814</v>
      </c>
      <c r="K54" s="2">
        <f t="shared" si="2"/>
        <v>49</v>
      </c>
      <c r="L54" s="3">
        <v>1.146132005434749</v>
      </c>
      <c r="M54" s="3">
        <v>3.1081348845348651</v>
      </c>
      <c r="Q54" s="2">
        <f t="shared" si="3"/>
        <v>49</v>
      </c>
      <c r="R54" s="4">
        <v>9.7566590498327247E-4</v>
      </c>
      <c r="S54" s="4">
        <v>5.2578061850450603E-3</v>
      </c>
      <c r="V54" s="2">
        <f t="shared" si="4"/>
        <v>49</v>
      </c>
      <c r="W54" s="4">
        <v>9.077569777791734E-4</v>
      </c>
      <c r="X54" s="4">
        <v>5.3804233015057193E-3</v>
      </c>
    </row>
    <row r="55" spans="3:39" x14ac:dyDescent="0.25">
      <c r="C55" s="2">
        <f t="shared" si="0"/>
        <v>50</v>
      </c>
      <c r="D55" s="3">
        <v>0.93706949836514286</v>
      </c>
      <c r="E55" s="3">
        <v>2.142539987086006</v>
      </c>
      <c r="G55" s="2">
        <f t="shared" si="1"/>
        <v>50</v>
      </c>
      <c r="H55" s="3">
        <v>1.260369940318139</v>
      </c>
      <c r="I55" s="3">
        <v>2.6780614162250811</v>
      </c>
      <c r="K55" s="2">
        <f t="shared" si="2"/>
        <v>50</v>
      </c>
      <c r="L55" s="3">
        <v>0.96701276118570456</v>
      </c>
      <c r="M55" s="3">
        <v>4.4858035200548008</v>
      </c>
      <c r="Q55" s="2">
        <f t="shared" si="3"/>
        <v>50</v>
      </c>
      <c r="R55" s="4">
        <v>9.041434501572415E-4</v>
      </c>
      <c r="S55" s="4">
        <v>5.3641515360025992E-3</v>
      </c>
      <c r="V55" s="2">
        <f t="shared" si="4"/>
        <v>50</v>
      </c>
      <c r="W55" s="4">
        <v>8.4270013109090543E-4</v>
      </c>
      <c r="X55" s="4">
        <v>6.5708800098847973E-3</v>
      </c>
    </row>
    <row r="57" spans="3:39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G57" s="2" t="s">
        <v>4</v>
      </c>
      <c r="H57" s="3">
        <f>AVERAGE(H6:H55)</f>
        <v>1.0845545000076726</v>
      </c>
      <c r="I57" s="3">
        <f>AVERAGE(I6:I55)</f>
        <v>2.7726662858793261</v>
      </c>
      <c r="K57" s="2" t="s">
        <v>4</v>
      </c>
      <c r="L57" s="3">
        <f>AVERAGE(L6:L55)</f>
        <v>1.118929433848793</v>
      </c>
      <c r="M57" s="3">
        <f>AVERAGE(M6:M55)</f>
        <v>3.0857253755454774</v>
      </c>
      <c r="Q57" s="2" t="s">
        <v>4</v>
      </c>
      <c r="R57" s="4">
        <f>AVERAGE(R6:R55)</f>
        <v>9.2303205306975915E-4</v>
      </c>
      <c r="S57" s="4">
        <f>AVERAGE(S6:S55)</f>
        <v>6.2951311551990999E-3</v>
      </c>
      <c r="V57" s="2" t="s">
        <v>4</v>
      </c>
      <c r="W57" s="4">
        <f>AVERAGE(W6:W55)</f>
        <v>8.8362063642017849E-4</v>
      </c>
      <c r="X57" s="4">
        <f>AVERAGE(X6:X55)</f>
        <v>6.1840187082965866E-3</v>
      </c>
    </row>
    <row r="58" spans="3:39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G58" s="2" t="s">
        <v>5</v>
      </c>
      <c r="H58" s="3">
        <f>_xlfn.STDEV.S(H6:H55)</f>
        <v>0.11924929305440364</v>
      </c>
      <c r="I58" s="3">
        <f>_xlfn.STDEV.S(I6:I55)</f>
        <v>0.94418700512164067</v>
      </c>
      <c r="K58" s="2" t="s">
        <v>5</v>
      </c>
      <c r="L58" s="3">
        <f>_xlfn.STDEV.S(L6:L55)</f>
        <v>0.15090070462225846</v>
      </c>
      <c r="M58" s="3">
        <f>_xlfn.STDEV.S(M6:M55)</f>
        <v>1.189222326688723</v>
      </c>
      <c r="Q58" s="2" t="s">
        <v>5</v>
      </c>
      <c r="R58" s="4">
        <f>_xlfn.STDEV.S(R6:R55)</f>
        <v>5.0902385851649258E-5</v>
      </c>
      <c r="S58" s="4">
        <f>_xlfn.STDEV.S(S6:S55)</f>
        <v>1.1014652160317481E-3</v>
      </c>
      <c r="V58" s="2" t="s">
        <v>5</v>
      </c>
      <c r="W58" s="4">
        <f>_xlfn.STDEV.S(W6:W55)</f>
        <v>5.1186945705520961E-5</v>
      </c>
      <c r="X58" s="4">
        <f>_xlfn.STDEV.S(X6:X55)</f>
        <v>1.1520144499880896E-3</v>
      </c>
    </row>
    <row r="64" spans="3:39" x14ac:dyDescent="0.25">
      <c r="F64" t="s">
        <v>17</v>
      </c>
      <c r="G64" t="s">
        <v>18</v>
      </c>
      <c r="O64" t="s">
        <v>17</v>
      </c>
      <c r="P64" t="s">
        <v>18</v>
      </c>
      <c r="Z64" t="s">
        <v>19</v>
      </c>
      <c r="AA64" t="s">
        <v>20</v>
      </c>
      <c r="AL64" t="s">
        <v>19</v>
      </c>
      <c r="AM64" t="s">
        <v>20</v>
      </c>
    </row>
    <row r="65" spans="5:39" x14ac:dyDescent="0.25">
      <c r="E65" t="s">
        <v>15</v>
      </c>
      <c r="F65" s="3">
        <v>1.0063219175999294</v>
      </c>
      <c r="G65" s="3">
        <v>1.0845545000076726</v>
      </c>
      <c r="N65" t="s">
        <v>15</v>
      </c>
      <c r="O65" s="4">
        <v>1.077633109209872E-3</v>
      </c>
      <c r="P65" s="4">
        <v>8.8362063642017849E-4</v>
      </c>
      <c r="Y65" t="s">
        <v>15</v>
      </c>
      <c r="Z65" s="4">
        <v>9.2303205306975915E-4</v>
      </c>
      <c r="AA65" s="4">
        <v>8.8362063642017849E-4</v>
      </c>
      <c r="AK65" t="s">
        <v>15</v>
      </c>
      <c r="AL65" s="3">
        <v>1.1537411407047635</v>
      </c>
      <c r="AM65" s="3">
        <v>1.0845545000076726</v>
      </c>
    </row>
    <row r="66" spans="5:39" x14ac:dyDescent="0.25">
      <c r="E66" t="s">
        <v>16</v>
      </c>
      <c r="F66" s="3">
        <v>3.0803250309981398</v>
      </c>
      <c r="G66" s="3">
        <v>2.7726662858793261</v>
      </c>
      <c r="N66" t="s">
        <v>16</v>
      </c>
      <c r="O66" s="4">
        <v>7.6087655833538114E-3</v>
      </c>
      <c r="P66" s="4">
        <v>6.1840187082965866E-3</v>
      </c>
      <c r="Y66" t="s">
        <v>16</v>
      </c>
      <c r="Z66" s="4">
        <v>6.2951311551990999E-3</v>
      </c>
      <c r="AA66" s="4">
        <v>6.1840187082965866E-3</v>
      </c>
      <c r="AK66" t="s">
        <v>16</v>
      </c>
      <c r="AL66" s="3">
        <v>3.0832685520458192</v>
      </c>
      <c r="AM66" s="3">
        <v>2.7726662858793261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58"/>
  <sheetViews>
    <sheetView tabSelected="1" topLeftCell="A4" zoomScale="70" zoomScaleNormal="70" workbookViewId="0">
      <selection activeCell="C3" sqref="C3:E58"/>
    </sheetView>
  </sheetViews>
  <sheetFormatPr defaultRowHeight="15" x14ac:dyDescent="0.25"/>
  <cols>
    <col min="4" max="4" width="13.140625" customWidth="1"/>
    <col min="5" max="5" width="13.7109375" customWidth="1"/>
    <col min="9" max="9" width="14" customWidth="1"/>
    <col min="10" max="10" width="14.7109375" customWidth="1"/>
    <col min="15" max="15" width="17.28515625" customWidth="1"/>
    <col min="16" max="16" width="18" customWidth="1"/>
    <col min="20" max="20" width="16.7109375" customWidth="1"/>
    <col min="21" max="21" width="15.7109375" customWidth="1"/>
  </cols>
  <sheetData>
    <row r="3" spans="3:21" x14ac:dyDescent="0.25">
      <c r="D3" s="1" t="s">
        <v>0</v>
      </c>
      <c r="I3" s="1" t="s">
        <v>0</v>
      </c>
      <c r="O3" s="1" t="s">
        <v>0</v>
      </c>
      <c r="T3" s="1" t="s">
        <v>0</v>
      </c>
    </row>
    <row r="4" spans="3:21" x14ac:dyDescent="0.25">
      <c r="C4" s="1" t="s">
        <v>12</v>
      </c>
      <c r="E4" s="1"/>
      <c r="H4" s="1" t="s">
        <v>21</v>
      </c>
      <c r="J4" s="1"/>
      <c r="N4" s="1" t="s">
        <v>13</v>
      </c>
      <c r="P4" s="1"/>
      <c r="S4" s="1" t="s">
        <v>14</v>
      </c>
      <c r="U4" s="1"/>
    </row>
    <row r="5" spans="3:21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N5" s="2"/>
      <c r="O5" s="2" t="s">
        <v>8</v>
      </c>
      <c r="P5" s="2" t="s">
        <v>9</v>
      </c>
      <c r="S5" s="2"/>
      <c r="T5" s="2" t="s">
        <v>8</v>
      </c>
      <c r="U5" s="2" t="s">
        <v>9</v>
      </c>
    </row>
    <row r="6" spans="3:21" x14ac:dyDescent="0.25">
      <c r="C6" s="2">
        <v>1</v>
      </c>
      <c r="D6" s="3">
        <v>1.2056791044918189</v>
      </c>
      <c r="E6" s="3">
        <v>2.2729879855922368</v>
      </c>
      <c r="H6" s="2">
        <v>1</v>
      </c>
      <c r="I6" s="3">
        <v>1.04854709757751</v>
      </c>
      <c r="J6" s="3">
        <v>5.2491482331018018</v>
      </c>
      <c r="N6" s="2">
        <v>1</v>
      </c>
      <c r="O6" s="4">
        <v>9.1196311480614453E-4</v>
      </c>
      <c r="P6" s="4">
        <v>5.8380202018514724E-3</v>
      </c>
      <c r="S6" s="2">
        <v>1</v>
      </c>
      <c r="T6" s="4">
        <v>9.7562966794317407E-4</v>
      </c>
      <c r="U6" s="4">
        <v>5.948574401856018E-3</v>
      </c>
    </row>
    <row r="7" spans="3:21" x14ac:dyDescent="0.25">
      <c r="C7" s="2">
        <f>C6+1</f>
        <v>2</v>
      </c>
      <c r="D7" s="3">
        <v>0.99795762614404582</v>
      </c>
      <c r="E7" s="3">
        <v>3.3400541455661759</v>
      </c>
      <c r="H7" s="2">
        <f>H6+1</f>
        <v>2</v>
      </c>
      <c r="I7" s="3">
        <v>1.081963010604972</v>
      </c>
      <c r="J7" s="3">
        <v>3.7411515559598172</v>
      </c>
      <c r="N7" s="2">
        <f>N6+1</f>
        <v>2</v>
      </c>
      <c r="O7" s="4">
        <v>1.0022162063098019E-3</v>
      </c>
      <c r="P7" s="4">
        <v>5.3046415388013123E-3</v>
      </c>
      <c r="S7" s="2">
        <f>S6+1</f>
        <v>2</v>
      </c>
      <c r="T7" s="4">
        <v>9.6271959322012722E-4</v>
      </c>
      <c r="U7" s="4">
        <v>5.1389476994813509E-3</v>
      </c>
    </row>
    <row r="8" spans="3:21" x14ac:dyDescent="0.25">
      <c r="C8" s="2">
        <f t="shared" ref="C8:C55" si="0">C7+1</f>
        <v>3</v>
      </c>
      <c r="D8" s="3">
        <v>1.13311698930376</v>
      </c>
      <c r="E8" s="3">
        <v>4.4462560975719221</v>
      </c>
      <c r="H8" s="2">
        <f t="shared" ref="H8:H55" si="1">H7+1</f>
        <v>3</v>
      </c>
      <c r="I8" s="3">
        <v>0.90960273956698701</v>
      </c>
      <c r="J8" s="3">
        <v>4.6560839302902206</v>
      </c>
      <c r="N8" s="2">
        <f t="shared" ref="N8:N55" si="2">N7+1</f>
        <v>3</v>
      </c>
      <c r="O8" s="4">
        <v>9.5276356433865287E-4</v>
      </c>
      <c r="P8" s="4">
        <v>6.0639691734625956E-3</v>
      </c>
      <c r="S8" s="2">
        <f t="shared" ref="S8:S55" si="3">S7+1</f>
        <v>3</v>
      </c>
      <c r="T8" s="4">
        <v>9.2000838219667485E-4</v>
      </c>
      <c r="U8" s="4">
        <v>6.3343338363778482E-3</v>
      </c>
    </row>
    <row r="9" spans="3:21" x14ac:dyDescent="0.25">
      <c r="C9" s="2">
        <f t="shared" si="0"/>
        <v>4</v>
      </c>
      <c r="D9" s="3">
        <v>1.125196249673893</v>
      </c>
      <c r="E9" s="3">
        <v>3.047146786999464</v>
      </c>
      <c r="H9" s="2">
        <f t="shared" si="1"/>
        <v>4</v>
      </c>
      <c r="I9" s="3">
        <v>0.94883007455512802</v>
      </c>
      <c r="J9" s="3">
        <v>5.4951337352194463</v>
      </c>
      <c r="N9" s="2">
        <f t="shared" si="2"/>
        <v>4</v>
      </c>
      <c r="O9" s="4">
        <v>8.9050104018420246E-4</v>
      </c>
      <c r="P9" s="4">
        <v>7.0182112751593449E-3</v>
      </c>
      <c r="S9" s="2">
        <f t="shared" si="3"/>
        <v>4</v>
      </c>
      <c r="T9" s="4">
        <v>8.5737681545407338E-4</v>
      </c>
      <c r="U9" s="4">
        <v>6.2843589567059552E-3</v>
      </c>
    </row>
    <row r="10" spans="3:21" x14ac:dyDescent="0.25">
      <c r="C10" s="2">
        <f t="shared" si="0"/>
        <v>5</v>
      </c>
      <c r="D10" s="3">
        <v>0.94034876774283982</v>
      </c>
      <c r="E10" s="3">
        <v>5.3256141378915798</v>
      </c>
      <c r="H10" s="2">
        <f t="shared" si="1"/>
        <v>5</v>
      </c>
      <c r="I10" s="3">
        <v>1.177911562274105</v>
      </c>
      <c r="J10" s="3">
        <v>3.56209363188789</v>
      </c>
      <c r="N10" s="2">
        <f t="shared" si="2"/>
        <v>5</v>
      </c>
      <c r="O10" s="4">
        <v>8.7345378802373736E-4</v>
      </c>
      <c r="P10" s="4">
        <v>8.8120279857618142E-3</v>
      </c>
      <c r="S10" s="2">
        <f t="shared" si="3"/>
        <v>5</v>
      </c>
      <c r="T10" s="4">
        <v>8.8515985919139148E-4</v>
      </c>
      <c r="U10" s="4">
        <v>6.2120861769081239E-3</v>
      </c>
    </row>
    <row r="11" spans="3:21" x14ac:dyDescent="0.25">
      <c r="C11" s="2">
        <f t="shared" si="0"/>
        <v>6</v>
      </c>
      <c r="D11" s="3">
        <v>1.0121474857262169</v>
      </c>
      <c r="E11" s="3">
        <v>5.0935257716333666</v>
      </c>
      <c r="H11" s="2">
        <f t="shared" si="1"/>
        <v>6</v>
      </c>
      <c r="I11" s="3">
        <v>1.193973775332446</v>
      </c>
      <c r="J11" s="3">
        <v>2.484513562654155</v>
      </c>
      <c r="N11" s="2">
        <f t="shared" si="2"/>
        <v>6</v>
      </c>
      <c r="O11" s="4">
        <v>9.5959056731180362E-4</v>
      </c>
      <c r="P11" s="4">
        <v>5.8195493641756014E-3</v>
      </c>
      <c r="S11" s="2">
        <f t="shared" si="3"/>
        <v>6</v>
      </c>
      <c r="T11" s="4">
        <v>8.6409116897172289E-4</v>
      </c>
      <c r="U11" s="4">
        <v>7.0624054853749858E-3</v>
      </c>
    </row>
    <row r="12" spans="3:21" x14ac:dyDescent="0.25">
      <c r="C12" s="2">
        <f t="shared" si="0"/>
        <v>7</v>
      </c>
      <c r="D12" s="3">
        <v>1.0215708125950289</v>
      </c>
      <c r="E12" s="3">
        <v>4.6239216862370558</v>
      </c>
      <c r="H12" s="2">
        <f t="shared" si="1"/>
        <v>7</v>
      </c>
      <c r="I12" s="3">
        <v>1.116102429877541</v>
      </c>
      <c r="J12" s="3">
        <v>3.1912487594441412</v>
      </c>
      <c r="N12" s="2">
        <f t="shared" si="2"/>
        <v>7</v>
      </c>
      <c r="O12" s="4">
        <v>1.000602112469183E-3</v>
      </c>
      <c r="P12" s="4">
        <v>4.6894207913342539E-3</v>
      </c>
      <c r="S12" s="2">
        <f t="shared" si="3"/>
        <v>7</v>
      </c>
      <c r="T12" s="4">
        <v>8.8247840874564553E-4</v>
      </c>
      <c r="U12" s="4">
        <v>6.5283610097444846E-3</v>
      </c>
    </row>
    <row r="13" spans="3:21" x14ac:dyDescent="0.25">
      <c r="C13" s="2">
        <f t="shared" si="0"/>
        <v>8</v>
      </c>
      <c r="D13" s="3">
        <v>1.138917364969726</v>
      </c>
      <c r="E13" s="3">
        <v>3.9544372342178828</v>
      </c>
      <c r="H13" s="2">
        <f t="shared" si="1"/>
        <v>8</v>
      </c>
      <c r="I13" s="3">
        <v>1.0219747309426219</v>
      </c>
      <c r="J13" s="3">
        <v>3.3256743762829002</v>
      </c>
      <c r="N13" s="2">
        <f t="shared" si="2"/>
        <v>8</v>
      </c>
      <c r="O13" s="4">
        <v>8.97539958757951E-4</v>
      </c>
      <c r="P13" s="4">
        <v>7.210461423343072E-3</v>
      </c>
      <c r="S13" s="2">
        <f t="shared" si="3"/>
        <v>8</v>
      </c>
      <c r="T13" s="4">
        <v>9.4659135001290884E-4</v>
      </c>
      <c r="U13" s="4">
        <v>6.5726789659504986E-3</v>
      </c>
    </row>
    <row r="14" spans="3:21" x14ac:dyDescent="0.25">
      <c r="C14" s="2">
        <f t="shared" si="0"/>
        <v>9</v>
      </c>
      <c r="D14" s="3">
        <v>1.0570581444786731</v>
      </c>
      <c r="E14" s="3">
        <v>2.5812904422824481</v>
      </c>
      <c r="H14" s="2">
        <f t="shared" si="1"/>
        <v>9</v>
      </c>
      <c r="I14" s="3">
        <v>1.2025616865773721</v>
      </c>
      <c r="J14" s="3">
        <v>3.0544025853016028</v>
      </c>
      <c r="N14" s="2">
        <f t="shared" si="2"/>
        <v>9</v>
      </c>
      <c r="O14" s="4">
        <v>9.3313014996185034E-4</v>
      </c>
      <c r="P14" s="4">
        <v>6.6563622281744818E-3</v>
      </c>
      <c r="S14" s="2">
        <f t="shared" si="3"/>
        <v>9</v>
      </c>
      <c r="T14" s="4">
        <v>8.966891120511264E-4</v>
      </c>
      <c r="U14" s="4">
        <v>7.1414561938690562E-3</v>
      </c>
    </row>
    <row r="15" spans="3:21" x14ac:dyDescent="0.25">
      <c r="C15" s="2">
        <f t="shared" si="0"/>
        <v>10</v>
      </c>
      <c r="D15" s="3">
        <v>1.2117980735284719</v>
      </c>
      <c r="E15" s="3">
        <v>1.677596723500917</v>
      </c>
      <c r="H15" s="2">
        <f t="shared" si="1"/>
        <v>10</v>
      </c>
      <c r="I15" s="3">
        <v>1.1420348646711249</v>
      </c>
      <c r="J15" s="3">
        <v>2.9223250310623521</v>
      </c>
      <c r="N15" s="2">
        <f t="shared" si="2"/>
        <v>10</v>
      </c>
      <c r="O15" s="4">
        <v>9.2448569269220173E-4</v>
      </c>
      <c r="P15" s="4">
        <v>5.5713613729078022E-3</v>
      </c>
      <c r="S15" s="2">
        <f t="shared" si="3"/>
        <v>10</v>
      </c>
      <c r="T15" s="4">
        <v>8.8667217595551093E-4</v>
      </c>
      <c r="U15" s="4">
        <v>7.0149249675992929E-3</v>
      </c>
    </row>
    <row r="16" spans="3:21" x14ac:dyDescent="0.25">
      <c r="C16" s="2">
        <f t="shared" si="0"/>
        <v>11</v>
      </c>
      <c r="D16" s="3">
        <v>1.5252678619409561</v>
      </c>
      <c r="E16" s="3">
        <v>2.0949053100808008</v>
      </c>
      <c r="H16" s="2">
        <f t="shared" si="1"/>
        <v>11</v>
      </c>
      <c r="I16" s="3">
        <v>1.266601814966287</v>
      </c>
      <c r="J16" s="3">
        <v>1.997425302332581</v>
      </c>
      <c r="N16" s="2">
        <f t="shared" si="2"/>
        <v>11</v>
      </c>
      <c r="O16" s="4">
        <v>9.7813343192992342E-4</v>
      </c>
      <c r="P16" s="4">
        <v>5.588069698938684E-3</v>
      </c>
      <c r="S16" s="2">
        <f t="shared" si="3"/>
        <v>11</v>
      </c>
      <c r="T16" s="4">
        <v>9.2578829671331167E-4</v>
      </c>
      <c r="U16" s="4">
        <v>7.0939587578619399E-3</v>
      </c>
    </row>
    <row r="17" spans="3:21" x14ac:dyDescent="0.25">
      <c r="C17" s="2">
        <f t="shared" si="0"/>
        <v>12</v>
      </c>
      <c r="D17" s="3">
        <v>1.1896217616969209</v>
      </c>
      <c r="E17" s="3">
        <v>2.2609062125685142</v>
      </c>
      <c r="H17" s="2">
        <f t="shared" si="1"/>
        <v>12</v>
      </c>
      <c r="I17" s="3">
        <v>1.135157721188246</v>
      </c>
      <c r="J17" s="3">
        <v>1.989252121792872</v>
      </c>
      <c r="N17" s="2">
        <f t="shared" si="2"/>
        <v>12</v>
      </c>
      <c r="O17" s="4">
        <v>9.3864640250855124E-4</v>
      </c>
      <c r="P17" s="4">
        <v>6.232337910902966E-3</v>
      </c>
      <c r="S17" s="2">
        <f t="shared" si="3"/>
        <v>12</v>
      </c>
      <c r="T17" s="4">
        <v>9.6609012092821261E-4</v>
      </c>
      <c r="U17" s="4">
        <v>5.3214034414730462E-3</v>
      </c>
    </row>
    <row r="18" spans="3:21" x14ac:dyDescent="0.25">
      <c r="C18" s="2">
        <f t="shared" si="0"/>
        <v>13</v>
      </c>
      <c r="D18" s="3">
        <v>1.3086360885859349</v>
      </c>
      <c r="E18" s="3">
        <v>1.851207611589089</v>
      </c>
      <c r="H18" s="2">
        <f t="shared" si="1"/>
        <v>13</v>
      </c>
      <c r="I18" s="3">
        <v>1.1416724432433041</v>
      </c>
      <c r="J18" s="3">
        <v>2.4615007577166299</v>
      </c>
      <c r="N18" s="2">
        <f t="shared" si="2"/>
        <v>13</v>
      </c>
      <c r="O18" s="4">
        <v>8.1087155764451022E-4</v>
      </c>
      <c r="P18" s="4">
        <v>8.1944715297911658E-3</v>
      </c>
      <c r="S18" s="2">
        <f t="shared" si="3"/>
        <v>13</v>
      </c>
      <c r="T18" s="4">
        <v>9.7620247155609638E-4</v>
      </c>
      <c r="U18" s="4">
        <v>5.5615101764410471E-3</v>
      </c>
    </row>
    <row r="19" spans="3:21" x14ac:dyDescent="0.25">
      <c r="C19" s="2">
        <f t="shared" si="0"/>
        <v>14</v>
      </c>
      <c r="D19" s="3">
        <v>1.077026451559286</v>
      </c>
      <c r="E19" s="3">
        <v>4.1530368143786029</v>
      </c>
      <c r="H19" s="2">
        <f t="shared" si="1"/>
        <v>14</v>
      </c>
      <c r="I19" s="3">
        <v>1.3424745531351669</v>
      </c>
      <c r="J19" s="3">
        <v>1.691970434666527</v>
      </c>
      <c r="N19" s="2">
        <f t="shared" si="2"/>
        <v>14</v>
      </c>
      <c r="O19" s="4">
        <v>9.0590697593961379E-4</v>
      </c>
      <c r="P19" s="4">
        <v>7.593555244641545E-3</v>
      </c>
      <c r="S19" s="2">
        <f t="shared" si="3"/>
        <v>14</v>
      </c>
      <c r="T19" s="4">
        <v>9.4143633875363065E-4</v>
      </c>
      <c r="U19" s="4">
        <v>5.7074028064523106E-3</v>
      </c>
    </row>
    <row r="20" spans="3:21" x14ac:dyDescent="0.25">
      <c r="C20" s="2">
        <f t="shared" si="0"/>
        <v>15</v>
      </c>
      <c r="D20" s="3">
        <v>1.356206693529314</v>
      </c>
      <c r="E20" s="3">
        <v>1.839396885268415</v>
      </c>
      <c r="H20" s="2">
        <f t="shared" si="1"/>
        <v>15</v>
      </c>
      <c r="I20" s="3">
        <v>1.1756871075292159</v>
      </c>
      <c r="J20" s="3">
        <v>2.5371716218952689</v>
      </c>
      <c r="N20" s="2">
        <f t="shared" si="2"/>
        <v>15</v>
      </c>
      <c r="O20" s="4">
        <v>9.0557647837213873E-4</v>
      </c>
      <c r="P20" s="4">
        <v>7.5461846756831909E-3</v>
      </c>
      <c r="S20" s="2">
        <f t="shared" si="3"/>
        <v>15</v>
      </c>
      <c r="T20" s="4">
        <v>9.0774977429108992E-4</v>
      </c>
      <c r="U20" s="4">
        <v>4.8187372814528289E-3</v>
      </c>
    </row>
    <row r="21" spans="3:21" x14ac:dyDescent="0.25">
      <c r="C21" s="2">
        <f t="shared" si="0"/>
        <v>16</v>
      </c>
      <c r="D21" s="3">
        <v>1.1900963614755851</v>
      </c>
      <c r="E21" s="3">
        <v>2.187063856021787</v>
      </c>
      <c r="H21" s="2">
        <f t="shared" si="1"/>
        <v>16</v>
      </c>
      <c r="I21" s="3">
        <v>1.064059751567404</v>
      </c>
      <c r="J21" s="3">
        <v>2.7081907784243748</v>
      </c>
      <c r="N21" s="2">
        <f t="shared" si="2"/>
        <v>16</v>
      </c>
      <c r="O21" s="4">
        <v>9.970750667908678E-4</v>
      </c>
      <c r="P21" s="4">
        <v>4.7412430524547081E-3</v>
      </c>
      <c r="S21" s="2">
        <f t="shared" si="3"/>
        <v>16</v>
      </c>
      <c r="T21" s="4">
        <v>8.5174503392551149E-4</v>
      </c>
      <c r="U21" s="4">
        <v>7.3026973870876947E-3</v>
      </c>
    </row>
    <row r="22" spans="3:21" x14ac:dyDescent="0.25">
      <c r="C22" s="2">
        <f t="shared" si="0"/>
        <v>17</v>
      </c>
      <c r="D22" s="3">
        <v>1.08526160831916</v>
      </c>
      <c r="E22" s="3">
        <v>1.60004595633669</v>
      </c>
      <c r="H22" s="2">
        <f t="shared" si="1"/>
        <v>17</v>
      </c>
      <c r="I22" s="3">
        <v>1.208471139652479</v>
      </c>
      <c r="J22" s="3">
        <v>2.2380010540921922</v>
      </c>
      <c r="N22" s="2">
        <f t="shared" si="2"/>
        <v>17</v>
      </c>
      <c r="O22" s="4">
        <v>8.8527316283143595E-4</v>
      </c>
      <c r="P22" s="4">
        <v>7.3950155175083561E-3</v>
      </c>
      <c r="S22" s="2">
        <f t="shared" si="3"/>
        <v>17</v>
      </c>
      <c r="T22" s="4">
        <v>8.9685830484820186E-4</v>
      </c>
      <c r="U22" s="4">
        <v>5.9198496629323024E-3</v>
      </c>
    </row>
    <row r="23" spans="3:21" x14ac:dyDescent="0.25">
      <c r="C23" s="2">
        <f t="shared" si="0"/>
        <v>18</v>
      </c>
      <c r="D23" s="3">
        <v>0.98063972528183418</v>
      </c>
      <c r="E23" s="3">
        <v>4.0375333828575197</v>
      </c>
      <c r="H23" s="2">
        <f t="shared" si="1"/>
        <v>18</v>
      </c>
      <c r="I23" s="3">
        <v>1.0647901638598469</v>
      </c>
      <c r="J23" s="3">
        <v>1.9496790221035001</v>
      </c>
      <c r="N23" s="2">
        <f t="shared" si="2"/>
        <v>18</v>
      </c>
      <c r="O23" s="4">
        <v>8.7271559401397964E-4</v>
      </c>
      <c r="P23" s="4">
        <v>6.4661265226357368E-3</v>
      </c>
      <c r="S23" s="2">
        <f t="shared" si="3"/>
        <v>18</v>
      </c>
      <c r="T23" s="4">
        <v>9.9410276508855649E-4</v>
      </c>
      <c r="U23" s="4">
        <v>4.388694708554324E-3</v>
      </c>
    </row>
    <row r="24" spans="3:21" x14ac:dyDescent="0.25">
      <c r="C24" s="2">
        <f t="shared" si="0"/>
        <v>19</v>
      </c>
      <c r="D24" s="3">
        <v>1.247853113988759</v>
      </c>
      <c r="E24" s="3">
        <v>1.7883271602324831</v>
      </c>
      <c r="H24" s="2">
        <f t="shared" si="1"/>
        <v>19</v>
      </c>
      <c r="I24" s="3">
        <v>1.100162787972101</v>
      </c>
      <c r="J24" s="3">
        <v>1.8466822242386749</v>
      </c>
      <c r="N24" s="2">
        <f t="shared" si="2"/>
        <v>19</v>
      </c>
      <c r="O24" s="4">
        <v>9.535531562039275E-4</v>
      </c>
      <c r="P24" s="4">
        <v>5.265783078721299E-3</v>
      </c>
      <c r="S24" s="2">
        <f t="shared" si="3"/>
        <v>19</v>
      </c>
      <c r="T24" s="4">
        <v>9.3353952901907675E-4</v>
      </c>
      <c r="U24" s="4">
        <v>6.9197808076210381E-3</v>
      </c>
    </row>
    <row r="25" spans="3:21" x14ac:dyDescent="0.25">
      <c r="C25" s="2">
        <f t="shared" si="0"/>
        <v>20</v>
      </c>
      <c r="D25" s="3">
        <v>1.3026846083723591</v>
      </c>
      <c r="E25" s="3">
        <v>2.7567520245772501</v>
      </c>
      <c r="H25" s="2">
        <f t="shared" si="1"/>
        <v>20</v>
      </c>
      <c r="I25" s="3">
        <v>1.0695550505199409</v>
      </c>
      <c r="J25" s="3">
        <v>2.2371729467195651</v>
      </c>
      <c r="N25" s="2">
        <f t="shared" si="2"/>
        <v>20</v>
      </c>
      <c r="O25" s="4">
        <v>9.7794115955868177E-4</v>
      </c>
      <c r="P25" s="4">
        <v>5.2613637433965516E-3</v>
      </c>
      <c r="S25" s="2">
        <f t="shared" si="3"/>
        <v>20</v>
      </c>
      <c r="T25" s="4">
        <v>9.4325787723261324E-4</v>
      </c>
      <c r="U25" s="4">
        <v>4.9712710900598357E-3</v>
      </c>
    </row>
    <row r="26" spans="3:21" x14ac:dyDescent="0.25">
      <c r="C26" s="2">
        <f t="shared" si="0"/>
        <v>21</v>
      </c>
      <c r="D26" s="3">
        <v>1.099241135447669</v>
      </c>
      <c r="E26" s="3">
        <v>2.4795267418455089</v>
      </c>
      <c r="H26" s="2">
        <f t="shared" si="1"/>
        <v>21</v>
      </c>
      <c r="I26" s="3">
        <v>1.260967676385758</v>
      </c>
      <c r="J26" s="3">
        <v>2.3157174825952969</v>
      </c>
      <c r="N26" s="2">
        <f t="shared" si="2"/>
        <v>21</v>
      </c>
      <c r="O26" s="4">
        <v>9.0016825812679264E-4</v>
      </c>
      <c r="P26" s="4">
        <v>6.2060187817966489E-3</v>
      </c>
      <c r="S26" s="2">
        <f t="shared" si="3"/>
        <v>21</v>
      </c>
      <c r="T26" s="4">
        <v>8.3062838283077471E-4</v>
      </c>
      <c r="U26" s="4">
        <v>9.071915143186067E-3</v>
      </c>
    </row>
    <row r="27" spans="3:21" x14ac:dyDescent="0.25">
      <c r="C27" s="2">
        <f t="shared" si="0"/>
        <v>22</v>
      </c>
      <c r="D27" s="3">
        <v>1.285968036394874</v>
      </c>
      <c r="E27" s="3">
        <v>3.121608480448121</v>
      </c>
      <c r="H27" s="2">
        <f t="shared" si="1"/>
        <v>22</v>
      </c>
      <c r="I27" s="3">
        <v>1.3904250659958539</v>
      </c>
      <c r="J27" s="3">
        <v>2.2708062737391428</v>
      </c>
      <c r="N27" s="2">
        <f t="shared" si="2"/>
        <v>22</v>
      </c>
      <c r="O27" s="4">
        <v>1.015241755845895E-3</v>
      </c>
      <c r="P27" s="4">
        <v>4.4788025287490138E-3</v>
      </c>
      <c r="S27" s="2">
        <f t="shared" si="3"/>
        <v>22</v>
      </c>
      <c r="T27" s="4">
        <v>8.6384148863865554E-4</v>
      </c>
      <c r="U27" s="4">
        <v>6.5793479230795964E-3</v>
      </c>
    </row>
    <row r="28" spans="3:21" x14ac:dyDescent="0.25">
      <c r="C28" s="2">
        <f t="shared" si="0"/>
        <v>23</v>
      </c>
      <c r="D28" s="3">
        <v>1.1904958824152601</v>
      </c>
      <c r="E28" s="3">
        <v>2.2181372187220778</v>
      </c>
      <c r="H28" s="2">
        <f t="shared" si="1"/>
        <v>23</v>
      </c>
      <c r="I28" s="3">
        <v>1.0245423440047501</v>
      </c>
      <c r="J28" s="3">
        <v>3.4543723593717388</v>
      </c>
      <c r="N28" s="2">
        <f t="shared" si="2"/>
        <v>23</v>
      </c>
      <c r="O28" s="4">
        <v>9.2899420333204493E-4</v>
      </c>
      <c r="P28" s="4">
        <v>5.5947557613445836E-3</v>
      </c>
      <c r="S28" s="2">
        <f t="shared" si="3"/>
        <v>23</v>
      </c>
      <c r="T28" s="4">
        <v>8.8400308986118117E-4</v>
      </c>
      <c r="U28" s="4">
        <v>6.2922129605074541E-3</v>
      </c>
    </row>
    <row r="29" spans="3:21" x14ac:dyDescent="0.25">
      <c r="C29" s="2">
        <f t="shared" si="0"/>
        <v>24</v>
      </c>
      <c r="D29" s="3">
        <v>0.8998473243361742</v>
      </c>
      <c r="E29" s="3">
        <v>7.09467169486771</v>
      </c>
      <c r="H29" s="2">
        <f t="shared" si="1"/>
        <v>24</v>
      </c>
      <c r="I29" s="3">
        <v>0.95063792958139082</v>
      </c>
      <c r="J29" s="3">
        <v>3.370245899068812</v>
      </c>
      <c r="N29" s="2">
        <f t="shared" si="2"/>
        <v>24</v>
      </c>
      <c r="O29" s="4">
        <v>9.4393048004325661E-4</v>
      </c>
      <c r="P29" s="4">
        <v>5.3743688896886153E-3</v>
      </c>
      <c r="S29" s="2">
        <f t="shared" si="3"/>
        <v>24</v>
      </c>
      <c r="T29" s="4">
        <v>8.6566922072455691E-4</v>
      </c>
      <c r="U29" s="4">
        <v>7.3814537120111962E-3</v>
      </c>
    </row>
    <row r="30" spans="3:21" x14ac:dyDescent="0.25">
      <c r="C30" s="2">
        <f t="shared" si="0"/>
        <v>25</v>
      </c>
      <c r="D30" s="3">
        <v>1.468253258723812</v>
      </c>
      <c r="E30" s="3">
        <v>2.0598754398207682</v>
      </c>
      <c r="H30" s="2">
        <f t="shared" si="1"/>
        <v>25</v>
      </c>
      <c r="I30" s="3">
        <v>1.2145234791359141</v>
      </c>
      <c r="J30" s="3">
        <v>2.200421304710757</v>
      </c>
      <c r="N30" s="2">
        <f t="shared" si="2"/>
        <v>25</v>
      </c>
      <c r="O30" s="4">
        <v>7.7791704414868518E-4</v>
      </c>
      <c r="P30" s="4">
        <v>1.0112245780850661E-2</v>
      </c>
      <c r="S30" s="2">
        <f t="shared" si="3"/>
        <v>25</v>
      </c>
      <c r="T30" s="4">
        <v>8.930609782073813E-4</v>
      </c>
      <c r="U30" s="4">
        <v>6.4544850342400277E-3</v>
      </c>
    </row>
    <row r="31" spans="3:21" x14ac:dyDescent="0.25">
      <c r="C31" s="2">
        <f t="shared" si="0"/>
        <v>26</v>
      </c>
      <c r="D31" s="3">
        <v>1.2405468639603969</v>
      </c>
      <c r="E31" s="3">
        <v>2.2424909217316151</v>
      </c>
      <c r="H31" s="2">
        <f t="shared" si="1"/>
        <v>26</v>
      </c>
      <c r="I31" s="3">
        <v>0.92510905557097678</v>
      </c>
      <c r="J31" s="3">
        <v>4.5621490728748482</v>
      </c>
      <c r="N31" s="2">
        <f t="shared" si="2"/>
        <v>26</v>
      </c>
      <c r="O31" s="4">
        <v>8.1101238271637655E-4</v>
      </c>
      <c r="P31" s="4">
        <v>9.3658771157432673E-3</v>
      </c>
      <c r="S31" s="2">
        <f t="shared" si="3"/>
        <v>26</v>
      </c>
      <c r="T31" s="4">
        <v>8.8504514025191305E-4</v>
      </c>
      <c r="U31" s="4">
        <v>5.6643246427666803E-3</v>
      </c>
    </row>
    <row r="32" spans="3:21" x14ac:dyDescent="0.25">
      <c r="C32" s="2">
        <f t="shared" si="0"/>
        <v>27</v>
      </c>
      <c r="D32" s="3">
        <v>1.320821067296722</v>
      </c>
      <c r="E32" s="3">
        <v>2.608599231783272</v>
      </c>
      <c r="H32" s="2">
        <f t="shared" si="1"/>
        <v>27</v>
      </c>
      <c r="I32" s="3">
        <v>1.131013422886038</v>
      </c>
      <c r="J32" s="3">
        <v>2.601848605915936</v>
      </c>
      <c r="N32" s="2">
        <f t="shared" si="2"/>
        <v>27</v>
      </c>
      <c r="O32" s="4">
        <v>1.0162481881235651E-3</v>
      </c>
      <c r="P32" s="4">
        <v>6.8972753484131963E-3</v>
      </c>
      <c r="S32" s="2">
        <f t="shared" si="3"/>
        <v>27</v>
      </c>
      <c r="T32" s="4">
        <v>9.6721814599834042E-4</v>
      </c>
      <c r="U32" s="4">
        <v>4.8287346966646898E-3</v>
      </c>
    </row>
    <row r="33" spans="3:21" x14ac:dyDescent="0.25">
      <c r="C33" s="2">
        <f t="shared" si="0"/>
        <v>28</v>
      </c>
      <c r="D33" s="3">
        <v>1.2043568008466421</v>
      </c>
      <c r="E33" s="3">
        <v>2.328319183134639</v>
      </c>
      <c r="H33" s="2">
        <f t="shared" si="1"/>
        <v>28</v>
      </c>
      <c r="I33" s="3">
        <v>1.187154137526842</v>
      </c>
      <c r="J33" s="3">
        <v>1.413921085578818</v>
      </c>
      <c r="N33" s="2">
        <f t="shared" si="2"/>
        <v>28</v>
      </c>
      <c r="O33" s="4">
        <v>9.3439847932420329E-4</v>
      </c>
      <c r="P33" s="4">
        <v>6.3234373070772372E-3</v>
      </c>
      <c r="S33" s="2">
        <f t="shared" si="3"/>
        <v>28</v>
      </c>
      <c r="T33" s="4">
        <v>8.3460530349287957E-4</v>
      </c>
      <c r="U33" s="4">
        <v>8.3762950912805688E-3</v>
      </c>
    </row>
    <row r="34" spans="3:21" x14ac:dyDescent="0.25">
      <c r="C34" s="2">
        <f t="shared" si="0"/>
        <v>29</v>
      </c>
      <c r="D34" s="3">
        <v>1.1481534644030471</v>
      </c>
      <c r="E34" s="3">
        <v>1.9602978792595189</v>
      </c>
      <c r="H34" s="2">
        <f t="shared" si="1"/>
        <v>29</v>
      </c>
      <c r="I34" s="3">
        <v>0.95652070242509213</v>
      </c>
      <c r="J34" s="3">
        <v>4.2264652472169093</v>
      </c>
      <c r="N34" s="2">
        <f t="shared" si="2"/>
        <v>29</v>
      </c>
      <c r="O34" s="4">
        <v>9.0069347789100741E-4</v>
      </c>
      <c r="P34" s="4">
        <v>6.9893486861439952E-3</v>
      </c>
      <c r="S34" s="2">
        <f t="shared" si="3"/>
        <v>29</v>
      </c>
      <c r="T34" s="4">
        <v>8.5746034586152507E-4</v>
      </c>
      <c r="U34" s="4">
        <v>8.1692502147757244E-3</v>
      </c>
    </row>
    <row r="35" spans="3:21" x14ac:dyDescent="0.25">
      <c r="C35" s="2">
        <f t="shared" si="0"/>
        <v>30</v>
      </c>
      <c r="D35" s="3">
        <v>1.191427924979201</v>
      </c>
      <c r="E35" s="3">
        <v>2.886479600721982</v>
      </c>
      <c r="H35" s="2">
        <f t="shared" si="1"/>
        <v>30</v>
      </c>
      <c r="I35" s="3">
        <v>1.311321835933146</v>
      </c>
      <c r="J35" s="3">
        <v>1.8946445771393361</v>
      </c>
      <c r="N35" s="2">
        <f t="shared" si="2"/>
        <v>30</v>
      </c>
      <c r="O35" s="4">
        <v>9.7227946116014159E-4</v>
      </c>
      <c r="P35" s="4">
        <v>6.8224504642190997E-3</v>
      </c>
      <c r="S35" s="2">
        <f t="shared" si="3"/>
        <v>30</v>
      </c>
      <c r="T35" s="4">
        <v>8.5766469141243941E-4</v>
      </c>
      <c r="U35" s="4">
        <v>6.8074496380397193E-3</v>
      </c>
    </row>
    <row r="36" spans="3:21" x14ac:dyDescent="0.25">
      <c r="C36" s="2">
        <f t="shared" si="0"/>
        <v>31</v>
      </c>
      <c r="D36" s="3">
        <v>1.397398083734074</v>
      </c>
      <c r="E36" s="3">
        <v>2.0370402508698948</v>
      </c>
      <c r="H36" s="2">
        <f t="shared" si="1"/>
        <v>31</v>
      </c>
      <c r="I36" s="3">
        <v>1.0822256650930651</v>
      </c>
      <c r="J36" s="3">
        <v>1.734167442362506</v>
      </c>
      <c r="N36" s="2">
        <f t="shared" si="2"/>
        <v>31</v>
      </c>
      <c r="O36" s="4">
        <v>9.2384478130150564E-4</v>
      </c>
      <c r="P36" s="4">
        <v>5.835685680643965E-3</v>
      </c>
      <c r="S36" s="2">
        <f t="shared" si="3"/>
        <v>31</v>
      </c>
      <c r="T36" s="4">
        <v>8.4559578797336222E-4</v>
      </c>
      <c r="U36" s="4">
        <v>7.738344592897935E-3</v>
      </c>
    </row>
    <row r="37" spans="3:21" x14ac:dyDescent="0.25">
      <c r="C37" s="2">
        <f t="shared" si="0"/>
        <v>32</v>
      </c>
      <c r="D37" s="3">
        <v>1.063087104993955</v>
      </c>
      <c r="E37" s="3">
        <v>2.7495281753048468</v>
      </c>
      <c r="H37" s="2">
        <f t="shared" si="1"/>
        <v>32</v>
      </c>
      <c r="I37" s="3">
        <v>0.99232824052919355</v>
      </c>
      <c r="J37" s="3">
        <v>5.2872548811506546</v>
      </c>
      <c r="N37" s="2">
        <f t="shared" si="2"/>
        <v>32</v>
      </c>
      <c r="O37" s="4">
        <v>8.8436240981511953E-4</v>
      </c>
      <c r="P37" s="4">
        <v>5.7945371857014462E-3</v>
      </c>
      <c r="S37" s="2">
        <f t="shared" si="3"/>
        <v>32</v>
      </c>
      <c r="T37" s="4">
        <v>8.8067846815377256E-4</v>
      </c>
      <c r="U37" s="4">
        <v>7.2326310783706977E-3</v>
      </c>
    </row>
    <row r="38" spans="3:21" x14ac:dyDescent="0.25">
      <c r="C38" s="2">
        <f t="shared" si="0"/>
        <v>33</v>
      </c>
      <c r="D38" s="3">
        <v>1.208349551353872</v>
      </c>
      <c r="E38" s="3">
        <v>2.560692724154114</v>
      </c>
      <c r="H38" s="2">
        <f t="shared" si="1"/>
        <v>33</v>
      </c>
      <c r="I38" s="3">
        <v>1.2278125694466731</v>
      </c>
      <c r="J38" s="3">
        <v>2.5504690213809238</v>
      </c>
      <c r="N38" s="2">
        <f t="shared" si="2"/>
        <v>33</v>
      </c>
      <c r="O38" s="4">
        <v>8.8315389679396485E-4</v>
      </c>
      <c r="P38" s="4">
        <v>5.1902964772459472E-3</v>
      </c>
      <c r="S38" s="2">
        <f t="shared" si="3"/>
        <v>33</v>
      </c>
      <c r="T38" s="4">
        <v>8.6025214986808099E-4</v>
      </c>
      <c r="U38" s="4">
        <v>7.657562701608822E-3</v>
      </c>
    </row>
    <row r="39" spans="3:21" x14ac:dyDescent="0.25">
      <c r="C39" s="2">
        <f t="shared" si="0"/>
        <v>34</v>
      </c>
      <c r="D39" s="3">
        <v>1.0376609122206899</v>
      </c>
      <c r="E39" s="3">
        <v>3.5619617170987632</v>
      </c>
      <c r="H39" s="2">
        <f t="shared" si="1"/>
        <v>34</v>
      </c>
      <c r="I39" s="3">
        <v>1.0350825530047401</v>
      </c>
      <c r="J39" s="3">
        <v>3.8194899081236069</v>
      </c>
      <c r="N39" s="2">
        <f t="shared" si="2"/>
        <v>34</v>
      </c>
      <c r="O39" s="4">
        <v>9.4052651053605832E-4</v>
      </c>
      <c r="P39" s="4">
        <v>6.4219400244938246E-3</v>
      </c>
      <c r="S39" s="2">
        <f t="shared" si="3"/>
        <v>34</v>
      </c>
      <c r="T39" s="4">
        <v>1.0076951699113791E-3</v>
      </c>
      <c r="U39" s="4">
        <v>4.8019055077945646E-3</v>
      </c>
    </row>
    <row r="40" spans="3:21" x14ac:dyDescent="0.25">
      <c r="C40" s="2">
        <f t="shared" si="0"/>
        <v>35</v>
      </c>
      <c r="D40" s="3">
        <v>1.347269213052021</v>
      </c>
      <c r="E40" s="3">
        <v>2.4589019659816072</v>
      </c>
      <c r="H40" s="2">
        <f t="shared" si="1"/>
        <v>35</v>
      </c>
      <c r="I40" s="3">
        <v>1.0254964552134569</v>
      </c>
      <c r="J40" s="3">
        <v>1.6325351112974851</v>
      </c>
      <c r="N40" s="2">
        <f t="shared" si="2"/>
        <v>35</v>
      </c>
      <c r="O40" s="4">
        <v>8.1209128390349677E-4</v>
      </c>
      <c r="P40" s="4">
        <v>8.2393522462164675E-3</v>
      </c>
      <c r="S40" s="2">
        <f t="shared" si="3"/>
        <v>35</v>
      </c>
      <c r="T40" s="4">
        <v>9.6046926400855984E-4</v>
      </c>
      <c r="U40" s="4">
        <v>4.7365955958676804E-3</v>
      </c>
    </row>
    <row r="41" spans="3:21" x14ac:dyDescent="0.25">
      <c r="C41" s="2">
        <f t="shared" si="0"/>
        <v>36</v>
      </c>
      <c r="D41" s="3">
        <v>1.08397405059351</v>
      </c>
      <c r="E41" s="3">
        <v>1.867224051310461</v>
      </c>
      <c r="H41" s="2">
        <f t="shared" si="1"/>
        <v>36</v>
      </c>
      <c r="I41" s="3">
        <v>1.0581445794149089</v>
      </c>
      <c r="J41" s="3">
        <v>3.2728950796441838</v>
      </c>
      <c r="N41" s="2">
        <f t="shared" si="2"/>
        <v>36</v>
      </c>
      <c r="O41" s="4">
        <v>8.7365716151930164E-4</v>
      </c>
      <c r="P41" s="4">
        <v>6.052312985222361E-3</v>
      </c>
      <c r="S41" s="2">
        <f t="shared" si="3"/>
        <v>36</v>
      </c>
      <c r="T41" s="4">
        <v>9.3562261787399079E-4</v>
      </c>
      <c r="U41" s="4">
        <v>6.0364714180354681E-3</v>
      </c>
    </row>
    <row r="42" spans="3:21" x14ac:dyDescent="0.25">
      <c r="C42" s="2">
        <f t="shared" si="0"/>
        <v>37</v>
      </c>
      <c r="D42" s="3">
        <v>1.1673806908197391</v>
      </c>
      <c r="E42" s="3">
        <v>2.16408464525334</v>
      </c>
      <c r="H42" s="2">
        <f t="shared" si="1"/>
        <v>37</v>
      </c>
      <c r="I42" s="3">
        <v>1.215137387328705</v>
      </c>
      <c r="J42" s="3">
        <v>3.687813643466352</v>
      </c>
      <c r="N42" s="2">
        <f t="shared" si="2"/>
        <v>37</v>
      </c>
      <c r="O42" s="4">
        <v>9.1587946043700783E-4</v>
      </c>
      <c r="P42" s="4">
        <v>5.2451061850339051E-3</v>
      </c>
      <c r="S42" s="2">
        <f t="shared" si="3"/>
        <v>37</v>
      </c>
      <c r="T42" s="4">
        <v>9.9685941864207771E-4</v>
      </c>
      <c r="U42" s="4">
        <v>5.4778078159888038E-3</v>
      </c>
    </row>
    <row r="43" spans="3:21" x14ac:dyDescent="0.25">
      <c r="C43" s="2">
        <f t="shared" si="0"/>
        <v>38</v>
      </c>
      <c r="D43" s="3">
        <v>1.1131675225327931</v>
      </c>
      <c r="E43" s="3">
        <v>3.0341103181973459</v>
      </c>
      <c r="H43" s="2">
        <f t="shared" si="1"/>
        <v>38</v>
      </c>
      <c r="I43" s="3">
        <v>1.035912241533407</v>
      </c>
      <c r="J43" s="3">
        <v>5.5497685225395932</v>
      </c>
      <c r="N43" s="2">
        <f t="shared" si="2"/>
        <v>38</v>
      </c>
      <c r="O43" s="4">
        <v>8.9343627504547311E-4</v>
      </c>
      <c r="P43" s="4">
        <v>5.8037782182251479E-3</v>
      </c>
      <c r="S43" s="2">
        <f t="shared" si="3"/>
        <v>38</v>
      </c>
      <c r="T43" s="4">
        <v>9.5259560533634581E-4</v>
      </c>
      <c r="U43" s="4">
        <v>5.4982134349418257E-3</v>
      </c>
    </row>
    <row r="44" spans="3:21" x14ac:dyDescent="0.25">
      <c r="C44" s="2">
        <f t="shared" si="0"/>
        <v>39</v>
      </c>
      <c r="D44" s="3">
        <v>1.317787310340967</v>
      </c>
      <c r="E44" s="3">
        <v>1.9015016274806491</v>
      </c>
      <c r="H44" s="2">
        <f t="shared" si="1"/>
        <v>39</v>
      </c>
      <c r="I44" s="3">
        <v>1.0871365580811829</v>
      </c>
      <c r="J44" s="3">
        <v>2.2065805048059488</v>
      </c>
      <c r="N44" s="2">
        <f t="shared" si="2"/>
        <v>39</v>
      </c>
      <c r="O44" s="4">
        <v>9.7551464150883176E-4</v>
      </c>
      <c r="P44" s="4">
        <v>6.2514298095603044E-3</v>
      </c>
      <c r="S44" s="2">
        <f t="shared" si="3"/>
        <v>39</v>
      </c>
      <c r="T44" s="4">
        <v>8.5794860729040804E-4</v>
      </c>
      <c r="U44" s="4">
        <v>7.4605402781944257E-3</v>
      </c>
    </row>
    <row r="45" spans="3:21" x14ac:dyDescent="0.25">
      <c r="C45" s="2">
        <f t="shared" si="0"/>
        <v>40</v>
      </c>
      <c r="D45" s="3">
        <v>0.85357227491798637</v>
      </c>
      <c r="E45" s="3">
        <v>6.7284237569665981</v>
      </c>
      <c r="H45" s="2">
        <f t="shared" si="1"/>
        <v>40</v>
      </c>
      <c r="I45" s="3">
        <v>1.2309793436459591</v>
      </c>
      <c r="J45" s="3">
        <v>1.9432554161158611</v>
      </c>
      <c r="N45" s="2">
        <f t="shared" si="2"/>
        <v>40</v>
      </c>
      <c r="O45" s="4">
        <v>8.4771113559812129E-4</v>
      </c>
      <c r="P45" s="4">
        <v>8.3069433673470718E-3</v>
      </c>
      <c r="S45" s="2">
        <f t="shared" si="3"/>
        <v>40</v>
      </c>
      <c r="T45" s="4">
        <v>9.1575710286213711E-4</v>
      </c>
      <c r="U45" s="4">
        <v>6.5385610657263376E-3</v>
      </c>
    </row>
    <row r="46" spans="3:21" x14ac:dyDescent="0.25">
      <c r="C46" s="2">
        <f t="shared" si="0"/>
        <v>41</v>
      </c>
      <c r="D46" s="3">
        <v>1.2667193803499599</v>
      </c>
      <c r="E46" s="3">
        <v>2.5562570431765161</v>
      </c>
      <c r="H46" s="2">
        <f t="shared" si="1"/>
        <v>41</v>
      </c>
      <c r="I46" s="3">
        <v>1.057019693230056</v>
      </c>
      <c r="J46" s="3">
        <v>2.3985116541482818</v>
      </c>
      <c r="N46" s="2">
        <f t="shared" si="2"/>
        <v>41</v>
      </c>
      <c r="O46" s="4">
        <v>8.781766987495433E-4</v>
      </c>
      <c r="P46" s="4">
        <v>6.53197148873741E-3</v>
      </c>
      <c r="S46" s="2">
        <f t="shared" si="3"/>
        <v>41</v>
      </c>
      <c r="T46" s="4">
        <v>8.8206561441162533E-4</v>
      </c>
      <c r="U46" s="4">
        <v>6.485421815057367E-3</v>
      </c>
    </row>
    <row r="47" spans="3:21" x14ac:dyDescent="0.25">
      <c r="C47" s="2">
        <f t="shared" si="0"/>
        <v>42</v>
      </c>
      <c r="D47" s="3">
        <v>1.2665557089188391</v>
      </c>
      <c r="E47" s="3">
        <v>2.3333529682993772</v>
      </c>
      <c r="H47" s="2">
        <f t="shared" si="1"/>
        <v>42</v>
      </c>
      <c r="I47" s="3">
        <v>1.440752303788071</v>
      </c>
      <c r="J47" s="3">
        <v>1.9994833187625149</v>
      </c>
      <c r="N47" s="2">
        <f t="shared" si="2"/>
        <v>42</v>
      </c>
      <c r="O47" s="4">
        <v>8.9820920089064729E-4</v>
      </c>
      <c r="P47" s="4">
        <v>7.4229273020972814E-3</v>
      </c>
      <c r="S47" s="2">
        <f t="shared" si="3"/>
        <v>42</v>
      </c>
      <c r="T47" s="4">
        <v>8.4369921000908591E-4</v>
      </c>
      <c r="U47" s="4">
        <v>7.2448262239702098E-3</v>
      </c>
    </row>
    <row r="48" spans="3:21" x14ac:dyDescent="0.25">
      <c r="C48" s="2">
        <f t="shared" si="0"/>
        <v>43</v>
      </c>
      <c r="D48" s="3">
        <v>1.1362498679997659</v>
      </c>
      <c r="E48" s="3">
        <v>2.5732707697016921</v>
      </c>
      <c r="H48" s="2">
        <f t="shared" si="1"/>
        <v>43</v>
      </c>
      <c r="I48" s="3">
        <v>1.240831619831464</v>
      </c>
      <c r="J48" s="3">
        <v>3.3098403795640681</v>
      </c>
      <c r="N48" s="2">
        <f t="shared" si="2"/>
        <v>43</v>
      </c>
      <c r="O48" s="4">
        <v>9.0615864008485503E-4</v>
      </c>
      <c r="P48" s="4">
        <v>5.9616225295558217E-3</v>
      </c>
      <c r="S48" s="2">
        <f t="shared" si="3"/>
        <v>43</v>
      </c>
      <c r="T48" s="4">
        <v>9.1842749853416337E-4</v>
      </c>
      <c r="U48" s="4">
        <v>5.6569162905039114E-3</v>
      </c>
    </row>
    <row r="49" spans="3:21" x14ac:dyDescent="0.25">
      <c r="C49" s="2">
        <f t="shared" si="0"/>
        <v>44</v>
      </c>
      <c r="D49" s="3">
        <v>1.043925586311016</v>
      </c>
      <c r="E49" s="3">
        <v>2.9588101316047331</v>
      </c>
      <c r="H49" s="2">
        <f t="shared" si="1"/>
        <v>44</v>
      </c>
      <c r="I49" s="3">
        <v>1.1429978147108859</v>
      </c>
      <c r="J49" s="3">
        <v>2.099810928474267</v>
      </c>
      <c r="N49" s="2">
        <f t="shared" si="2"/>
        <v>44</v>
      </c>
      <c r="O49" s="4">
        <v>8.951977412125368E-4</v>
      </c>
      <c r="P49" s="4">
        <v>6.2963024719676257E-3</v>
      </c>
      <c r="S49" s="2">
        <f t="shared" si="3"/>
        <v>44</v>
      </c>
      <c r="T49" s="4">
        <v>8.7847327451849957E-4</v>
      </c>
      <c r="U49" s="4">
        <v>5.5422496217548637E-3</v>
      </c>
    </row>
    <row r="50" spans="3:21" x14ac:dyDescent="0.25">
      <c r="C50" s="2">
        <f t="shared" si="0"/>
        <v>45</v>
      </c>
      <c r="D50" s="3">
        <v>1.1640722779636701</v>
      </c>
      <c r="E50" s="3">
        <v>3.1516746441330592</v>
      </c>
      <c r="H50" s="2">
        <f t="shared" si="1"/>
        <v>45</v>
      </c>
      <c r="I50" s="3">
        <v>1.0828044843601019</v>
      </c>
      <c r="J50" s="3">
        <v>2.0248494981346332</v>
      </c>
      <c r="N50" s="2">
        <f t="shared" si="2"/>
        <v>45</v>
      </c>
      <c r="O50" s="4">
        <v>8.354892445129609E-4</v>
      </c>
      <c r="P50" s="4">
        <v>7.7759996260347809E-3</v>
      </c>
      <c r="S50" s="2">
        <f t="shared" si="3"/>
        <v>45</v>
      </c>
      <c r="T50" s="4">
        <v>8.5825624421367094E-4</v>
      </c>
      <c r="U50" s="4">
        <v>7.4497439866132399E-3</v>
      </c>
    </row>
    <row r="51" spans="3:21" x14ac:dyDescent="0.25">
      <c r="C51" s="2">
        <f t="shared" si="0"/>
        <v>46</v>
      </c>
      <c r="D51" s="3">
        <v>1.12677083333433</v>
      </c>
      <c r="E51" s="3">
        <v>1.876406953901137</v>
      </c>
      <c r="H51" s="2">
        <f t="shared" si="1"/>
        <v>46</v>
      </c>
      <c r="I51" s="3">
        <v>1.3138326130491631</v>
      </c>
      <c r="J51" s="3">
        <v>2.5315176985718</v>
      </c>
      <c r="N51" s="2">
        <f t="shared" si="2"/>
        <v>46</v>
      </c>
      <c r="O51" s="4">
        <v>9.9070051289274863E-4</v>
      </c>
      <c r="P51" s="4">
        <v>4.8704509442503516E-3</v>
      </c>
      <c r="S51" s="2">
        <f t="shared" si="3"/>
        <v>46</v>
      </c>
      <c r="T51" s="4">
        <v>9.0516141809272453E-4</v>
      </c>
      <c r="U51" s="4">
        <v>6.1013390343725602E-3</v>
      </c>
    </row>
    <row r="52" spans="3:21" x14ac:dyDescent="0.25">
      <c r="C52" s="2">
        <f t="shared" si="0"/>
        <v>47</v>
      </c>
      <c r="D52" s="3">
        <v>0.88592487970189449</v>
      </c>
      <c r="E52" s="3">
        <v>6.5971396548057202</v>
      </c>
      <c r="H52" s="2">
        <f t="shared" si="1"/>
        <v>47</v>
      </c>
      <c r="I52" s="3">
        <v>0.99627707958043299</v>
      </c>
      <c r="J52" s="3">
        <v>3.822675038453148</v>
      </c>
      <c r="N52" s="2">
        <f t="shared" si="2"/>
        <v>47</v>
      </c>
      <c r="O52" s="4">
        <v>8.1560905800920152E-4</v>
      </c>
      <c r="P52" s="4">
        <v>7.5256056845682869E-3</v>
      </c>
      <c r="S52" s="2">
        <f t="shared" si="3"/>
        <v>47</v>
      </c>
      <c r="T52" s="4">
        <v>9.6926510214619317E-4</v>
      </c>
      <c r="U52" s="4">
        <v>6.1114804861822046E-3</v>
      </c>
    </row>
    <row r="53" spans="3:21" x14ac:dyDescent="0.25">
      <c r="C53" s="2">
        <f t="shared" si="0"/>
        <v>48</v>
      </c>
      <c r="D53" s="3">
        <v>1.1628513982455959</v>
      </c>
      <c r="E53" s="3">
        <v>2.263982885489348</v>
      </c>
      <c r="H53" s="2">
        <f t="shared" si="1"/>
        <v>48</v>
      </c>
      <c r="I53" s="3">
        <v>1.086707237870292</v>
      </c>
      <c r="J53" s="3">
        <v>2.521087701229408</v>
      </c>
      <c r="N53" s="2">
        <f t="shared" si="2"/>
        <v>48</v>
      </c>
      <c r="O53" s="4">
        <v>7.6591156694121021E-4</v>
      </c>
      <c r="P53" s="4">
        <v>1.248598281393873E-2</v>
      </c>
      <c r="S53" s="2">
        <f t="shared" si="3"/>
        <v>48</v>
      </c>
      <c r="T53" s="4">
        <v>9.2108080371374617E-4</v>
      </c>
      <c r="U53" s="4">
        <v>6.8181947582650632E-3</v>
      </c>
    </row>
    <row r="54" spans="3:21" x14ac:dyDescent="0.25">
      <c r="C54" s="2">
        <f t="shared" si="0"/>
        <v>49</v>
      </c>
      <c r="D54" s="3">
        <v>1.3763428007271949</v>
      </c>
      <c r="E54" s="3">
        <v>2.3741232428182348</v>
      </c>
      <c r="H54" s="2">
        <f t="shared" si="1"/>
        <v>49</v>
      </c>
      <c r="I54" s="3">
        <v>1.1127641774852719</v>
      </c>
      <c r="J54" s="3">
        <v>4.5897155960875091</v>
      </c>
      <c r="N54" s="2">
        <f t="shared" si="2"/>
        <v>49</v>
      </c>
      <c r="O54" s="4">
        <v>8.7947686879334371E-4</v>
      </c>
      <c r="P54" s="4">
        <v>7.0561020580377802E-3</v>
      </c>
      <c r="S54" s="2">
        <f t="shared" si="3"/>
        <v>49</v>
      </c>
      <c r="T54" s="4">
        <v>9.3022559007159718E-4</v>
      </c>
      <c r="U54" s="4">
        <v>5.5652675940663331E-3</v>
      </c>
    </row>
    <row r="55" spans="3:21" x14ac:dyDescent="0.25">
      <c r="C55" s="2">
        <f t="shared" si="0"/>
        <v>50</v>
      </c>
      <c r="D55" s="3">
        <v>1.274361759814852</v>
      </c>
      <c r="E55" s="3">
        <v>2.9399033213789258</v>
      </c>
      <c r="H55" s="2">
        <f t="shared" si="1"/>
        <v>50</v>
      </c>
      <c r="I55" s="3">
        <v>1.066232684288891</v>
      </c>
      <c r="J55" s="3">
        <v>2.9689675165150708</v>
      </c>
      <c r="N55" s="2">
        <f t="shared" si="2"/>
        <v>50</v>
      </c>
      <c r="O55" s="4">
        <v>9.8520832375428337E-4</v>
      </c>
      <c r="P55" s="4">
        <v>6.1705349126849919E-3</v>
      </c>
      <c r="S55" s="2">
        <f t="shared" si="3"/>
        <v>50</v>
      </c>
      <c r="T55" s="4">
        <v>8.5830115698479724E-4</v>
      </c>
      <c r="U55" s="4">
        <v>7.0082579532607034E-3</v>
      </c>
    </row>
    <row r="57" spans="3:21" x14ac:dyDescent="0.25">
      <c r="C57" s="2" t="s">
        <v>4</v>
      </c>
      <c r="D57" s="3">
        <f>AVERAGE(D6:D55)</f>
        <v>1.1689923572027021</v>
      </c>
      <c r="E57" s="3">
        <f>AVERAGE(E6:E55)</f>
        <v>2.9724080693133152</v>
      </c>
      <c r="H57" s="2" t="s">
        <v>4</v>
      </c>
      <c r="I57" s="3">
        <f>AVERAGE(I6:I55)</f>
        <v>1.1258965091309094</v>
      </c>
      <c r="J57" s="3">
        <f>AVERAGE(J6:J55)</f>
        <v>2.9520020486845184</v>
      </c>
      <c r="N57" s="2" t="s">
        <v>4</v>
      </c>
      <c r="O57" s="4">
        <f>AVERAGE(O6:O55)</f>
        <v>9.1146276647322694E-4</v>
      </c>
      <c r="P57" s="4">
        <f>AVERAGE(P6:P55)</f>
        <v>6.6134327801047142E-3</v>
      </c>
      <c r="S57" s="2" t="s">
        <v>4</v>
      </c>
      <c r="T57" s="4">
        <f>AVERAGE(T6:T55)</f>
        <v>9.0663627875989033E-4</v>
      </c>
      <c r="U57" s="4">
        <f>AVERAGE(U6:U55)</f>
        <v>6.3806246824765732E-3</v>
      </c>
    </row>
    <row r="58" spans="3:21" x14ac:dyDescent="0.25">
      <c r="C58" s="2" t="s">
        <v>5</v>
      </c>
      <c r="D58" s="3">
        <f>_xlfn.STDEV.S(D6:D55)</f>
        <v>0.14528175160352255</v>
      </c>
      <c r="E58" s="3">
        <f>_xlfn.STDEV.S(E6:E55)</f>
        <v>1.3111645875663389</v>
      </c>
      <c r="H58" s="2" t="s">
        <v>5</v>
      </c>
      <c r="I58" s="3">
        <f>_xlfn.STDEV.S(I6:I55)</f>
        <v>0.11957966032631687</v>
      </c>
      <c r="J58" s="3">
        <f>_xlfn.STDEV.S(J6:J55)</f>
        <v>1.0897208947427011</v>
      </c>
      <c r="N58" s="2" t="s">
        <v>5</v>
      </c>
      <c r="O58" s="4">
        <f>_xlfn.STDEV.S(O6:O55)</f>
        <v>6.0997195610198861E-5</v>
      </c>
      <c r="P58" s="4">
        <f>_xlfn.STDEV.S(P6:P55)</f>
        <v>1.4796067294317152E-3</v>
      </c>
      <c r="S58" s="2" t="s">
        <v>5</v>
      </c>
      <c r="T58" s="4">
        <f>_xlfn.STDEV.S(T6:T55)</f>
        <v>4.7473645868940996E-5</v>
      </c>
      <c r="U58" s="4">
        <f>_xlfn.STDEV.S(U6:U55)</f>
        <v>1.0220449389700865E-3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NextYear</vt:lpstr>
      <vt:lpstr>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2024-04-25T10:06:49Z</dcterms:modified>
</cp:coreProperties>
</file>