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7-18\1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36" i="1" l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35" i="1"/>
</calcChain>
</file>

<file path=xl/sharedStrings.xml><?xml version="1.0" encoding="utf-8"?>
<sst xmlns="http://schemas.openxmlformats.org/spreadsheetml/2006/main" count="1280" uniqueCount="794">
  <si>
    <t>Балашиха</t>
  </si>
  <si>
    <t>Долгопрудный</t>
  </si>
  <si>
    <t>Домодедово</t>
  </si>
  <si>
    <t>Жуковский</t>
  </si>
  <si>
    <t>Коломна</t>
  </si>
  <si>
    <t>Королев</t>
  </si>
  <si>
    <t>Красногорск</t>
  </si>
  <si>
    <t>Люберцы</t>
  </si>
  <si>
    <t>Мытищи</t>
  </si>
  <si>
    <t>Ногинск</t>
  </si>
  <si>
    <t>НАСЕЛЕНИЕ</t>
  </si>
  <si>
    <t>Численность населения (оценка 
на конец года), тыс. человек</t>
  </si>
  <si>
    <t>490,0</t>
  </si>
  <si>
    <t>112,0</t>
  </si>
  <si>
    <t>133,5</t>
  </si>
  <si>
    <t>107,9</t>
  </si>
  <si>
    <t>141,1</t>
  </si>
  <si>
    <t>224,5</t>
  </si>
  <si>
    <t>171,8</t>
  </si>
  <si>
    <t>207,3</t>
  </si>
  <si>
    <t>222,7</t>
  </si>
  <si>
    <t>102,3</t>
  </si>
  <si>
    <t>Из общей численности – 
население в возрасте:</t>
  </si>
  <si>
    <t>моложе трудоспособного</t>
  </si>
  <si>
    <t>94,1</t>
  </si>
  <si>
    <t>21,0</t>
  </si>
  <si>
    <t>29,3</t>
  </si>
  <si>
    <t>17,2</t>
  </si>
  <si>
    <t>23,6</t>
  </si>
  <si>
    <t>36,4</t>
  </si>
  <si>
    <t>36,3</t>
  </si>
  <si>
    <t>40,6</t>
  </si>
  <si>
    <t>44,1</t>
  </si>
  <si>
    <t>21,3</t>
  </si>
  <si>
    <t>из них детей в возрасте 
1 – 6 лет</t>
  </si>
  <si>
    <t>42,2</t>
  </si>
  <si>
    <t>8,8</t>
  </si>
  <si>
    <t>13,8</t>
  </si>
  <si>
    <t>7,7</t>
  </si>
  <si>
    <t>9,8</t>
  </si>
  <si>
    <t>15,8</t>
  </si>
  <si>
    <t>17,3</t>
  </si>
  <si>
    <t>20,2</t>
  </si>
  <si>
    <t>9,4</t>
  </si>
  <si>
    <t>трудоспособном1)</t>
  </si>
  <si>
    <t>295,8</t>
  </si>
  <si>
    <t>66,6</t>
  </si>
  <si>
    <t>77,3</t>
  </si>
  <si>
    <t>58,5</t>
  </si>
  <si>
    <t>76,1</t>
  </si>
  <si>
    <t>126,8</t>
  </si>
  <si>
    <t>99,3</t>
  </si>
  <si>
    <t>119,2</t>
  </si>
  <si>
    <t>130,2</t>
  </si>
  <si>
    <t>56,6</t>
  </si>
  <si>
    <t>старше трудоспособного</t>
  </si>
  <si>
    <t>100,1</t>
  </si>
  <si>
    <t>24,4</t>
  </si>
  <si>
    <t>25,9</t>
  </si>
  <si>
    <t>32,2</t>
  </si>
  <si>
    <t>41,4</t>
  </si>
  <si>
    <t>61,3</t>
  </si>
  <si>
    <t>36,2</t>
  </si>
  <si>
    <t>47,5</t>
  </si>
  <si>
    <t>48,4</t>
  </si>
  <si>
    <t>Число родившихся на 1000 чело-
век населения</t>
  </si>
  <si>
    <t>13,3</t>
  </si>
  <si>
    <t>10,2</t>
  </si>
  <si>
    <t>14,0</t>
  </si>
  <si>
    <t>11,1</t>
  </si>
  <si>
    <t>10,9</t>
  </si>
  <si>
    <t>11,4</t>
  </si>
  <si>
    <t>15,5</t>
  </si>
  <si>
    <t>12,6</t>
  </si>
  <si>
    <t>14,4</t>
  </si>
  <si>
    <t>Число умерших на 1000 человек 
населения</t>
  </si>
  <si>
    <t>8,1</t>
  </si>
  <si>
    <t>8,7</t>
  </si>
  <si>
    <t>11,7</t>
  </si>
  <si>
    <t>13,0</t>
  </si>
  <si>
    <t>16,0</t>
  </si>
  <si>
    <t>11,0</t>
  </si>
  <si>
    <t>16,8</t>
  </si>
  <si>
    <t>Естественный прирост, убыль (-) 
на 1000 человек населения</t>
  </si>
  <si>
    <t>5,2</t>
  </si>
  <si>
    <t>1,5</t>
  </si>
  <si>
    <t>2,3</t>
  </si>
  <si>
    <t>-4,2</t>
  </si>
  <si>
    <t>-4,9</t>
  </si>
  <si>
    <t>-0,5</t>
  </si>
  <si>
    <t>1,2</t>
  </si>
  <si>
    <t>3,8</t>
  </si>
  <si>
    <t>1,6</t>
  </si>
  <si>
    <t>-2,4</t>
  </si>
  <si>
    <t>Миграционный прирост, убыль (-) населения, человек</t>
  </si>
  <si>
    <t>19317</t>
  </si>
  <si>
    <t>2981</t>
  </si>
  <si>
    <t>5370</t>
  </si>
  <si>
    <t>181</t>
  </si>
  <si>
    <t>-884</t>
  </si>
  <si>
    <t>1689</t>
  </si>
  <si>
    <t>10058</t>
  </si>
  <si>
    <t>3657</t>
  </si>
  <si>
    <t>10799</t>
  </si>
  <si>
    <t>-52</t>
  </si>
  <si>
    <t>ТРУД</t>
  </si>
  <si>
    <t>Среднегодовая численность 
работников организаций2) ;3),  
тыс. человек</t>
  </si>
  <si>
    <t>54,3</t>
  </si>
  <si>
    <t>17,7</t>
  </si>
  <si>
    <t>55,2</t>
  </si>
  <si>
    <t>27,4</t>
  </si>
  <si>
    <t>38,8</t>
  </si>
  <si>
    <t>50,5</t>
  </si>
  <si>
    <t>50,6</t>
  </si>
  <si>
    <t>26,9</t>
  </si>
  <si>
    <t>69,1</t>
  </si>
  <si>
    <t>30,6</t>
  </si>
  <si>
    <t>Численность незанятых граждан, 
состоящих на учете в органах 
службы занятости населения 
в целях поиска подходящей 
работы (на конец года), человек</t>
  </si>
  <si>
    <t>22544)</t>
  </si>
  <si>
    <t>245</t>
  </si>
  <si>
    <t>4244)</t>
  </si>
  <si>
    <t>…5)</t>
  </si>
  <si>
    <t>4804)</t>
  </si>
  <si>
    <t>477</t>
  </si>
  <si>
    <t>4164)</t>
  </si>
  <si>
    <t>7734)</t>
  </si>
  <si>
    <t>из них признаны 
безработными</t>
  </si>
  <si>
    <t>1500</t>
  </si>
  <si>
    <t>205</t>
  </si>
  <si>
    <t>330</t>
  </si>
  <si>
    <t>…</t>
  </si>
  <si>
    <t>398</t>
  </si>
  <si>
    <t>407</t>
  </si>
  <si>
    <t>307</t>
  </si>
  <si>
    <t>628</t>
  </si>
  <si>
    <t>УРОВЕНЬ ЖИЗНИ НАСЕЛЕНИЯ</t>
  </si>
  <si>
    <t>Среднемесячная номинальная начисленная заработная плата работников организаций2), руб.</t>
  </si>
  <si>
    <t>56176,0</t>
  </si>
  <si>
    <t>74583,9</t>
  </si>
  <si>
    <t>67135,8</t>
  </si>
  <si>
    <t>65143,9</t>
  </si>
  <si>
    <t>48558,0</t>
  </si>
  <si>
    <t>66172,3</t>
  </si>
  <si>
    <t>67609,5</t>
  </si>
  <si>
    <t>62295,5</t>
  </si>
  <si>
    <t>60349,1</t>
  </si>
  <si>
    <t>52464,4</t>
  </si>
  <si>
    <t xml:space="preserve">Средний размер назначенных пенсий, руб. </t>
  </si>
  <si>
    <t>15080,14)</t>
  </si>
  <si>
    <t>17466,0</t>
  </si>
  <si>
    <t>14753,74)</t>
  </si>
  <si>
    <t>16046,5</t>
  </si>
  <si>
    <t>14990,34)</t>
  </si>
  <si>
    <t>15648,94)</t>
  </si>
  <si>
    <t>Численность пенсионеров, 
тыс. человек</t>
  </si>
  <si>
    <t>119,1</t>
  </si>
  <si>
    <t>31,7</t>
  </si>
  <si>
    <t>60,6</t>
  </si>
  <si>
    <t>63,7</t>
  </si>
  <si>
    <t>83,1</t>
  </si>
  <si>
    <t>60,8</t>
  </si>
  <si>
    <t xml:space="preserve">Общая площадь жилых помеще-
ний, приходящаяся в среднем на 
одного городского жителя (на конец 
года)6), м2 </t>
  </si>
  <si>
    <t>28,3</t>
  </si>
  <si>
    <t>34,7</t>
  </si>
  <si>
    <t>42,77)</t>
  </si>
  <si>
    <t>22,8</t>
  </si>
  <si>
    <t>25,57)</t>
  </si>
  <si>
    <t>29,4</t>
  </si>
  <si>
    <t>35,07)</t>
  </si>
  <si>
    <t>30,27)</t>
  </si>
  <si>
    <t>29,37)</t>
  </si>
  <si>
    <t>29,97)</t>
  </si>
  <si>
    <t>25</t>
  </si>
  <si>
    <t>воспитанников, 
тыс. человек</t>
  </si>
  <si>
    <t>27,8</t>
  </si>
  <si>
    <t>7,3</t>
  </si>
  <si>
    <t>7,6</t>
  </si>
  <si>
    <t>7,2</t>
  </si>
  <si>
    <t>11,9</t>
  </si>
  <si>
    <t>9,6</t>
  </si>
  <si>
    <t>12,2</t>
  </si>
  <si>
    <t>14,1</t>
  </si>
  <si>
    <t>6,8</t>
  </si>
  <si>
    <t>мест, тыс.</t>
  </si>
  <si>
    <t>20,1</t>
  </si>
  <si>
    <t>7,1</t>
  </si>
  <si>
    <t>7,8</t>
  </si>
  <si>
    <t>6,4</t>
  </si>
  <si>
    <t>Численность врачей12), человек:</t>
  </si>
  <si>
    <t xml:space="preserve">всего  </t>
  </si>
  <si>
    <t>12524)</t>
  </si>
  <si>
    <t>350</t>
  </si>
  <si>
    <t>5684)</t>
  </si>
  <si>
    <t>324</t>
  </si>
  <si>
    <t>6764)</t>
  </si>
  <si>
    <t>627</t>
  </si>
  <si>
    <t>9164)</t>
  </si>
  <si>
    <t>на 10 000 человек населения</t>
  </si>
  <si>
    <t>25,0</t>
  </si>
  <si>
    <t>31,2</t>
  </si>
  <si>
    <t>30,0</t>
  </si>
  <si>
    <t>36,6</t>
  </si>
  <si>
    <t>27,9</t>
  </si>
  <si>
    <t>36,9</t>
  </si>
  <si>
    <t>Численность среднего медицинского персонала12), человек:</t>
  </si>
  <si>
    <t>21324)</t>
  </si>
  <si>
    <t>455</t>
  </si>
  <si>
    <t>7824)</t>
  </si>
  <si>
    <t>591</t>
  </si>
  <si>
    <t>17204)</t>
  </si>
  <si>
    <t>1075</t>
  </si>
  <si>
    <t>14704)</t>
  </si>
  <si>
    <t>42,5</t>
  </si>
  <si>
    <t>43,6</t>
  </si>
  <si>
    <t>54,8</t>
  </si>
  <si>
    <t>93,1</t>
  </si>
  <si>
    <t>47,9</t>
  </si>
  <si>
    <t>59,3</t>
  </si>
  <si>
    <t>Число больничных организаций12)</t>
  </si>
  <si>
    <t>Одинцово</t>
  </si>
  <si>
    <t>Орехово-
Зуево</t>
  </si>
  <si>
    <t>Подольск</t>
  </si>
  <si>
    <t>Пушкино</t>
  </si>
  <si>
    <t>Раменское</t>
  </si>
  <si>
    <t>Реутов</t>
  </si>
  <si>
    <t>Сергиев 
Посад</t>
  </si>
  <si>
    <t>Серпухов</t>
  </si>
  <si>
    <t>Химки</t>
  </si>
  <si>
    <t>Щелково</t>
  </si>
  <si>
    <t>Электро-
сталь</t>
  </si>
  <si>
    <t>137,5</t>
  </si>
  <si>
    <t>118,0</t>
  </si>
  <si>
    <t>304,2</t>
  </si>
  <si>
    <t>106,8</t>
  </si>
  <si>
    <t>119,9</t>
  </si>
  <si>
    <t>107,0</t>
  </si>
  <si>
    <t>102,0</t>
  </si>
  <si>
    <t>124,9</t>
  </si>
  <si>
    <t>254,7</t>
  </si>
  <si>
    <t>124,8</t>
  </si>
  <si>
    <t>157,4</t>
  </si>
  <si>
    <t>59,1</t>
  </si>
  <si>
    <t>20,6</t>
  </si>
  <si>
    <t>24,1</t>
  </si>
  <si>
    <t>18,8</t>
  </si>
  <si>
    <t>18,5</t>
  </si>
  <si>
    <t>22,6</t>
  </si>
  <si>
    <t>44,3</t>
  </si>
  <si>
    <t>27,6</t>
  </si>
  <si>
    <t>12,5</t>
  </si>
  <si>
    <t>26,7</t>
  </si>
  <si>
    <t>8,4</t>
  </si>
  <si>
    <t>8,5</t>
  </si>
  <si>
    <t>9,9</t>
  </si>
  <si>
    <t>14,3</t>
  </si>
  <si>
    <t>10,1</t>
  </si>
  <si>
    <t>76,5</t>
  </si>
  <si>
    <t>65,0</t>
  </si>
  <si>
    <t>172,9</t>
  </si>
  <si>
    <t>57,8</t>
  </si>
  <si>
    <t>68,6</t>
  </si>
  <si>
    <t>64,0</t>
  </si>
  <si>
    <t>53,6</t>
  </si>
  <si>
    <t>152,2</t>
  </si>
  <si>
    <t>66,8</t>
  </si>
  <si>
    <t>88,7</t>
  </si>
  <si>
    <t>35,1</t>
  </si>
  <si>
    <t>32,0</t>
  </si>
  <si>
    <t>72,2</t>
  </si>
  <si>
    <t>28,4</t>
  </si>
  <si>
    <t>27,2</t>
  </si>
  <si>
    <t>24,2</t>
  </si>
  <si>
    <t>29.9</t>
  </si>
  <si>
    <t>33,7</t>
  </si>
  <si>
    <t>58,2</t>
  </si>
  <si>
    <t>30,4</t>
  </si>
  <si>
    <t>16,3</t>
  </si>
  <si>
    <t>10,6</t>
  </si>
  <si>
    <t>12,1</t>
  </si>
  <si>
    <t>14,8</t>
  </si>
  <si>
    <t>13,9</t>
  </si>
  <si>
    <t>11,5</t>
  </si>
  <si>
    <t>8,9</t>
  </si>
  <si>
    <t>9,3</t>
  </si>
  <si>
    <t>12,8</t>
  </si>
  <si>
    <t>15,9</t>
  </si>
  <si>
    <t>11,8</t>
  </si>
  <si>
    <t>18,1</t>
  </si>
  <si>
    <t>12,7</t>
  </si>
  <si>
    <t>13,5</t>
  </si>
  <si>
    <t>3,5</t>
  </si>
  <si>
    <t>-5,3</t>
  </si>
  <si>
    <t>-0,4</t>
  </si>
  <si>
    <t>–</t>
  </si>
  <si>
    <t>4,5</t>
  </si>
  <si>
    <t>-0,7</t>
  </si>
  <si>
    <t>-3507</t>
  </si>
  <si>
    <t>-189</t>
  </si>
  <si>
    <t>1532</t>
  </si>
  <si>
    <t>1356</t>
  </si>
  <si>
    <t>3299</t>
  </si>
  <si>
    <t>3259</t>
  </si>
  <si>
    <t>-1052</t>
  </si>
  <si>
    <t>-260</t>
  </si>
  <si>
    <t>4184</t>
  </si>
  <si>
    <t>-1361</t>
  </si>
  <si>
    <t>-192</t>
  </si>
  <si>
    <t>19,2</t>
  </si>
  <si>
    <t>75,0</t>
  </si>
  <si>
    <t>22,9</t>
  </si>
  <si>
    <t>26,2</t>
  </si>
  <si>
    <t>20,9</t>
  </si>
  <si>
    <t>82,8</t>
  </si>
  <si>
    <t>29,8</t>
  </si>
  <si>
    <t>6734)</t>
  </si>
  <si>
    <t>9224)</t>
  </si>
  <si>
    <t>9394)</t>
  </si>
  <si>
    <t>667</t>
  </si>
  <si>
    <t>6044)</t>
  </si>
  <si>
    <t>615</t>
  </si>
  <si>
    <t>801</t>
  </si>
  <si>
    <t>780</t>
  </si>
  <si>
    <t>515</t>
  </si>
  <si>
    <t>564</t>
  </si>
  <si>
    <t>И СОЦИАЛЬНАЯ СФЕРА</t>
  </si>
  <si>
    <t>58529,7</t>
  </si>
  <si>
    <t>45950,2</t>
  </si>
  <si>
    <t>56995,4</t>
  </si>
  <si>
    <t>50434,6</t>
  </si>
  <si>
    <t>55068,8</t>
  </si>
  <si>
    <t>58106,0</t>
  </si>
  <si>
    <t>44097,5</t>
  </si>
  <si>
    <t>47179,5</t>
  </si>
  <si>
    <t>80628,7</t>
  </si>
  <si>
    <t>62122,3</t>
  </si>
  <si>
    <t>47471,7</t>
  </si>
  <si>
    <t>.. 5).</t>
  </si>
  <si>
    <t>14473,34)</t>
  </si>
  <si>
    <t>14747,74)</t>
  </si>
  <si>
    <t>15850,94)</t>
  </si>
  <si>
    <t>74,4</t>
  </si>
  <si>
    <t>75,6</t>
  </si>
  <si>
    <t>49,1</t>
  </si>
  <si>
    <t>48,07)</t>
  </si>
  <si>
    <t>24,47)</t>
  </si>
  <si>
    <t>29,67)</t>
  </si>
  <si>
    <t>32,27)</t>
  </si>
  <si>
    <t>32,17)</t>
  </si>
  <si>
    <t>30,8</t>
  </si>
  <si>
    <t>34,57)</t>
  </si>
  <si>
    <t>35,8</t>
  </si>
  <si>
    <t>27,87)</t>
  </si>
  <si>
    <t>21,57)</t>
  </si>
  <si>
    <t>9,0</t>
  </si>
  <si>
    <t>5,6</t>
  </si>
  <si>
    <t>18,3</t>
  </si>
  <si>
    <t>5,5</t>
  </si>
  <si>
    <t>7.0</t>
  </si>
  <si>
    <t>6,2</t>
  </si>
  <si>
    <t>7,0</t>
  </si>
  <si>
    <t>9,1</t>
  </si>
  <si>
    <t>5,4</t>
  </si>
  <si>
    <t>17,8</t>
  </si>
  <si>
    <t>5,3</t>
  </si>
  <si>
    <t>6,3</t>
  </si>
  <si>
    <t>4,8</t>
  </si>
  <si>
    <t>15,7</t>
  </si>
  <si>
    <t>4794)</t>
  </si>
  <si>
    <t>12494)</t>
  </si>
  <si>
    <t>326</t>
  </si>
  <si>
    <t>4474)</t>
  </si>
  <si>
    <t>634</t>
  </si>
  <si>
    <t>3154)</t>
  </si>
  <si>
    <t>36,1</t>
  </si>
  <si>
    <t>38,0</t>
  </si>
  <si>
    <t>30,5</t>
  </si>
  <si>
    <t>24,9</t>
  </si>
  <si>
    <t>19,0</t>
  </si>
  <si>
    <t>11654)</t>
  </si>
  <si>
    <t>22784)</t>
  </si>
  <si>
    <t>395</t>
  </si>
  <si>
    <t>9684)</t>
  </si>
  <si>
    <t>737</t>
  </si>
  <si>
    <t>7024)</t>
  </si>
  <si>
    <t>87,8</t>
  </si>
  <si>
    <t>69,3</t>
  </si>
  <si>
    <t>60,3</t>
  </si>
  <si>
    <t>28,9</t>
  </si>
  <si>
    <t>Число больничных коек 
круглосуточных стационаров12):</t>
  </si>
  <si>
    <t>всего, тыс.</t>
  </si>
  <si>
    <t>1,54)</t>
  </si>
  <si>
    <t>0,5</t>
  </si>
  <si>
    <t>0,54)</t>
  </si>
  <si>
    <t>0.6</t>
  </si>
  <si>
    <t>1,04)</t>
  </si>
  <si>
    <t>1,1</t>
  </si>
  <si>
    <t>на 10 000 человек 
населения</t>
  </si>
  <si>
    <t>29,2</t>
  </si>
  <si>
    <t>42,9</t>
  </si>
  <si>
    <t>28,7</t>
  </si>
  <si>
    <t>55,5</t>
  </si>
  <si>
    <t>55,3</t>
  </si>
  <si>
    <t>50,4</t>
  </si>
  <si>
    <t>39,8</t>
  </si>
  <si>
    <t>Число амбулаторно-
поликлинических организаций12)</t>
  </si>
  <si>
    <t>Мощность амбулаторно-
поликлинических организаций12), 
посещений в смену:</t>
  </si>
  <si>
    <t>6,84)</t>
  </si>
  <si>
    <t>1,7</t>
  </si>
  <si>
    <t>2,94)</t>
  </si>
  <si>
    <t>2,34)</t>
  </si>
  <si>
    <t>3,3</t>
  </si>
  <si>
    <t>5,24)</t>
  </si>
  <si>
    <t>135,8</t>
  </si>
  <si>
    <t>151,8</t>
  </si>
  <si>
    <t>163,5</t>
  </si>
  <si>
    <t>105,5</t>
  </si>
  <si>
    <t>123,8</t>
  </si>
  <si>
    <t>145,2</t>
  </si>
  <si>
    <t>209,9</t>
  </si>
  <si>
    <t>Численность лиц, размещенных 
в коллективных средствах 
размещения, человек</t>
  </si>
  <si>
    <t>283711</t>
  </si>
  <si>
    <t>162544</t>
  </si>
  <si>
    <t>21299</t>
  </si>
  <si>
    <t>59914</t>
  </si>
  <si>
    <t>67244</t>
  </si>
  <si>
    <t>97758</t>
  </si>
  <si>
    <t>…8)</t>
  </si>
  <si>
    <t>24311</t>
  </si>
  <si>
    <t>16146</t>
  </si>
  <si>
    <t>в том числе:</t>
  </si>
  <si>
    <t>граждан Российской 
Федерации</t>
  </si>
  <si>
    <t>209072</t>
  </si>
  <si>
    <t>139439</t>
  </si>
  <si>
    <t>20344</t>
  </si>
  <si>
    <t>57722</t>
  </si>
  <si>
    <t>62322</t>
  </si>
  <si>
    <t>71459</t>
  </si>
  <si>
    <t>19085</t>
  </si>
  <si>
    <t>14238</t>
  </si>
  <si>
    <t>иностранных граждан</t>
  </si>
  <si>
    <t>74639</t>
  </si>
  <si>
    <t>23105</t>
  </si>
  <si>
    <t>955</t>
  </si>
  <si>
    <t>2192</t>
  </si>
  <si>
    <t>4922</t>
  </si>
  <si>
    <t>26299</t>
  </si>
  <si>
    <t>5226</t>
  </si>
  <si>
    <t>1908</t>
  </si>
  <si>
    <t>ИНВЕСТИЦИИ2)</t>
  </si>
  <si>
    <t>Инвестиции в основной капитал 
(в фактически действовавших 
ценах), млн руб.</t>
  </si>
  <si>
    <t>16785,8</t>
  </si>
  <si>
    <t>6168,9</t>
  </si>
  <si>
    <t>35929,0</t>
  </si>
  <si>
    <t>3216,6</t>
  </si>
  <si>
    <t>4770,5</t>
  </si>
  <si>
    <t>33025,1</t>
  </si>
  <si>
    <t>25675,6</t>
  </si>
  <si>
    <t>13619,3</t>
  </si>
  <si>
    <t>17273,9</t>
  </si>
  <si>
    <t>20511,9</t>
  </si>
  <si>
    <t>Удельный вес инвестиций 
в основной капитал, финанси-
руемых за счет бюджетных 
средств, в общем объеме
инвестиций, процентов</t>
  </si>
  <si>
    <t>25,7</t>
  </si>
  <si>
    <t>40,8</t>
  </si>
  <si>
    <t>22,3</t>
  </si>
  <si>
    <t>16,2</t>
  </si>
  <si>
    <t>51,8</t>
  </si>
  <si>
    <t>в том числе за счет:</t>
  </si>
  <si>
    <t>федерального бюджета</t>
  </si>
  <si>
    <t>36,7</t>
  </si>
  <si>
    <t>9,2</t>
  </si>
  <si>
    <t>0,1</t>
  </si>
  <si>
    <t>0,3</t>
  </si>
  <si>
    <t>0,01</t>
  </si>
  <si>
    <t>2,0</t>
  </si>
  <si>
    <t>бюджета субъекта
Российской Федерации</t>
  </si>
  <si>
    <t>15,0</t>
  </si>
  <si>
    <t>2,9</t>
  </si>
  <si>
    <t>0,7</t>
  </si>
  <si>
    <t>9,7</t>
  </si>
  <si>
    <t>21,8</t>
  </si>
  <si>
    <t>0,4</t>
  </si>
  <si>
    <t>ОСНОВНЫЕ</t>
  </si>
  <si>
    <t>Наличие основных фондов 
организаций9);10) (на конец года), 
млн руб.</t>
  </si>
  <si>
    <t>196893,3</t>
  </si>
  <si>
    <t>44739,0</t>
  </si>
  <si>
    <t>170445,8</t>
  </si>
  <si>
    <t>53817,9</t>
  </si>
  <si>
    <t>123592,4</t>
  </si>
  <si>
    <t>150758,3</t>
  </si>
  <si>
    <t>564263,6</t>
  </si>
  <si>
    <t>90861,7</t>
  </si>
  <si>
    <t>248517,6</t>
  </si>
  <si>
    <t>96766,4</t>
  </si>
  <si>
    <t>Ввод в действие основных 
фондов9), млн руб.</t>
  </si>
  <si>
    <t>14653,8</t>
  </si>
  <si>
    <t>4463,3</t>
  </si>
  <si>
    <t>31322,8</t>
  </si>
  <si>
    <t>2367, 1</t>
  </si>
  <si>
    <t>7531,3</t>
  </si>
  <si>
    <t>17049,4</t>
  </si>
  <si>
    <t>55335,2</t>
  </si>
  <si>
    <t>9377,2</t>
  </si>
  <si>
    <t>12381,5</t>
  </si>
  <si>
    <t>17865,9</t>
  </si>
  <si>
    <t>Степень износа основных фон-
дов11) (на конец года),  процентов</t>
  </si>
  <si>
    <t>42,4</t>
  </si>
  <si>
    <t>54,6</t>
  </si>
  <si>
    <t>32,4</t>
  </si>
  <si>
    <t>42,0</t>
  </si>
  <si>
    <t>60,0</t>
  </si>
  <si>
    <t>46,6</t>
  </si>
  <si>
    <t>30,2</t>
  </si>
  <si>
    <t>38,1</t>
  </si>
  <si>
    <t>48,7</t>
  </si>
  <si>
    <t>Удельный вес полностью 
изношенных основных фондов 
в общем объеме основных 
фондов11), процентов</t>
  </si>
  <si>
    <t>8,3</t>
  </si>
  <si>
    <t>17,4</t>
  </si>
  <si>
    <t>4,7</t>
  </si>
  <si>
    <t>16,9</t>
  </si>
  <si>
    <t>14,5</t>
  </si>
  <si>
    <t>5,8</t>
  </si>
  <si>
    <t>10,4</t>
  </si>
  <si>
    <t>ПРЕДПРИЯТИЯ</t>
  </si>
  <si>
    <t>Число предприятий и организа-
ций  (без индивидуальных предпринимателей; на конец года; 
по данным государственной 
регистрации)</t>
  </si>
  <si>
    <t>8554</t>
  </si>
  <si>
    <t>3383</t>
  </si>
  <si>
    <t>5005</t>
  </si>
  <si>
    <t>3394</t>
  </si>
  <si>
    <t>2974</t>
  </si>
  <si>
    <t>5986</t>
  </si>
  <si>
    <t>7602</t>
  </si>
  <si>
    <t>8196</t>
  </si>
  <si>
    <t>9860</t>
  </si>
  <si>
    <t>2783</t>
  </si>
  <si>
    <t>ПРОМЫШЛЕННОЕ</t>
  </si>
  <si>
    <t>Объем отгруженных товаров соб-
ственного производства, выпол-
ненных работ и услуг собствен-
ными силами по видам экономической деятельности, млн руб.:</t>
  </si>
  <si>
    <t>добыча полезных 
ископаемых</t>
  </si>
  <si>
    <t>обрабатывающие 
производства</t>
  </si>
  <si>
    <t>45314,6</t>
  </si>
  <si>
    <t>21749,7</t>
  </si>
  <si>
    <t>29140,2</t>
  </si>
  <si>
    <t>18873,3</t>
  </si>
  <si>
    <t>55806,7</t>
  </si>
  <si>
    <t>49325,5</t>
  </si>
  <si>
    <t>62470,7</t>
  </si>
  <si>
    <t>12125,8</t>
  </si>
  <si>
    <t>200263,4</t>
  </si>
  <si>
    <t>60307,1</t>
  </si>
  <si>
    <t>1,24)</t>
  </si>
  <si>
    <t>2,04)</t>
  </si>
  <si>
    <t>.., 5)</t>
  </si>
  <si>
    <t>0,94)</t>
  </si>
  <si>
    <t>0,9</t>
  </si>
  <si>
    <t>0,74)</t>
  </si>
  <si>
    <t>87,5</t>
  </si>
  <si>
    <t>62,1</t>
  </si>
  <si>
    <t>29,0</t>
  </si>
  <si>
    <t>56,7</t>
  </si>
  <si>
    <t>34,3</t>
  </si>
  <si>
    <t>44,4</t>
  </si>
  <si>
    <t>3,54)</t>
  </si>
  <si>
    <t>5,44)</t>
  </si>
  <si>
    <t>1,0</t>
  </si>
  <si>
    <t>1,94)</t>
  </si>
  <si>
    <t>3,0</t>
  </si>
  <si>
    <t>261,5</t>
  </si>
  <si>
    <t>163,6</t>
  </si>
  <si>
    <t>94,7</t>
  </si>
  <si>
    <t>120,2</t>
  </si>
  <si>
    <t>117,8</t>
  </si>
  <si>
    <t>142,1</t>
  </si>
  <si>
    <t>17333</t>
  </si>
  <si>
    <t>24149</t>
  </si>
  <si>
    <t>18914</t>
  </si>
  <si>
    <t>3298</t>
  </si>
  <si>
    <t>82516</t>
  </si>
  <si>
    <t>38789</t>
  </si>
  <si>
    <t>582085</t>
  </si>
  <si>
    <t>47958</t>
  </si>
  <si>
    <t>18173</t>
  </si>
  <si>
    <t>16840</t>
  </si>
  <si>
    <t>21549</t>
  </si>
  <si>
    <t>18766</t>
  </si>
  <si>
    <t>3064</t>
  </si>
  <si>
    <t>72552</t>
  </si>
  <si>
    <t>33925</t>
  </si>
  <si>
    <t>382342</t>
  </si>
  <si>
    <t>47281</t>
  </si>
  <si>
    <t>16747</t>
  </si>
  <si>
    <t>493</t>
  </si>
  <si>
    <t>2600</t>
  </si>
  <si>
    <t>9964</t>
  </si>
  <si>
    <t>4864</t>
  </si>
  <si>
    <t>199743</t>
  </si>
  <si>
    <t>1426</t>
  </si>
  <si>
    <t>12456,5</t>
  </si>
  <si>
    <t>2466,3</t>
  </si>
  <si>
    <t>14232,6</t>
  </si>
  <si>
    <t>1870,5</t>
  </si>
  <si>
    <t>5801,8</t>
  </si>
  <si>
    <t>3706,0</t>
  </si>
  <si>
    <t>3559,3</t>
  </si>
  <si>
    <t>4577,8</t>
  </si>
  <si>
    <t>79516,8</t>
  </si>
  <si>
    <t>7728,2</t>
  </si>
  <si>
    <t>5032,4</t>
  </si>
  <si>
    <t>41,2</t>
  </si>
  <si>
    <t>12,4</t>
  </si>
  <si>
    <t>14,6</t>
  </si>
  <si>
    <t>25,1</t>
  </si>
  <si>
    <t>17,6</t>
  </si>
  <si>
    <t>10,5</t>
  </si>
  <si>
    <t>0,0</t>
  </si>
  <si>
    <t>0,8</t>
  </si>
  <si>
    <t>1,3</t>
  </si>
  <si>
    <t>0,2</t>
  </si>
  <si>
    <t>7,9</t>
  </si>
  <si>
    <t>37,8</t>
  </si>
  <si>
    <t>4,9</t>
  </si>
  <si>
    <t>3,4</t>
  </si>
  <si>
    <t>4,6</t>
  </si>
  <si>
    <t>3,1</t>
  </si>
  <si>
    <t>ФОНДЫ</t>
  </si>
  <si>
    <t>8788,1</t>
  </si>
  <si>
    <t>36363,9</t>
  </si>
  <si>
    <t>201512,6</t>
  </si>
  <si>
    <t>49057,6</t>
  </si>
  <si>
    <t>45149,6</t>
  </si>
  <si>
    <t>41203,0</t>
  </si>
  <si>
    <t>39419,5</t>
  </si>
  <si>
    <t>35365,5</t>
  </si>
  <si>
    <t>390643,2</t>
  </si>
  <si>
    <t>192117,8</t>
  </si>
  <si>
    <t>96144,1</t>
  </si>
  <si>
    <t>653,5</t>
  </si>
  <si>
    <t>3561,0</t>
  </si>
  <si>
    <t>14655,2</t>
  </si>
  <si>
    <t>1824,6</t>
  </si>
  <si>
    <t>2391,4</t>
  </si>
  <si>
    <t>2444,3</t>
  </si>
  <si>
    <t>3207,2</t>
  </si>
  <si>
    <t>3853,6</t>
  </si>
  <si>
    <t>81604,4</t>
  </si>
  <si>
    <t>11196,9</t>
  </si>
  <si>
    <t>7142,3</t>
  </si>
  <si>
    <t>51,2</t>
  </si>
  <si>
    <t>44,0</t>
  </si>
  <si>
    <t>48,3</t>
  </si>
  <si>
    <t>40,4</t>
  </si>
  <si>
    <t>46,4</t>
  </si>
  <si>
    <t>45,3</t>
  </si>
  <si>
    <t>47,6</t>
  </si>
  <si>
    <t>12,9</t>
  </si>
  <si>
    <t>15,3</t>
  </si>
  <si>
    <t>4,2</t>
  </si>
  <si>
    <t>21,1</t>
  </si>
  <si>
    <t>21,2</t>
  </si>
  <si>
    <t>6,7</t>
  </si>
  <si>
    <t>6,1</t>
  </si>
  <si>
    <t>И ОРГАНИЗАЦИИ</t>
  </si>
  <si>
    <t>6206</t>
  </si>
  <si>
    <t>1745</t>
  </si>
  <si>
    <t>8618</t>
  </si>
  <si>
    <t>4447</t>
  </si>
  <si>
    <t>3231</t>
  </si>
  <si>
    <t>2107</t>
  </si>
  <si>
    <t>4133</t>
  </si>
  <si>
    <t>2666</t>
  </si>
  <si>
    <t>11111</t>
  </si>
  <si>
    <t>3795</t>
  </si>
  <si>
    <t>2712</t>
  </si>
  <si>
    <t>ПРОИЗВОДСТВО2)</t>
  </si>
  <si>
    <t>28333,6</t>
  </si>
  <si>
    <t>16664,3</t>
  </si>
  <si>
    <t>99196,9</t>
  </si>
  <si>
    <t>23506,5</t>
  </si>
  <si>
    <t>29153,1</t>
  </si>
  <si>
    <t>2550,4</t>
  </si>
  <si>
    <t>11193,9</t>
  </si>
  <si>
    <t>21574,9</t>
  </si>
  <si>
    <t>21855,9</t>
  </si>
  <si>
    <t>70684,0</t>
  </si>
  <si>
    <t>45751,6</t>
  </si>
  <si>
    <t>обеспечение электрической энергией, газом и паром; кондиционирование воздуха</t>
  </si>
  <si>
    <t>7169,5</t>
  </si>
  <si>
    <t>1105,2</t>
  </si>
  <si>
    <t>2806,7</t>
  </si>
  <si>
    <t>1411,5</t>
  </si>
  <si>
    <t>3597,9</t>
  </si>
  <si>
    <t>28569,5</t>
  </si>
  <si>
    <t>8067,0</t>
  </si>
  <si>
    <t>3343,3</t>
  </si>
  <si>
    <t>7424,2</t>
  </si>
  <si>
    <t>27473,1</t>
  </si>
  <si>
    <t>водоснабжение; водоотведение, организация сбора 
и утилизации отходов, деятельность по ликвидации 
загрязнений</t>
  </si>
  <si>
    <t>2947,3</t>
  </si>
  <si>
    <t>991,8</t>
  </si>
  <si>
    <t>1193,5</t>
  </si>
  <si>
    <t>362,8</t>
  </si>
  <si>
    <t>978,6</t>
  </si>
  <si>
    <t>1596,8</t>
  </si>
  <si>
    <t>2582,3</t>
  </si>
  <si>
    <t>7745,7</t>
  </si>
  <si>
    <t>2301,2</t>
  </si>
  <si>
    <t>СТРОИТЕЛЬСТВО</t>
  </si>
  <si>
    <t>Объем работ, выполненных 
по виду экономической деятельности «Строительство»2) (в фактически действовавших ценах), млн руб.</t>
  </si>
  <si>
    <t>5811,8</t>
  </si>
  <si>
    <t>1080,0</t>
  </si>
  <si>
    <t>13456,4</t>
  </si>
  <si>
    <t>934,0</t>
  </si>
  <si>
    <t>521,6</t>
  </si>
  <si>
    <t>1918,7</t>
  </si>
  <si>
    <t>21556,6</t>
  </si>
  <si>
    <t>6178,6</t>
  </si>
  <si>
    <t>19782,8</t>
  </si>
  <si>
    <t>160,7</t>
  </si>
  <si>
    <t>Ввод в действие жилых домов тыс. м2  общей площади жилых помещений</t>
  </si>
  <si>
    <t>451,5</t>
  </si>
  <si>
    <t>168,3</t>
  </si>
  <si>
    <t>264,1</t>
  </si>
  <si>
    <t>46,3</t>
  </si>
  <si>
    <t>239,5</t>
  </si>
  <si>
    <t>418,6</t>
  </si>
  <si>
    <t>468,2</t>
  </si>
  <si>
    <t>395,0</t>
  </si>
  <si>
    <t>88,1</t>
  </si>
  <si>
    <t>Число построенных квартир (включая квартиры в общежитиях)</t>
  </si>
  <si>
    <t>8713</t>
  </si>
  <si>
    <t>3113</t>
  </si>
  <si>
    <t>372</t>
  </si>
  <si>
    <t>304</t>
  </si>
  <si>
    <t>4600</t>
  </si>
  <si>
    <t>8517</t>
  </si>
  <si>
    <t>10094</t>
  </si>
  <si>
    <t>6566</t>
  </si>
  <si>
    <t>1735</t>
  </si>
  <si>
    <t>Ввод в действие мощностей:</t>
  </si>
  <si>
    <t xml:space="preserve">дошкольных образовательных организаций, мест </t>
  </si>
  <si>
    <t>125</t>
  </si>
  <si>
    <t>120</t>
  </si>
  <si>
    <t>420</t>
  </si>
  <si>
    <t>660</t>
  </si>
  <si>
    <t>355</t>
  </si>
  <si>
    <t>260</t>
  </si>
  <si>
    <t>общеобразовательных  организаций, ученических мест</t>
  </si>
  <si>
    <t>850</t>
  </si>
  <si>
    <t>250</t>
  </si>
  <si>
    <t>1575</t>
  </si>
  <si>
    <t>больничных организаций, коек</t>
  </si>
  <si>
    <t>амбулаторно-поликлини-
ческих организаций, 
посещений в смену</t>
  </si>
  <si>
    <t>696</t>
  </si>
  <si>
    <t>ТОРГОВЛЯ2)</t>
  </si>
  <si>
    <t>Оборот розничной торговли 
(в фактически действовавших 
ценах), млн руб.</t>
  </si>
  <si>
    <t>94356,2</t>
  </si>
  <si>
    <t>11215,1</t>
  </si>
  <si>
    <t>35918,9</t>
  </si>
  <si>
    <t>13454,1</t>
  </si>
  <si>
    <t>17393,5</t>
  </si>
  <si>
    <t>28705,8</t>
  </si>
  <si>
    <t>49886,2</t>
  </si>
  <si>
    <t>27520,3</t>
  </si>
  <si>
    <t>127338,1</t>
  </si>
  <si>
    <t>23109,4</t>
  </si>
  <si>
    <t>Индекс физического объема 
оборота розничной торговли, 
в процентах к предыдущему 
году</t>
  </si>
  <si>
    <t>116,7</t>
  </si>
  <si>
    <t>120,6</t>
  </si>
  <si>
    <t>107,6</t>
  </si>
  <si>
    <t>113,3</t>
  </si>
  <si>
    <t>114,8</t>
  </si>
  <si>
    <t>108,7</t>
  </si>
  <si>
    <t>103,1</t>
  </si>
  <si>
    <t>101,2</t>
  </si>
  <si>
    <t>97,4</t>
  </si>
  <si>
    <t>Оборот общественного питания 
(в фактически действовавших 
ценах), млн руб.</t>
  </si>
  <si>
    <t>2177,4</t>
  </si>
  <si>
    <t>255,7</t>
  </si>
  <si>
    <t>6843,9</t>
  </si>
  <si>
    <t>314,8</t>
  </si>
  <si>
    <t>668,1</t>
  </si>
  <si>
    <t>1074,7</t>
  </si>
  <si>
    <t>3336,7</t>
  </si>
  <si>
    <t>2971,5</t>
  </si>
  <si>
    <t>813,3</t>
  </si>
  <si>
    <t>Индекс физического объема 
оборота общественного питания, 
в процентах к предыдущему году</t>
  </si>
  <si>
    <t>124,5</t>
  </si>
  <si>
    <t>в 2,9 р.</t>
  </si>
  <si>
    <t>85,9</t>
  </si>
  <si>
    <t>в 3,9 р.</t>
  </si>
  <si>
    <t>84,2</t>
  </si>
  <si>
    <t>143,9</t>
  </si>
  <si>
    <t>115,3</t>
  </si>
  <si>
    <t>124,1</t>
  </si>
  <si>
    <t>107,5</t>
  </si>
  <si>
    <r>
      <t>…</t>
    </r>
    <r>
      <rPr>
        <vertAlign val="superscript"/>
        <sz val="11"/>
        <color theme="1"/>
        <rFont val="Calibri"/>
        <family val="2"/>
        <charset val="204"/>
        <scheme val="minor"/>
      </rPr>
      <t>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</si>
</sst>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Font="1"/>
    <xf numFmtId="0" fontId="1" fillId="0" borderId="4" xfId="0" applyFont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abSelected="1" zoomScaleNormal="100" workbookViewId="0">
      <selection activeCell="Y12" sqref="Y12"/>
    </sheetView>
  </sheetViews>
  <sheetFormatPr defaultRowHeight="15" x14ac:dyDescent="0.25"/>
  <cols>
    <col min="13" max="15" width="9.5703125" bestFit="1" customWidth="1"/>
    <col min="16" max="16" width="9.28515625" bestFit="1" customWidth="1"/>
    <col min="17" max="20" width="9.5703125" bestFit="1" customWidth="1"/>
    <col min="21" max="21" width="10.85546875" bestFit="1" customWidth="1"/>
    <col min="22" max="23" width="9.5703125" bestFit="1" customWidth="1"/>
  </cols>
  <sheetData>
    <row r="1" spans="1:2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23" x14ac:dyDescent="0.25">
      <c r="A2" s="1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226</v>
      </c>
      <c r="U2" t="s">
        <v>227</v>
      </c>
      <c r="V2" t="s">
        <v>228</v>
      </c>
      <c r="W2" t="s">
        <v>229</v>
      </c>
    </row>
    <row r="3" spans="1:23" x14ac:dyDescent="0.25">
      <c r="A3" s="1">
        <v>1</v>
      </c>
      <c r="B3">
        <v>2018</v>
      </c>
      <c r="C3">
        <v>2018</v>
      </c>
      <c r="D3">
        <v>2018</v>
      </c>
      <c r="E3">
        <v>2018</v>
      </c>
      <c r="F3">
        <v>2018</v>
      </c>
      <c r="G3">
        <v>2018</v>
      </c>
      <c r="H3">
        <v>2018</v>
      </c>
      <c r="I3">
        <v>2018</v>
      </c>
      <c r="J3">
        <v>2018</v>
      </c>
      <c r="K3">
        <v>2018</v>
      </c>
      <c r="L3">
        <v>2018</v>
      </c>
      <c r="M3">
        <v>2018</v>
      </c>
      <c r="N3">
        <v>2018</v>
      </c>
      <c r="O3">
        <v>2018</v>
      </c>
      <c r="P3">
        <v>2018</v>
      </c>
      <c r="Q3">
        <v>2018</v>
      </c>
      <c r="R3">
        <v>2018</v>
      </c>
      <c r="S3">
        <v>2018</v>
      </c>
      <c r="T3">
        <v>2018</v>
      </c>
      <c r="U3">
        <v>2018</v>
      </c>
      <c r="V3">
        <v>2018</v>
      </c>
      <c r="W3">
        <v>2018</v>
      </c>
    </row>
    <row r="4" spans="1:23" x14ac:dyDescent="0.25">
      <c r="A4" s="1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</row>
    <row r="5" spans="1:23" x14ac:dyDescent="0.25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230</v>
      </c>
      <c r="N5" t="s">
        <v>231</v>
      </c>
      <c r="O5" t="s">
        <v>232</v>
      </c>
      <c r="P5" t="s">
        <v>233</v>
      </c>
      <c r="Q5" t="s">
        <v>234</v>
      </c>
      <c r="R5" t="s">
        <v>235</v>
      </c>
      <c r="S5" t="s">
        <v>236</v>
      </c>
      <c r="T5" t="s">
        <v>237</v>
      </c>
      <c r="U5" t="s">
        <v>238</v>
      </c>
      <c r="V5" t="s">
        <v>239</v>
      </c>
      <c r="W5" t="s">
        <v>240</v>
      </c>
    </row>
    <row r="6" spans="1:23" x14ac:dyDescent="0.25">
      <c r="A6" s="1">
        <v>4</v>
      </c>
      <c r="B6" t="s">
        <v>22</v>
      </c>
    </row>
    <row r="7" spans="1:23" x14ac:dyDescent="0.25">
      <c r="A7" s="1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58</v>
      </c>
      <c r="N7" t="s">
        <v>25</v>
      </c>
      <c r="O7" t="s">
        <v>241</v>
      </c>
      <c r="P7" t="s">
        <v>242</v>
      </c>
      <c r="Q7" t="s">
        <v>243</v>
      </c>
      <c r="R7" t="s">
        <v>244</v>
      </c>
      <c r="S7" t="s">
        <v>245</v>
      </c>
      <c r="T7" t="s">
        <v>246</v>
      </c>
      <c r="U7" t="s">
        <v>247</v>
      </c>
      <c r="V7" t="s">
        <v>248</v>
      </c>
      <c r="W7" t="s">
        <v>57</v>
      </c>
    </row>
    <row r="8" spans="1:23" x14ac:dyDescent="0.25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25</v>
      </c>
      <c r="K8" t="s">
        <v>42</v>
      </c>
      <c r="L8" t="s">
        <v>43</v>
      </c>
      <c r="M8" t="s">
        <v>249</v>
      </c>
      <c r="N8" t="s">
        <v>77</v>
      </c>
      <c r="O8" t="s">
        <v>250</v>
      </c>
      <c r="P8" t="s">
        <v>179</v>
      </c>
      <c r="Q8" t="s">
        <v>70</v>
      </c>
      <c r="R8" t="s">
        <v>251</v>
      </c>
      <c r="S8" t="s">
        <v>252</v>
      </c>
      <c r="T8" t="s">
        <v>253</v>
      </c>
      <c r="U8" t="s">
        <v>245</v>
      </c>
      <c r="V8" t="s">
        <v>254</v>
      </c>
      <c r="W8" t="s">
        <v>255</v>
      </c>
    </row>
    <row r="9" spans="1:23" x14ac:dyDescent="0.25">
      <c r="A9" s="1">
        <v>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 t="s">
        <v>256</v>
      </c>
      <c r="N9" t="s">
        <v>257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260</v>
      </c>
      <c r="U9" t="s">
        <v>263</v>
      </c>
      <c r="V9" t="s">
        <v>264</v>
      </c>
      <c r="W9" t="s">
        <v>265</v>
      </c>
    </row>
    <row r="10" spans="1:23" x14ac:dyDescent="0.25">
      <c r="A10" s="1">
        <v>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57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274</v>
      </c>
      <c r="V10" t="s">
        <v>275</v>
      </c>
      <c r="W10" t="s">
        <v>247</v>
      </c>
    </row>
    <row r="11" spans="1:23" x14ac:dyDescent="0.25">
      <c r="A11" s="1">
        <v>9</v>
      </c>
      <c r="B11" t="s">
        <v>65</v>
      </c>
      <c r="C11" t="s">
        <v>66</v>
      </c>
      <c r="D11" t="s">
        <v>67</v>
      </c>
      <c r="E11" t="s">
        <v>68</v>
      </c>
      <c r="F11" t="s">
        <v>36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276</v>
      </c>
      <c r="N11" t="s">
        <v>277</v>
      </c>
      <c r="O11" t="s">
        <v>278</v>
      </c>
      <c r="P11" t="s">
        <v>279</v>
      </c>
      <c r="Q11" t="s">
        <v>276</v>
      </c>
      <c r="R11" t="s">
        <v>38</v>
      </c>
      <c r="S11" t="s">
        <v>280</v>
      </c>
      <c r="T11" t="s">
        <v>281</v>
      </c>
      <c r="U11" t="s">
        <v>282</v>
      </c>
      <c r="V11" t="s">
        <v>27</v>
      </c>
      <c r="W11" t="s">
        <v>283</v>
      </c>
    </row>
    <row r="12" spans="1:23" x14ac:dyDescent="0.25">
      <c r="A12" s="1">
        <v>10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71</v>
      </c>
      <c r="I12" t="s">
        <v>67</v>
      </c>
      <c r="J12" t="s">
        <v>78</v>
      </c>
      <c r="K12" t="s">
        <v>81</v>
      </c>
      <c r="L12" t="s">
        <v>82</v>
      </c>
      <c r="M12" t="s">
        <v>284</v>
      </c>
      <c r="N12" t="s">
        <v>285</v>
      </c>
      <c r="O12" t="s">
        <v>249</v>
      </c>
      <c r="P12" t="s">
        <v>279</v>
      </c>
      <c r="Q12" t="s">
        <v>286</v>
      </c>
      <c r="R12" t="s">
        <v>251</v>
      </c>
      <c r="S12" t="s">
        <v>287</v>
      </c>
      <c r="T12" t="s">
        <v>82</v>
      </c>
      <c r="U12" t="s">
        <v>43</v>
      </c>
      <c r="V12" t="s">
        <v>288</v>
      </c>
      <c r="W12" t="s">
        <v>289</v>
      </c>
    </row>
    <row r="13" spans="1:23" x14ac:dyDescent="0.25">
      <c r="A13" s="1">
        <v>11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290</v>
      </c>
      <c r="N13" t="s">
        <v>291</v>
      </c>
      <c r="O13" t="s">
        <v>292</v>
      </c>
      <c r="P13" t="s">
        <v>293</v>
      </c>
      <c r="Q13" t="s">
        <v>294</v>
      </c>
      <c r="R13" t="s">
        <v>295</v>
      </c>
      <c r="S13" t="s">
        <v>87</v>
      </c>
      <c r="T13" t="s">
        <v>291</v>
      </c>
      <c r="U13" t="s">
        <v>89</v>
      </c>
      <c r="V13" t="s">
        <v>294</v>
      </c>
      <c r="W13" t="s">
        <v>87</v>
      </c>
    </row>
    <row r="14" spans="1:23" x14ac:dyDescent="0.25">
      <c r="A14" s="1">
        <v>12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296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 t="s">
        <v>302</v>
      </c>
      <c r="T14" t="s">
        <v>303</v>
      </c>
      <c r="U14" t="s">
        <v>304</v>
      </c>
      <c r="V14" t="s">
        <v>305</v>
      </c>
      <c r="W14" t="s">
        <v>306</v>
      </c>
    </row>
    <row r="15" spans="1:23" x14ac:dyDescent="0.25">
      <c r="A15" s="1">
        <v>13</v>
      </c>
      <c r="B15" t="s">
        <v>105</v>
      </c>
      <c r="C15" t="s">
        <v>105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</row>
    <row r="16" spans="1:23" x14ac:dyDescent="0.25">
      <c r="A16" s="1">
        <v>14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26</v>
      </c>
      <c r="N16" t="s">
        <v>307</v>
      </c>
      <c r="O16" t="s">
        <v>308</v>
      </c>
      <c r="P16" t="s">
        <v>184</v>
      </c>
      <c r="Q16" t="s">
        <v>309</v>
      </c>
      <c r="R16" t="s">
        <v>287</v>
      </c>
      <c r="S16" t="s">
        <v>310</v>
      </c>
      <c r="T16" t="s">
        <v>311</v>
      </c>
      <c r="U16" t="s">
        <v>312</v>
      </c>
      <c r="V16" t="s">
        <v>174</v>
      </c>
      <c r="W16" t="s">
        <v>313</v>
      </c>
    </row>
    <row r="17" spans="1:23" x14ac:dyDescent="0.25">
      <c r="A17" s="1">
        <v>15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121</v>
      </c>
      <c r="K17" t="s">
        <v>125</v>
      </c>
      <c r="L17" t="s">
        <v>121</v>
      </c>
      <c r="M17" t="s">
        <v>121</v>
      </c>
      <c r="N17" t="s">
        <v>314</v>
      </c>
      <c r="O17" t="s">
        <v>315</v>
      </c>
      <c r="P17" t="s">
        <v>121</v>
      </c>
      <c r="Q17" t="s">
        <v>121</v>
      </c>
      <c r="R17" t="s">
        <v>121</v>
      </c>
      <c r="S17" t="s">
        <v>316</v>
      </c>
      <c r="T17" t="s">
        <v>121</v>
      </c>
      <c r="U17" t="s">
        <v>317</v>
      </c>
      <c r="V17" t="s">
        <v>121</v>
      </c>
      <c r="W17" t="s">
        <v>318</v>
      </c>
    </row>
    <row r="18" spans="1:23" x14ac:dyDescent="0.25">
      <c r="A18" s="1">
        <v>16</v>
      </c>
      <c r="B18" s="2" t="s">
        <v>126</v>
      </c>
      <c r="C18" s="2" t="s">
        <v>127</v>
      </c>
      <c r="D18" s="2" t="s">
        <v>128</v>
      </c>
      <c r="E18" s="2" t="s">
        <v>129</v>
      </c>
      <c r="F18" s="2">
        <v>377</v>
      </c>
      <c r="G18" s="2" t="s">
        <v>131</v>
      </c>
      <c r="H18" s="2" t="s">
        <v>132</v>
      </c>
      <c r="I18" s="2" t="s">
        <v>133</v>
      </c>
      <c r="J18" s="2">
        <v>725</v>
      </c>
      <c r="K18" s="2" t="s">
        <v>134</v>
      </c>
      <c r="L18" s="2">
        <v>358</v>
      </c>
      <c r="M18" s="2">
        <v>481</v>
      </c>
      <c r="N18" s="2" t="s">
        <v>319</v>
      </c>
      <c r="O18" s="2" t="s">
        <v>320</v>
      </c>
      <c r="P18" s="2">
        <v>365</v>
      </c>
      <c r="Q18" s="2">
        <v>418</v>
      </c>
      <c r="R18" s="2">
        <v>370</v>
      </c>
      <c r="S18" s="2" t="s">
        <v>321</v>
      </c>
      <c r="T18" s="2">
        <v>437</v>
      </c>
      <c r="U18" s="2" t="s">
        <v>322</v>
      </c>
      <c r="V18" s="2">
        <v>437</v>
      </c>
      <c r="W18" s="2" t="s">
        <v>323</v>
      </c>
    </row>
    <row r="19" spans="1:23" x14ac:dyDescent="0.25">
      <c r="A19" s="1">
        <v>17</v>
      </c>
      <c r="B19" t="s">
        <v>135</v>
      </c>
      <c r="C19" t="s">
        <v>135</v>
      </c>
      <c r="D19" t="s">
        <v>135</v>
      </c>
      <c r="E19" t="s">
        <v>135</v>
      </c>
      <c r="F19" t="s">
        <v>135</v>
      </c>
      <c r="G19" t="s">
        <v>135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V19" t="s">
        <v>324</v>
      </c>
      <c r="W19" t="s">
        <v>324</v>
      </c>
    </row>
    <row r="20" spans="1:23" x14ac:dyDescent="0.25">
      <c r="A20" s="1">
        <v>18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  <c r="L20" t="s">
        <v>146</v>
      </c>
      <c r="M20" t="s">
        <v>325</v>
      </c>
      <c r="N20" t="s">
        <v>326</v>
      </c>
      <c r="O20" t="s">
        <v>327</v>
      </c>
      <c r="P20" t="s">
        <v>328</v>
      </c>
      <c r="Q20" t="s">
        <v>329</v>
      </c>
      <c r="R20" t="s">
        <v>330</v>
      </c>
      <c r="S20" t="s">
        <v>331</v>
      </c>
      <c r="T20" t="s">
        <v>332</v>
      </c>
      <c r="U20" t="s">
        <v>333</v>
      </c>
      <c r="V20" t="s">
        <v>334</v>
      </c>
      <c r="W20" t="s">
        <v>335</v>
      </c>
    </row>
    <row r="21" spans="1:23" x14ac:dyDescent="0.25">
      <c r="A21" s="1">
        <v>19</v>
      </c>
      <c r="B21" t="s">
        <v>147</v>
      </c>
      <c r="C21" t="s">
        <v>148</v>
      </c>
      <c r="D21" t="s">
        <v>121</v>
      </c>
      <c r="E21" t="s">
        <v>121</v>
      </c>
      <c r="F21" t="s">
        <v>149</v>
      </c>
      <c r="G21" t="s">
        <v>150</v>
      </c>
      <c r="H21" t="s">
        <v>151</v>
      </c>
      <c r="I21" t="s">
        <v>152</v>
      </c>
      <c r="J21" t="s">
        <v>121</v>
      </c>
      <c r="K21" t="s">
        <v>153</v>
      </c>
      <c r="L21" t="s">
        <v>121</v>
      </c>
      <c r="M21" t="s">
        <v>336</v>
      </c>
      <c r="N21" t="s">
        <v>337</v>
      </c>
      <c r="O21" t="s">
        <v>121</v>
      </c>
      <c r="P21" t="s">
        <v>121</v>
      </c>
      <c r="Q21" t="s">
        <v>121</v>
      </c>
      <c r="R21" t="s">
        <v>121</v>
      </c>
      <c r="S21" t="s">
        <v>338</v>
      </c>
      <c r="T21" t="s">
        <v>121</v>
      </c>
      <c r="U21" t="s">
        <v>121</v>
      </c>
      <c r="V21" t="s">
        <v>121</v>
      </c>
      <c r="W21" t="s">
        <v>339</v>
      </c>
    </row>
    <row r="22" spans="1:23" x14ac:dyDescent="0.25">
      <c r="A22" s="1">
        <v>20</v>
      </c>
      <c r="B22" t="s">
        <v>154</v>
      </c>
      <c r="C22" t="s">
        <v>155</v>
      </c>
      <c r="D22" t="s">
        <v>130</v>
      </c>
      <c r="E22" t="s">
        <v>130</v>
      </c>
      <c r="F22" t="s">
        <v>156</v>
      </c>
      <c r="G22" t="s">
        <v>157</v>
      </c>
      <c r="H22" t="s">
        <v>158</v>
      </c>
      <c r="I22" t="s">
        <v>159</v>
      </c>
      <c r="J22" t="s">
        <v>130</v>
      </c>
      <c r="K22" t="s">
        <v>160</v>
      </c>
      <c r="L22" t="s">
        <v>130</v>
      </c>
      <c r="M22" t="s">
        <v>130</v>
      </c>
      <c r="N22" t="s">
        <v>340</v>
      </c>
      <c r="O22" t="s">
        <v>130</v>
      </c>
      <c r="P22" t="s">
        <v>130</v>
      </c>
      <c r="Q22" t="s">
        <v>130</v>
      </c>
      <c r="R22" t="s">
        <v>130</v>
      </c>
      <c r="S22" t="s">
        <v>341</v>
      </c>
      <c r="T22" t="s">
        <v>130</v>
      </c>
      <c r="U22" t="s">
        <v>130</v>
      </c>
      <c r="V22" t="s">
        <v>130</v>
      </c>
      <c r="W22" t="s">
        <v>342</v>
      </c>
    </row>
    <row r="23" spans="1:23" x14ac:dyDescent="0.25">
      <c r="A23" s="1">
        <v>21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343</v>
      </c>
      <c r="N23" t="s">
        <v>344</v>
      </c>
      <c r="O23" t="s">
        <v>345</v>
      </c>
      <c r="P23" t="s">
        <v>346</v>
      </c>
      <c r="Q23" t="s">
        <v>347</v>
      </c>
      <c r="R23" t="s">
        <v>348</v>
      </c>
      <c r="S23" t="s">
        <v>349</v>
      </c>
      <c r="T23" t="s">
        <v>110</v>
      </c>
      <c r="U23" t="s">
        <v>350</v>
      </c>
      <c r="V23" t="s">
        <v>351</v>
      </c>
      <c r="W23" t="s">
        <v>352</v>
      </c>
    </row>
    <row r="24" spans="1:23" x14ac:dyDescent="0.25">
      <c r="A24" s="1">
        <v>22</v>
      </c>
      <c r="B24" t="s">
        <v>183</v>
      </c>
      <c r="C24" t="s">
        <v>184</v>
      </c>
      <c r="D24" t="s">
        <v>177</v>
      </c>
      <c r="E24" t="s">
        <v>176</v>
      </c>
      <c r="F24" t="s">
        <v>84</v>
      </c>
      <c r="G24" t="s">
        <v>185</v>
      </c>
      <c r="H24" t="s">
        <v>67</v>
      </c>
      <c r="I24" t="s">
        <v>186</v>
      </c>
      <c r="J24" t="s">
        <v>180</v>
      </c>
      <c r="K24" t="s">
        <v>81</v>
      </c>
      <c r="L24" t="s">
        <v>187</v>
      </c>
      <c r="M24" t="s">
        <v>360</v>
      </c>
      <c r="N24" t="s">
        <v>361</v>
      </c>
      <c r="O24" t="s">
        <v>362</v>
      </c>
      <c r="P24" t="s">
        <v>363</v>
      </c>
      <c r="Q24" t="s">
        <v>354</v>
      </c>
      <c r="R24" t="s">
        <v>364</v>
      </c>
      <c r="S24" t="s">
        <v>365</v>
      </c>
      <c r="T24" t="s">
        <v>358</v>
      </c>
      <c r="U24" t="s">
        <v>366</v>
      </c>
      <c r="V24" t="s">
        <v>358</v>
      </c>
      <c r="W24" t="s">
        <v>177</v>
      </c>
    </row>
    <row r="25" spans="1:23" x14ac:dyDescent="0.25">
      <c r="A25" s="1">
        <v>23</v>
      </c>
      <c r="B25" t="s">
        <v>173</v>
      </c>
      <c r="C25" t="s">
        <v>174</v>
      </c>
      <c r="D25" t="s">
        <v>175</v>
      </c>
      <c r="E25" t="s">
        <v>176</v>
      </c>
      <c r="F25" t="s">
        <v>84</v>
      </c>
      <c r="G25" t="s">
        <v>177</v>
      </c>
      <c r="H25" t="s">
        <v>178</v>
      </c>
      <c r="I25" t="s">
        <v>179</v>
      </c>
      <c r="J25" t="s">
        <v>180</v>
      </c>
      <c r="K25" t="s">
        <v>181</v>
      </c>
      <c r="L25" t="s">
        <v>182</v>
      </c>
      <c r="M25" t="s">
        <v>353</v>
      </c>
      <c r="N25" t="s">
        <v>354</v>
      </c>
      <c r="O25" t="s">
        <v>355</v>
      </c>
      <c r="P25" t="s">
        <v>356</v>
      </c>
      <c r="Q25" t="s">
        <v>357</v>
      </c>
      <c r="R25" t="s">
        <v>187</v>
      </c>
      <c r="S25" t="s">
        <v>358</v>
      </c>
      <c r="T25" t="s">
        <v>359</v>
      </c>
      <c r="U25" t="s">
        <v>72</v>
      </c>
      <c r="V25" t="s">
        <v>76</v>
      </c>
      <c r="W25" t="s">
        <v>177</v>
      </c>
    </row>
    <row r="26" spans="1:23" x14ac:dyDescent="0.25">
      <c r="A26" s="1">
        <v>24</v>
      </c>
      <c r="B26" t="s">
        <v>188</v>
      </c>
    </row>
    <row r="27" spans="1:23" x14ac:dyDescent="0.25">
      <c r="A27" s="1">
        <v>25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195</v>
      </c>
      <c r="I27" t="s">
        <v>121</v>
      </c>
      <c r="J27" t="s">
        <v>121</v>
      </c>
      <c r="K27" t="s">
        <v>196</v>
      </c>
      <c r="L27" t="s">
        <v>121</v>
      </c>
      <c r="M27" t="s">
        <v>121</v>
      </c>
      <c r="N27" t="s">
        <v>367</v>
      </c>
      <c r="O27" t="s">
        <v>368</v>
      </c>
      <c r="P27" t="s">
        <v>121</v>
      </c>
      <c r="Q27" t="s">
        <v>121</v>
      </c>
      <c r="R27" t="s">
        <v>369</v>
      </c>
      <c r="S27" t="s">
        <v>121</v>
      </c>
      <c r="T27" t="s">
        <v>370</v>
      </c>
      <c r="U27" t="s">
        <v>371</v>
      </c>
      <c r="V27" t="s">
        <v>121</v>
      </c>
      <c r="W27" t="s">
        <v>372</v>
      </c>
    </row>
    <row r="28" spans="1:23" x14ac:dyDescent="0.25">
      <c r="A28" s="1">
        <v>26</v>
      </c>
      <c r="B28" t="s">
        <v>197</v>
      </c>
      <c r="C28" t="s">
        <v>198</v>
      </c>
      <c r="D28" t="s">
        <v>199</v>
      </c>
      <c r="E28" t="s">
        <v>156</v>
      </c>
      <c r="F28" t="s">
        <v>200</v>
      </c>
      <c r="G28" t="s">
        <v>201</v>
      </c>
      <c r="H28" t="s">
        <v>202</v>
      </c>
      <c r="I28" t="s">
        <v>130</v>
      </c>
      <c r="J28" t="s">
        <v>130</v>
      </c>
      <c r="K28" t="s">
        <v>203</v>
      </c>
      <c r="L28" t="s">
        <v>130</v>
      </c>
      <c r="M28" t="s">
        <v>130</v>
      </c>
      <c r="N28" t="s">
        <v>373</v>
      </c>
      <c r="O28" t="s">
        <v>374</v>
      </c>
      <c r="P28" t="s">
        <v>130</v>
      </c>
      <c r="Q28" t="s">
        <v>130</v>
      </c>
      <c r="R28" t="s">
        <v>375</v>
      </c>
      <c r="S28" t="s">
        <v>130</v>
      </c>
      <c r="T28" t="s">
        <v>202</v>
      </c>
      <c r="U28" t="s">
        <v>376</v>
      </c>
      <c r="V28" t="s">
        <v>130</v>
      </c>
      <c r="W28" t="s">
        <v>377</v>
      </c>
    </row>
    <row r="29" spans="1:23" x14ac:dyDescent="0.25">
      <c r="A29" s="1">
        <v>27</v>
      </c>
      <c r="B29" t="s">
        <v>204</v>
      </c>
    </row>
    <row r="30" spans="1:23" x14ac:dyDescent="0.25">
      <c r="A30" s="1">
        <v>28</v>
      </c>
      <c r="B30" t="s">
        <v>189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  <c r="I30" t="s">
        <v>121</v>
      </c>
      <c r="J30" t="s">
        <v>121</v>
      </c>
      <c r="K30" t="s">
        <v>211</v>
      </c>
      <c r="L30" t="s">
        <v>121</v>
      </c>
      <c r="M30" t="s">
        <v>121</v>
      </c>
      <c r="N30" t="s">
        <v>378</v>
      </c>
      <c r="O30" t="s">
        <v>379</v>
      </c>
      <c r="P30" t="s">
        <v>121</v>
      </c>
      <c r="Q30" t="s">
        <v>121</v>
      </c>
      <c r="R30" t="s">
        <v>380</v>
      </c>
      <c r="S30" t="s">
        <v>121</v>
      </c>
      <c r="T30" t="s">
        <v>381</v>
      </c>
      <c r="U30" t="s">
        <v>382</v>
      </c>
      <c r="V30" t="s">
        <v>121</v>
      </c>
      <c r="W30" t="s">
        <v>383</v>
      </c>
    </row>
    <row r="31" spans="1:23" x14ac:dyDescent="0.25">
      <c r="A31" s="1">
        <v>29</v>
      </c>
      <c r="B31" t="s">
        <v>197</v>
      </c>
      <c r="C31" t="s">
        <v>212</v>
      </c>
      <c r="D31" t="s">
        <v>31</v>
      </c>
      <c r="E31" t="s">
        <v>213</v>
      </c>
      <c r="F31" t="s">
        <v>214</v>
      </c>
      <c r="G31" t="s">
        <v>215</v>
      </c>
      <c r="H31" t="s">
        <v>216</v>
      </c>
      <c r="I31" t="s">
        <v>130</v>
      </c>
      <c r="J31" t="s">
        <v>130</v>
      </c>
      <c r="K31" t="s">
        <v>217</v>
      </c>
      <c r="L31" t="s">
        <v>130</v>
      </c>
      <c r="M31" t="s">
        <v>130</v>
      </c>
      <c r="N31" t="s">
        <v>384</v>
      </c>
      <c r="O31" t="s">
        <v>385</v>
      </c>
      <c r="P31" t="s">
        <v>130</v>
      </c>
      <c r="Q31" t="s">
        <v>130</v>
      </c>
      <c r="R31" t="s">
        <v>203</v>
      </c>
      <c r="S31" t="s">
        <v>130</v>
      </c>
      <c r="T31" t="s">
        <v>386</v>
      </c>
      <c r="U31" t="s">
        <v>387</v>
      </c>
      <c r="V31" t="s">
        <v>130</v>
      </c>
      <c r="W31" t="s">
        <v>212</v>
      </c>
    </row>
    <row r="32" spans="1:23" x14ac:dyDescent="0.25">
      <c r="A32" s="1">
        <v>30</v>
      </c>
      <c r="B32" t="s">
        <v>218</v>
      </c>
      <c r="C32" t="s">
        <v>130</v>
      </c>
      <c r="D32" t="s">
        <v>130</v>
      </c>
      <c r="E32" t="s">
        <v>130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  <c r="Q32" t="s">
        <v>130</v>
      </c>
      <c r="R32" t="s">
        <v>130</v>
      </c>
      <c r="S32" t="s">
        <v>130</v>
      </c>
      <c r="T32" t="s">
        <v>130</v>
      </c>
      <c r="U32" t="s">
        <v>130</v>
      </c>
      <c r="V32" t="s">
        <v>130</v>
      </c>
      <c r="W32" t="s">
        <v>130</v>
      </c>
    </row>
    <row r="33" spans="1:23" x14ac:dyDescent="0.25">
      <c r="A33" s="1">
        <v>31</v>
      </c>
      <c r="B33" t="s">
        <v>388</v>
      </c>
    </row>
    <row r="34" spans="1:23" x14ac:dyDescent="0.25">
      <c r="A34" s="1">
        <v>32</v>
      </c>
      <c r="B34" t="s">
        <v>389</v>
      </c>
      <c r="C34" t="s">
        <v>390</v>
      </c>
      <c r="D34" t="s">
        <v>391</v>
      </c>
      <c r="E34" t="s">
        <v>392</v>
      </c>
      <c r="F34" t="s">
        <v>393</v>
      </c>
      <c r="G34" t="s">
        <v>394</v>
      </c>
      <c r="H34" t="s">
        <v>395</v>
      </c>
      <c r="I34" t="s">
        <v>121</v>
      </c>
      <c r="J34" t="s">
        <v>121</v>
      </c>
      <c r="K34" t="s">
        <v>394</v>
      </c>
      <c r="L34" t="s">
        <v>121</v>
      </c>
      <c r="M34" t="s">
        <v>121</v>
      </c>
      <c r="N34" t="s">
        <v>548</v>
      </c>
      <c r="O34" t="s">
        <v>549</v>
      </c>
      <c r="P34" t="s">
        <v>121</v>
      </c>
      <c r="Q34" t="s">
        <v>121</v>
      </c>
      <c r="R34" t="s">
        <v>471</v>
      </c>
      <c r="S34" t="s">
        <v>550</v>
      </c>
      <c r="T34" t="s">
        <v>551</v>
      </c>
      <c r="U34" t="s">
        <v>552</v>
      </c>
      <c r="V34" t="s">
        <v>121</v>
      </c>
      <c r="W34" t="s">
        <v>553</v>
      </c>
    </row>
    <row r="35" spans="1:23" x14ac:dyDescent="0.25">
      <c r="A35" s="3">
        <f>A34+1</f>
        <v>33</v>
      </c>
      <c r="B35" t="s">
        <v>396</v>
      </c>
      <c r="C35" t="s">
        <v>397</v>
      </c>
      <c r="D35" t="s">
        <v>398</v>
      </c>
      <c r="E35" t="s">
        <v>399</v>
      </c>
      <c r="F35" t="s">
        <v>400</v>
      </c>
      <c r="G35" t="s">
        <v>401</v>
      </c>
      <c r="H35" t="s">
        <v>402</v>
      </c>
      <c r="I35" t="s">
        <v>130</v>
      </c>
      <c r="J35" t="s">
        <v>130</v>
      </c>
      <c r="K35" t="s">
        <v>403</v>
      </c>
      <c r="L35" t="s">
        <v>130</v>
      </c>
      <c r="M35" t="s">
        <v>130</v>
      </c>
      <c r="N35" t="s">
        <v>554</v>
      </c>
      <c r="O35" t="s">
        <v>555</v>
      </c>
      <c r="P35" t="s">
        <v>130</v>
      </c>
      <c r="Q35" t="s">
        <v>130</v>
      </c>
      <c r="R35" t="s">
        <v>556</v>
      </c>
      <c r="S35" t="s">
        <v>130</v>
      </c>
      <c r="T35" t="s">
        <v>557</v>
      </c>
      <c r="U35" t="s">
        <v>558</v>
      </c>
      <c r="V35" t="s">
        <v>130</v>
      </c>
      <c r="W35" t="s">
        <v>559</v>
      </c>
    </row>
    <row r="36" spans="1:23" x14ac:dyDescent="0.25">
      <c r="A36" s="3">
        <f t="shared" ref="A36:A87" si="0">A35+1</f>
        <v>34</v>
      </c>
      <c r="B36" t="s">
        <v>404</v>
      </c>
      <c r="C36" t="s">
        <v>130</v>
      </c>
      <c r="D36" t="s">
        <v>130</v>
      </c>
      <c r="E36" t="s">
        <v>130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  <c r="Q36" t="s">
        <v>130</v>
      </c>
      <c r="R36" t="s">
        <v>130</v>
      </c>
      <c r="S36" t="s">
        <v>130</v>
      </c>
      <c r="T36" t="s">
        <v>130</v>
      </c>
      <c r="U36" t="s">
        <v>130</v>
      </c>
      <c r="V36" t="s">
        <v>130</v>
      </c>
      <c r="W36" t="s">
        <v>130</v>
      </c>
    </row>
    <row r="37" spans="1:23" x14ac:dyDescent="0.25">
      <c r="A37" s="3">
        <f t="shared" si="0"/>
        <v>35</v>
      </c>
      <c r="B37" t="s">
        <v>405</v>
      </c>
    </row>
    <row r="38" spans="1:23" x14ac:dyDescent="0.25">
      <c r="A38" s="3">
        <f t="shared" si="0"/>
        <v>36</v>
      </c>
      <c r="B38" t="s">
        <v>389</v>
      </c>
      <c r="C38" t="s">
        <v>406</v>
      </c>
      <c r="D38" t="s">
        <v>407</v>
      </c>
      <c r="E38" t="s">
        <v>408</v>
      </c>
      <c r="F38" t="s">
        <v>395</v>
      </c>
      <c r="G38" t="s">
        <v>409</v>
      </c>
      <c r="H38" t="s">
        <v>410</v>
      </c>
      <c r="I38" t="s">
        <v>121</v>
      </c>
      <c r="J38" t="s">
        <v>121</v>
      </c>
      <c r="K38" t="s">
        <v>411</v>
      </c>
      <c r="L38" t="s">
        <v>121</v>
      </c>
      <c r="M38" t="s">
        <v>121</v>
      </c>
      <c r="N38" t="s">
        <v>560</v>
      </c>
      <c r="O38" t="s">
        <v>561</v>
      </c>
      <c r="P38" t="s">
        <v>121</v>
      </c>
      <c r="Q38" t="s">
        <v>121</v>
      </c>
      <c r="R38" t="s">
        <v>562</v>
      </c>
      <c r="S38" t="s">
        <v>121</v>
      </c>
      <c r="T38" t="s">
        <v>563</v>
      </c>
      <c r="U38" t="s">
        <v>564</v>
      </c>
      <c r="V38" t="s">
        <v>121</v>
      </c>
      <c r="W38" t="s">
        <v>409</v>
      </c>
    </row>
    <row r="39" spans="1:23" x14ac:dyDescent="0.25">
      <c r="A39" s="3">
        <f t="shared" si="0"/>
        <v>37</v>
      </c>
      <c r="B39" t="s">
        <v>197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  <c r="I39" t="s">
        <v>130</v>
      </c>
      <c r="J39" t="s">
        <v>130</v>
      </c>
      <c r="K39" t="s">
        <v>418</v>
      </c>
      <c r="L39" t="s">
        <v>130</v>
      </c>
      <c r="M39" t="s">
        <v>130</v>
      </c>
      <c r="N39" t="s">
        <v>565</v>
      </c>
      <c r="O39" t="s">
        <v>566</v>
      </c>
      <c r="P39" t="s">
        <v>130</v>
      </c>
      <c r="Q39" t="s">
        <v>130</v>
      </c>
      <c r="R39" t="s">
        <v>567</v>
      </c>
      <c r="S39" t="s">
        <v>130</v>
      </c>
      <c r="T39" t="s">
        <v>568</v>
      </c>
      <c r="U39" t="s">
        <v>569</v>
      </c>
      <c r="V39" t="s">
        <v>130</v>
      </c>
      <c r="W39" t="s">
        <v>570</v>
      </c>
    </row>
    <row r="40" spans="1:23" x14ac:dyDescent="0.25">
      <c r="A40" s="3">
        <f t="shared" si="0"/>
        <v>38</v>
      </c>
      <c r="B40" t="s">
        <v>419</v>
      </c>
      <c r="C40" t="s">
        <v>420</v>
      </c>
      <c r="D40" t="s">
        <v>293</v>
      </c>
      <c r="E40" t="s">
        <v>421</v>
      </c>
      <c r="F40" t="s">
        <v>422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  <c r="L40" t="s">
        <v>428</v>
      </c>
      <c r="M40" t="s">
        <v>426</v>
      </c>
      <c r="N40" t="s">
        <v>571</v>
      </c>
      <c r="O40" t="s">
        <v>572</v>
      </c>
      <c r="P40" t="s">
        <v>573</v>
      </c>
      <c r="Q40" t="s">
        <v>574</v>
      </c>
      <c r="R40" t="s">
        <v>426</v>
      </c>
      <c r="S40" t="s">
        <v>575</v>
      </c>
      <c r="T40" t="s">
        <v>576</v>
      </c>
      <c r="U40" t="s">
        <v>577</v>
      </c>
      <c r="V40" t="s">
        <v>578</v>
      </c>
      <c r="W40" t="s">
        <v>579</v>
      </c>
    </row>
    <row r="41" spans="1:23" x14ac:dyDescent="0.25">
      <c r="A41" s="3">
        <f t="shared" si="0"/>
        <v>39</v>
      </c>
      <c r="B41" t="s">
        <v>429</v>
      </c>
    </row>
    <row r="42" spans="1:23" x14ac:dyDescent="0.25">
      <c r="A42" s="3">
        <f t="shared" si="0"/>
        <v>40</v>
      </c>
      <c r="B42" t="s">
        <v>430</v>
      </c>
      <c r="C42" t="s">
        <v>431</v>
      </c>
      <c r="D42" t="s">
        <v>293</v>
      </c>
      <c r="E42" t="s">
        <v>432</v>
      </c>
      <c r="F42" t="s">
        <v>433</v>
      </c>
      <c r="G42" t="s">
        <v>434</v>
      </c>
      <c r="H42" t="s">
        <v>435</v>
      </c>
      <c r="I42" t="s">
        <v>436</v>
      </c>
      <c r="J42" t="s">
        <v>130</v>
      </c>
      <c r="K42" t="s">
        <v>437</v>
      </c>
      <c r="L42" t="s">
        <v>438</v>
      </c>
      <c r="M42" t="s">
        <v>130</v>
      </c>
      <c r="N42" t="s">
        <v>580</v>
      </c>
      <c r="O42" t="s">
        <v>581</v>
      </c>
      <c r="P42" t="s">
        <v>582</v>
      </c>
      <c r="Q42" t="s">
        <v>583</v>
      </c>
      <c r="R42" t="s">
        <v>130</v>
      </c>
      <c r="S42" t="s">
        <v>584</v>
      </c>
      <c r="T42" t="s">
        <v>585</v>
      </c>
      <c r="U42" t="s">
        <v>586</v>
      </c>
      <c r="V42" t="s">
        <v>587</v>
      </c>
      <c r="W42" t="s">
        <v>588</v>
      </c>
    </row>
    <row r="43" spans="1:23" x14ac:dyDescent="0.25">
      <c r="A43" s="3">
        <f t="shared" si="0"/>
        <v>41</v>
      </c>
      <c r="B43" t="s">
        <v>439</v>
      </c>
      <c r="C43" t="s">
        <v>440</v>
      </c>
      <c r="D43" t="s">
        <v>293</v>
      </c>
      <c r="E43" t="s">
        <v>441</v>
      </c>
      <c r="F43" t="s">
        <v>442</v>
      </c>
      <c r="G43" t="s">
        <v>443</v>
      </c>
      <c r="H43" t="s">
        <v>444</v>
      </c>
      <c r="I43" t="s">
        <v>445</v>
      </c>
      <c r="J43" t="s">
        <v>130</v>
      </c>
      <c r="K43" t="s">
        <v>446</v>
      </c>
      <c r="L43" t="s">
        <v>447</v>
      </c>
      <c r="M43" t="s">
        <v>130</v>
      </c>
      <c r="N43" t="s">
        <v>589</v>
      </c>
      <c r="O43" t="s">
        <v>590</v>
      </c>
      <c r="P43" t="s">
        <v>426</v>
      </c>
      <c r="Q43" t="s">
        <v>426</v>
      </c>
      <c r="R43" t="s">
        <v>130</v>
      </c>
      <c r="S43" t="s">
        <v>591</v>
      </c>
      <c r="T43" t="s">
        <v>592</v>
      </c>
      <c r="U43" t="s">
        <v>593</v>
      </c>
      <c r="V43" t="s">
        <v>426</v>
      </c>
      <c r="W43" t="s">
        <v>594</v>
      </c>
    </row>
    <row r="44" spans="1:23" x14ac:dyDescent="0.25">
      <c r="A44" s="3">
        <f t="shared" si="0"/>
        <v>42</v>
      </c>
      <c r="B44" t="s">
        <v>448</v>
      </c>
      <c r="C44" t="s">
        <v>448</v>
      </c>
      <c r="D44" t="s">
        <v>448</v>
      </c>
      <c r="E44" t="s">
        <v>448</v>
      </c>
      <c r="F44" t="s">
        <v>448</v>
      </c>
      <c r="G44" t="s">
        <v>448</v>
      </c>
      <c r="H44" t="s">
        <v>448</v>
      </c>
      <c r="I44" t="s">
        <v>448</v>
      </c>
      <c r="J44" t="s">
        <v>448</v>
      </c>
      <c r="K44" t="s">
        <v>448</v>
      </c>
      <c r="L44" t="s">
        <v>448</v>
      </c>
    </row>
    <row r="45" spans="1:23" x14ac:dyDescent="0.25">
      <c r="A45" s="3">
        <f t="shared" si="0"/>
        <v>43</v>
      </c>
      <c r="B45" t="s">
        <v>449</v>
      </c>
      <c r="C45" t="s">
        <v>450</v>
      </c>
      <c r="D45" t="s">
        <v>451</v>
      </c>
      <c r="E45" t="s">
        <v>452</v>
      </c>
      <c r="F45" t="s">
        <v>453</v>
      </c>
      <c r="G45" t="s">
        <v>454</v>
      </c>
      <c r="H45" t="s">
        <v>455</v>
      </c>
      <c r="I45" t="s">
        <v>456</v>
      </c>
      <c r="J45" t="s">
        <v>457</v>
      </c>
      <c r="K45" t="s">
        <v>458</v>
      </c>
      <c r="L45" t="s">
        <v>459</v>
      </c>
      <c r="M45" t="s">
        <v>595</v>
      </c>
      <c r="N45" t="s">
        <v>596</v>
      </c>
      <c r="O45" t="s">
        <v>597</v>
      </c>
      <c r="P45" t="s">
        <v>598</v>
      </c>
      <c r="Q45" t="s">
        <v>599</v>
      </c>
      <c r="R45" t="s">
        <v>600</v>
      </c>
      <c r="S45" t="s">
        <v>601</v>
      </c>
      <c r="T45" t="s">
        <v>602</v>
      </c>
      <c r="U45" t="s">
        <v>603</v>
      </c>
      <c r="V45" t="s">
        <v>604</v>
      </c>
      <c r="W45" t="s">
        <v>605</v>
      </c>
    </row>
    <row r="46" spans="1:23" x14ac:dyDescent="0.25">
      <c r="A46" s="3">
        <f t="shared" si="0"/>
        <v>44</v>
      </c>
      <c r="B46" t="s">
        <v>460</v>
      </c>
      <c r="C46" t="s">
        <v>461</v>
      </c>
      <c r="D46" t="s">
        <v>462</v>
      </c>
      <c r="E46" t="s">
        <v>358</v>
      </c>
      <c r="F46" t="s">
        <v>463</v>
      </c>
      <c r="G46" t="s">
        <v>464</v>
      </c>
      <c r="H46" t="s">
        <v>361</v>
      </c>
      <c r="I46" t="s">
        <v>26</v>
      </c>
      <c r="J46" t="s">
        <v>395</v>
      </c>
      <c r="K46" t="s">
        <v>252</v>
      </c>
      <c r="L46" t="s">
        <v>465</v>
      </c>
      <c r="M46" t="s">
        <v>276</v>
      </c>
      <c r="N46" t="s">
        <v>606</v>
      </c>
      <c r="O46" t="s">
        <v>79</v>
      </c>
      <c r="P46" t="s">
        <v>607</v>
      </c>
      <c r="Q46" t="s">
        <v>608</v>
      </c>
      <c r="R46" t="s">
        <v>359</v>
      </c>
      <c r="S46" t="s">
        <v>609</v>
      </c>
      <c r="T46" t="s">
        <v>64</v>
      </c>
      <c r="U46" t="s">
        <v>282</v>
      </c>
      <c r="V46" t="s">
        <v>610</v>
      </c>
      <c r="W46" t="s">
        <v>611</v>
      </c>
    </row>
    <row r="47" spans="1:23" x14ac:dyDescent="0.25">
      <c r="A47" s="3">
        <f t="shared" si="0"/>
        <v>45</v>
      </c>
      <c r="B47" t="s">
        <v>466</v>
      </c>
    </row>
    <row r="48" spans="1:23" x14ac:dyDescent="0.25">
      <c r="A48" s="3">
        <f t="shared" si="0"/>
        <v>46</v>
      </c>
      <c r="B48" t="s">
        <v>467</v>
      </c>
      <c r="C48" t="s">
        <v>410</v>
      </c>
      <c r="D48" t="s">
        <v>468</v>
      </c>
      <c r="E48" t="s">
        <v>365</v>
      </c>
      <c r="F48" t="s">
        <v>469</v>
      </c>
      <c r="G48" t="s">
        <v>470</v>
      </c>
      <c r="H48" t="s">
        <v>471</v>
      </c>
      <c r="I48" t="s">
        <v>395</v>
      </c>
      <c r="J48" t="s">
        <v>472</v>
      </c>
      <c r="K48" t="s">
        <v>473</v>
      </c>
      <c r="L48" t="s">
        <v>112</v>
      </c>
      <c r="M48" t="s">
        <v>612</v>
      </c>
      <c r="N48" t="s">
        <v>613</v>
      </c>
      <c r="O48" t="s">
        <v>517</v>
      </c>
      <c r="P48" t="s">
        <v>614</v>
      </c>
      <c r="Q48" t="s">
        <v>293</v>
      </c>
      <c r="R48" t="s">
        <v>477</v>
      </c>
      <c r="S48" t="s">
        <v>464</v>
      </c>
      <c r="T48" t="s">
        <v>615</v>
      </c>
      <c r="U48" t="s">
        <v>616</v>
      </c>
      <c r="V48" t="s">
        <v>615</v>
      </c>
      <c r="W48" t="s">
        <v>395</v>
      </c>
    </row>
    <row r="49" spans="1:23" x14ac:dyDescent="0.25">
      <c r="A49" s="3">
        <f t="shared" si="0"/>
        <v>47</v>
      </c>
      <c r="B49" t="s">
        <v>474</v>
      </c>
      <c r="C49" t="s">
        <v>475</v>
      </c>
      <c r="D49" t="s">
        <v>476</v>
      </c>
      <c r="E49" t="s">
        <v>477</v>
      </c>
      <c r="F49" t="s">
        <v>277</v>
      </c>
      <c r="G49" t="s">
        <v>478</v>
      </c>
      <c r="H49" t="s">
        <v>395</v>
      </c>
      <c r="I49" t="s">
        <v>479</v>
      </c>
      <c r="J49" t="s">
        <v>480</v>
      </c>
      <c r="K49" t="s">
        <v>471</v>
      </c>
      <c r="L49" t="s">
        <v>477</v>
      </c>
      <c r="M49" t="s">
        <v>43</v>
      </c>
      <c r="N49" t="s">
        <v>617</v>
      </c>
      <c r="O49" t="s">
        <v>618</v>
      </c>
      <c r="P49" t="s">
        <v>253</v>
      </c>
      <c r="Q49" t="s">
        <v>619</v>
      </c>
      <c r="R49" t="s">
        <v>91</v>
      </c>
      <c r="S49" t="s">
        <v>620</v>
      </c>
      <c r="T49" t="s">
        <v>621</v>
      </c>
      <c r="U49" t="s">
        <v>471</v>
      </c>
      <c r="V49" t="s">
        <v>91</v>
      </c>
      <c r="W49" t="s">
        <v>619</v>
      </c>
    </row>
    <row r="50" spans="1:23" x14ac:dyDescent="0.25">
      <c r="A50" s="3">
        <f t="shared" si="0"/>
        <v>48</v>
      </c>
      <c r="B50" t="s">
        <v>481</v>
      </c>
      <c r="C50" t="s">
        <v>481</v>
      </c>
      <c r="D50" t="s">
        <v>481</v>
      </c>
      <c r="E50" t="s">
        <v>481</v>
      </c>
      <c r="F50" t="s">
        <v>481</v>
      </c>
      <c r="G50" t="s">
        <v>481</v>
      </c>
      <c r="H50" t="s">
        <v>481</v>
      </c>
      <c r="I50" t="s">
        <v>481</v>
      </c>
      <c r="J50" t="s">
        <v>481</v>
      </c>
      <c r="K50" t="s">
        <v>481</v>
      </c>
      <c r="L50" t="s">
        <v>481</v>
      </c>
      <c r="M50" t="s">
        <v>622</v>
      </c>
      <c r="N50" t="s">
        <v>622</v>
      </c>
      <c r="O50" t="s">
        <v>622</v>
      </c>
      <c r="P50" t="s">
        <v>622</v>
      </c>
      <c r="Q50" t="s">
        <v>622</v>
      </c>
      <c r="R50" t="s">
        <v>622</v>
      </c>
      <c r="S50" t="s">
        <v>622</v>
      </c>
      <c r="T50" t="s">
        <v>622</v>
      </c>
      <c r="U50" t="s">
        <v>622</v>
      </c>
      <c r="V50" t="s">
        <v>622</v>
      </c>
      <c r="W50" t="s">
        <v>622</v>
      </c>
    </row>
    <row r="51" spans="1:23" x14ac:dyDescent="0.25">
      <c r="A51" s="3">
        <f t="shared" si="0"/>
        <v>49</v>
      </c>
      <c r="B51" t="s">
        <v>482</v>
      </c>
      <c r="C51" t="s">
        <v>483</v>
      </c>
      <c r="D51" t="s">
        <v>484</v>
      </c>
      <c r="E51" t="s">
        <v>485</v>
      </c>
      <c r="F51" t="s">
        <v>486</v>
      </c>
      <c r="G51" t="s">
        <v>487</v>
      </c>
      <c r="H51" t="s">
        <v>488</v>
      </c>
      <c r="I51" t="s">
        <v>489</v>
      </c>
      <c r="J51" t="s">
        <v>490</v>
      </c>
      <c r="K51" t="s">
        <v>491</v>
      </c>
      <c r="L51" t="s">
        <v>492</v>
      </c>
      <c r="M51" t="s">
        <v>623</v>
      </c>
      <c r="N51" t="s">
        <v>624</v>
      </c>
      <c r="O51" t="s">
        <v>625</v>
      </c>
      <c r="P51" t="s">
        <v>626</v>
      </c>
      <c r="Q51" t="s">
        <v>627</v>
      </c>
      <c r="R51" t="s">
        <v>628</v>
      </c>
      <c r="S51" t="s">
        <v>629</v>
      </c>
      <c r="T51" t="s">
        <v>630</v>
      </c>
      <c r="U51" t="s">
        <v>631</v>
      </c>
      <c r="V51" t="s">
        <v>632</v>
      </c>
      <c r="W51" t="s">
        <v>633</v>
      </c>
    </row>
    <row r="52" spans="1:23" x14ac:dyDescent="0.25">
      <c r="A52" s="3">
        <f t="shared" si="0"/>
        <v>50</v>
      </c>
      <c r="B52" t="s">
        <v>493</v>
      </c>
      <c r="C52" t="s">
        <v>494</v>
      </c>
      <c r="D52" t="s">
        <v>495</v>
      </c>
      <c r="E52" t="s">
        <v>496</v>
      </c>
      <c r="F52" t="s">
        <v>497</v>
      </c>
      <c r="G52" t="s">
        <v>498</v>
      </c>
      <c r="H52" t="s">
        <v>499</v>
      </c>
      <c r="I52" t="s">
        <v>500</v>
      </c>
      <c r="J52" t="s">
        <v>501</v>
      </c>
      <c r="K52" t="s">
        <v>502</v>
      </c>
      <c r="L52" t="s">
        <v>503</v>
      </c>
      <c r="M52" t="s">
        <v>634</v>
      </c>
      <c r="N52" t="s">
        <v>635</v>
      </c>
      <c r="O52" t="s">
        <v>636</v>
      </c>
      <c r="P52" t="s">
        <v>637</v>
      </c>
      <c r="Q52" t="s">
        <v>638</v>
      </c>
      <c r="R52" t="s">
        <v>639</v>
      </c>
      <c r="S52" t="s">
        <v>640</v>
      </c>
      <c r="T52" t="s">
        <v>641</v>
      </c>
      <c r="U52" t="s">
        <v>642</v>
      </c>
      <c r="V52" t="s">
        <v>643</v>
      </c>
      <c r="W52" t="s">
        <v>644</v>
      </c>
    </row>
    <row r="53" spans="1:23" x14ac:dyDescent="0.25">
      <c r="A53" s="3">
        <f t="shared" si="0"/>
        <v>51</v>
      </c>
      <c r="B53" t="s">
        <v>504</v>
      </c>
      <c r="C53" t="s">
        <v>505</v>
      </c>
      <c r="D53" t="s">
        <v>506</v>
      </c>
      <c r="E53" t="s">
        <v>507</v>
      </c>
      <c r="F53" t="s">
        <v>508</v>
      </c>
      <c r="G53" t="s">
        <v>509</v>
      </c>
      <c r="H53" t="s">
        <v>510</v>
      </c>
      <c r="I53" t="s">
        <v>511</v>
      </c>
      <c r="J53" t="s">
        <v>512</v>
      </c>
      <c r="K53" t="s">
        <v>513</v>
      </c>
      <c r="L53" t="s">
        <v>398</v>
      </c>
      <c r="M53" t="s">
        <v>645</v>
      </c>
      <c r="N53" t="s">
        <v>646</v>
      </c>
      <c r="O53" t="s">
        <v>513</v>
      </c>
      <c r="P53" t="s">
        <v>29</v>
      </c>
      <c r="Q53" t="s">
        <v>647</v>
      </c>
      <c r="R53" t="s">
        <v>648</v>
      </c>
      <c r="S53" t="s">
        <v>649</v>
      </c>
      <c r="T53" t="s">
        <v>113</v>
      </c>
      <c r="U53" t="s">
        <v>558</v>
      </c>
      <c r="V53" t="s">
        <v>650</v>
      </c>
      <c r="W53" t="s">
        <v>651</v>
      </c>
    </row>
    <row r="54" spans="1:23" x14ac:dyDescent="0.25">
      <c r="A54" s="3">
        <f t="shared" si="0"/>
        <v>52</v>
      </c>
      <c r="B54" t="s">
        <v>514</v>
      </c>
      <c r="C54" t="s">
        <v>515</v>
      </c>
      <c r="D54" t="s">
        <v>516</v>
      </c>
      <c r="E54" t="s">
        <v>517</v>
      </c>
      <c r="F54" t="s">
        <v>178</v>
      </c>
      <c r="G54" t="s">
        <v>518</v>
      </c>
      <c r="H54" t="s">
        <v>519</v>
      </c>
      <c r="I54" t="s">
        <v>520</v>
      </c>
      <c r="J54" t="s">
        <v>175</v>
      </c>
      <c r="K54" t="s">
        <v>366</v>
      </c>
      <c r="L54" t="s">
        <v>521</v>
      </c>
      <c r="M54" t="s">
        <v>652</v>
      </c>
      <c r="N54" t="s">
        <v>68</v>
      </c>
      <c r="O54" t="s">
        <v>653</v>
      </c>
      <c r="P54" t="s">
        <v>654</v>
      </c>
      <c r="Q54" t="s">
        <v>282</v>
      </c>
      <c r="R54" t="s">
        <v>187</v>
      </c>
      <c r="S54" t="s">
        <v>655</v>
      </c>
      <c r="T54" t="s">
        <v>656</v>
      </c>
      <c r="U54" t="s">
        <v>657</v>
      </c>
      <c r="V54" t="s">
        <v>658</v>
      </c>
      <c r="W54" t="s">
        <v>518</v>
      </c>
    </row>
    <row r="55" spans="1:23" x14ac:dyDescent="0.25">
      <c r="A55" s="3">
        <f t="shared" si="0"/>
        <v>53</v>
      </c>
      <c r="B55" t="s">
        <v>522</v>
      </c>
      <c r="C55" t="s">
        <v>522</v>
      </c>
      <c r="D55" t="s">
        <v>522</v>
      </c>
      <c r="E55" t="s">
        <v>522</v>
      </c>
      <c r="F55" t="s">
        <v>522</v>
      </c>
      <c r="G55" t="s">
        <v>522</v>
      </c>
      <c r="H55" t="s">
        <v>522</v>
      </c>
      <c r="I55" t="s">
        <v>522</v>
      </c>
      <c r="J55" t="s">
        <v>522</v>
      </c>
      <c r="K55" t="s">
        <v>522</v>
      </c>
      <c r="L55" t="s">
        <v>522</v>
      </c>
      <c r="M55" t="s">
        <v>659</v>
      </c>
      <c r="N55" t="s">
        <v>659</v>
      </c>
      <c r="O55" t="s">
        <v>659</v>
      </c>
      <c r="P55" t="s">
        <v>659</v>
      </c>
      <c r="Q55" t="s">
        <v>659</v>
      </c>
      <c r="R55" t="s">
        <v>659</v>
      </c>
      <c r="S55" t="s">
        <v>659</v>
      </c>
      <c r="T55" t="s">
        <v>659</v>
      </c>
      <c r="U55" t="s">
        <v>659</v>
      </c>
      <c r="V55" t="s">
        <v>659</v>
      </c>
      <c r="W55" t="s">
        <v>659</v>
      </c>
    </row>
    <row r="56" spans="1:23" x14ac:dyDescent="0.25">
      <c r="A56" s="3">
        <f t="shared" si="0"/>
        <v>54</v>
      </c>
      <c r="B56" t="s">
        <v>523</v>
      </c>
      <c r="C56" t="s">
        <v>524</v>
      </c>
      <c r="D56" t="s">
        <v>525</v>
      </c>
      <c r="E56" t="s">
        <v>526</v>
      </c>
      <c r="F56" t="s">
        <v>527</v>
      </c>
      <c r="G56" t="s">
        <v>528</v>
      </c>
      <c r="H56" t="s">
        <v>529</v>
      </c>
      <c r="I56" t="s">
        <v>530</v>
      </c>
      <c r="J56" t="s">
        <v>531</v>
      </c>
      <c r="K56" t="s">
        <v>532</v>
      </c>
      <c r="L56" t="s">
        <v>533</v>
      </c>
      <c r="M56" t="s">
        <v>660</v>
      </c>
      <c r="N56" t="s">
        <v>661</v>
      </c>
      <c r="O56" t="s">
        <v>662</v>
      </c>
      <c r="P56" t="s">
        <v>663</v>
      </c>
      <c r="Q56" t="s">
        <v>664</v>
      </c>
      <c r="R56" t="s">
        <v>665</v>
      </c>
      <c r="S56" t="s">
        <v>666</v>
      </c>
      <c r="T56" t="s">
        <v>667</v>
      </c>
      <c r="U56" t="s">
        <v>668</v>
      </c>
      <c r="V56" t="s">
        <v>669</v>
      </c>
      <c r="W56" t="s">
        <v>670</v>
      </c>
    </row>
    <row r="57" spans="1:23" x14ac:dyDescent="0.25">
      <c r="A57" s="3">
        <f t="shared" si="0"/>
        <v>55</v>
      </c>
      <c r="B57" t="s">
        <v>534</v>
      </c>
      <c r="C57" t="s">
        <v>534</v>
      </c>
      <c r="D57" t="s">
        <v>534</v>
      </c>
      <c r="E57" t="s">
        <v>534</v>
      </c>
      <c r="F57" t="s">
        <v>534</v>
      </c>
      <c r="G57" t="s">
        <v>534</v>
      </c>
      <c r="H57" t="s">
        <v>534</v>
      </c>
      <c r="I57" t="s">
        <v>534</v>
      </c>
      <c r="J57" t="s">
        <v>534</v>
      </c>
      <c r="K57" t="s">
        <v>534</v>
      </c>
      <c r="L57" t="s">
        <v>534</v>
      </c>
      <c r="M57" t="s">
        <v>671</v>
      </c>
      <c r="N57" t="s">
        <v>671</v>
      </c>
      <c r="O57" t="s">
        <v>671</v>
      </c>
      <c r="P57" t="s">
        <v>671</v>
      </c>
      <c r="Q57" t="s">
        <v>671</v>
      </c>
      <c r="R57" t="s">
        <v>671</v>
      </c>
      <c r="S57" t="s">
        <v>671</v>
      </c>
      <c r="T57" t="s">
        <v>671</v>
      </c>
      <c r="U57" t="s">
        <v>671</v>
      </c>
      <c r="V57" t="s">
        <v>671</v>
      </c>
      <c r="W57" t="s">
        <v>671</v>
      </c>
    </row>
    <row r="58" spans="1:23" x14ac:dyDescent="0.25">
      <c r="A58" s="3">
        <f t="shared" si="0"/>
        <v>56</v>
      </c>
      <c r="B58" t="s">
        <v>535</v>
      </c>
    </row>
    <row r="59" spans="1:23" x14ac:dyDescent="0.25">
      <c r="A59" s="3">
        <f t="shared" si="0"/>
        <v>57</v>
      </c>
      <c r="B59" t="s">
        <v>536</v>
      </c>
      <c r="C59" t="s">
        <v>293</v>
      </c>
      <c r="D59" t="s">
        <v>293</v>
      </c>
      <c r="E59" t="s">
        <v>391</v>
      </c>
      <c r="F59" t="s">
        <v>426</v>
      </c>
      <c r="G59" t="s">
        <v>426</v>
      </c>
      <c r="H59" t="s">
        <v>426</v>
      </c>
      <c r="I59" t="s">
        <v>293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426</v>
      </c>
      <c r="U59" t="s">
        <v>293</v>
      </c>
      <c r="V59" t="s">
        <v>426</v>
      </c>
      <c r="W59" t="s">
        <v>293</v>
      </c>
    </row>
    <row r="60" spans="1:23" ht="15.75" thickBot="1" x14ac:dyDescent="0.3">
      <c r="A60" s="3">
        <f t="shared" si="0"/>
        <v>58</v>
      </c>
      <c r="B60" t="s">
        <v>537</v>
      </c>
      <c r="C60" t="s">
        <v>538</v>
      </c>
      <c r="D60" t="s">
        <v>539</v>
      </c>
      <c r="E60" t="s">
        <v>540</v>
      </c>
      <c r="F60" t="s">
        <v>541</v>
      </c>
      <c r="G60" t="s">
        <v>542</v>
      </c>
      <c r="H60" t="s">
        <v>543</v>
      </c>
      <c r="I60" t="s">
        <v>544</v>
      </c>
      <c r="J60" t="s">
        <v>545</v>
      </c>
      <c r="K60" t="s">
        <v>546</v>
      </c>
      <c r="L60" t="s">
        <v>547</v>
      </c>
      <c r="M60" s="4" t="s">
        <v>672</v>
      </c>
      <c r="N60" s="4" t="s">
        <v>673</v>
      </c>
      <c r="O60" s="4" t="s">
        <v>674</v>
      </c>
      <c r="P60" s="4" t="s">
        <v>675</v>
      </c>
      <c r="Q60" s="4" t="s">
        <v>676</v>
      </c>
      <c r="R60" s="4" t="s">
        <v>677</v>
      </c>
      <c r="S60" s="4" t="s">
        <v>678</v>
      </c>
      <c r="T60" s="4" t="s">
        <v>679</v>
      </c>
      <c r="U60" s="4" t="s">
        <v>680</v>
      </c>
      <c r="V60" s="4" t="s">
        <v>681</v>
      </c>
      <c r="W60" s="4" t="s">
        <v>682</v>
      </c>
    </row>
    <row r="61" spans="1:23" ht="15.75" thickBot="1" x14ac:dyDescent="0.3">
      <c r="A61" s="3">
        <f t="shared" si="0"/>
        <v>59</v>
      </c>
      <c r="B61" t="s">
        <v>683</v>
      </c>
      <c r="C61" t="s">
        <v>684</v>
      </c>
      <c r="D61" t="s">
        <v>685</v>
      </c>
      <c r="E61" t="s">
        <v>686</v>
      </c>
      <c r="F61" t="s">
        <v>687</v>
      </c>
      <c r="G61" t="s">
        <v>688</v>
      </c>
      <c r="H61" t="s">
        <v>689</v>
      </c>
      <c r="I61" t="s">
        <v>690</v>
      </c>
      <c r="J61" t="s">
        <v>691</v>
      </c>
      <c r="K61" t="s">
        <v>692</v>
      </c>
      <c r="L61" t="s">
        <v>693</v>
      </c>
      <c r="M61" s="5">
        <v>6493.8</v>
      </c>
      <c r="N61" s="5">
        <v>2027.4</v>
      </c>
      <c r="O61" s="5">
        <v>29085.4</v>
      </c>
      <c r="P61" s="5">
        <v>1816.6</v>
      </c>
      <c r="Q61" s="5">
        <v>5157.3999999999996</v>
      </c>
      <c r="R61" s="5">
        <v>2091.4</v>
      </c>
      <c r="S61" s="5">
        <v>1808.7</v>
      </c>
      <c r="T61" s="5">
        <v>1727.2</v>
      </c>
      <c r="U61" s="5">
        <v>4233.8</v>
      </c>
      <c r="V61" s="5">
        <v>967.2</v>
      </c>
      <c r="W61" s="5">
        <v>2147.5</v>
      </c>
    </row>
    <row r="62" spans="1:23" ht="18" thickBot="1" x14ac:dyDescent="0.3">
      <c r="A62" s="3">
        <f t="shared" si="0"/>
        <v>60</v>
      </c>
      <c r="B62" t="s">
        <v>694</v>
      </c>
      <c r="C62" t="s">
        <v>695</v>
      </c>
      <c r="D62" t="s">
        <v>696</v>
      </c>
      <c r="E62" t="s">
        <v>697</v>
      </c>
      <c r="F62" t="s">
        <v>698</v>
      </c>
      <c r="G62" t="s">
        <v>699</v>
      </c>
      <c r="H62" t="s">
        <v>426</v>
      </c>
      <c r="I62" t="s">
        <v>700</v>
      </c>
      <c r="J62" t="s">
        <v>701</v>
      </c>
      <c r="K62" t="s">
        <v>702</v>
      </c>
      <c r="L62" t="s">
        <v>703</v>
      </c>
      <c r="M62" s="5">
        <v>1596.4</v>
      </c>
      <c r="N62" s="5">
        <v>1131.4000000000001</v>
      </c>
      <c r="O62" s="5">
        <v>19179.7</v>
      </c>
      <c r="P62" s="5" t="s">
        <v>793</v>
      </c>
      <c r="Q62" s="5">
        <v>1085.8</v>
      </c>
      <c r="R62" s="5">
        <v>586.20000000000005</v>
      </c>
      <c r="S62" s="5">
        <v>604.4</v>
      </c>
      <c r="T62" s="5" t="s">
        <v>793</v>
      </c>
      <c r="U62" s="5">
        <v>1598.8</v>
      </c>
      <c r="V62" s="5">
        <v>1812.8</v>
      </c>
      <c r="W62" s="5">
        <v>415.6</v>
      </c>
    </row>
    <row r="63" spans="1:23" ht="15.75" thickBot="1" x14ac:dyDescent="0.3">
      <c r="A63" s="3">
        <f t="shared" si="0"/>
        <v>61</v>
      </c>
      <c r="B63" t="s">
        <v>704</v>
      </c>
      <c r="C63" t="s">
        <v>704</v>
      </c>
      <c r="D63" t="s">
        <v>704</v>
      </c>
      <c r="E63" t="s">
        <v>704</v>
      </c>
      <c r="F63" t="s">
        <v>704</v>
      </c>
      <c r="G63" t="s">
        <v>704</v>
      </c>
      <c r="H63" t="s">
        <v>704</v>
      </c>
      <c r="I63" t="s">
        <v>704</v>
      </c>
      <c r="J63" t="s">
        <v>704</v>
      </c>
      <c r="K63" t="s">
        <v>704</v>
      </c>
      <c r="L63" t="s">
        <v>704</v>
      </c>
      <c r="M63" s="6" t="s">
        <v>704</v>
      </c>
      <c r="N63" s="6" t="s">
        <v>704</v>
      </c>
      <c r="O63" s="6" t="s">
        <v>704</v>
      </c>
      <c r="P63" s="6" t="s">
        <v>704</v>
      </c>
      <c r="Q63" s="6" t="s">
        <v>704</v>
      </c>
      <c r="R63" s="6" t="s">
        <v>704</v>
      </c>
      <c r="S63" s="6" t="s">
        <v>704</v>
      </c>
      <c r="T63" s="6" t="s">
        <v>704</v>
      </c>
      <c r="U63" s="6" t="s">
        <v>704</v>
      </c>
      <c r="V63" s="6" t="s">
        <v>704</v>
      </c>
      <c r="W63" s="6" t="s">
        <v>704</v>
      </c>
    </row>
    <row r="64" spans="1:23" ht="17.25" x14ac:dyDescent="0.25">
      <c r="A64" s="3">
        <f t="shared" si="0"/>
        <v>62</v>
      </c>
      <c r="B64" t="s">
        <v>705</v>
      </c>
      <c r="C64" t="s">
        <v>706</v>
      </c>
      <c r="D64" t="s">
        <v>707</v>
      </c>
      <c r="E64" t="s">
        <v>708</v>
      </c>
      <c r="F64" t="s">
        <v>709</v>
      </c>
      <c r="G64" t="s">
        <v>710</v>
      </c>
      <c r="H64" t="s">
        <v>711</v>
      </c>
      <c r="I64" t="s">
        <v>712</v>
      </c>
      <c r="J64" t="s">
        <v>713</v>
      </c>
      <c r="K64" t="s">
        <v>714</v>
      </c>
      <c r="L64" t="s">
        <v>715</v>
      </c>
      <c r="M64" s="7">
        <v>1566.2</v>
      </c>
      <c r="N64" s="7">
        <v>612.9</v>
      </c>
      <c r="O64" s="7">
        <v>9216.7000000000007</v>
      </c>
      <c r="P64" s="7">
        <v>3850.5</v>
      </c>
      <c r="Q64" s="7">
        <v>1582.7</v>
      </c>
      <c r="R64" s="7">
        <v>699.8</v>
      </c>
      <c r="S64" s="7">
        <v>2122.9</v>
      </c>
      <c r="T64" s="7" t="s">
        <v>793</v>
      </c>
      <c r="U64" s="7">
        <v>5621.3</v>
      </c>
      <c r="V64" s="7">
        <v>1191.8</v>
      </c>
      <c r="W64" s="7">
        <v>953.2</v>
      </c>
    </row>
    <row r="65" spans="1:23" x14ac:dyDescent="0.25">
      <c r="A65" s="3">
        <f t="shared" si="0"/>
        <v>63</v>
      </c>
      <c r="B65" t="s">
        <v>716</v>
      </c>
      <c r="C65" t="s">
        <v>717</v>
      </c>
      <c r="D65" t="s">
        <v>718</v>
      </c>
      <c r="E65" t="s">
        <v>719</v>
      </c>
      <c r="F65" t="s">
        <v>285</v>
      </c>
      <c r="G65" t="s">
        <v>720</v>
      </c>
      <c r="H65" t="s">
        <v>721</v>
      </c>
      <c r="I65" t="s">
        <v>722</v>
      </c>
      <c r="J65" t="s">
        <v>723</v>
      </c>
      <c r="K65" t="s">
        <v>724</v>
      </c>
      <c r="L65" t="s">
        <v>725</v>
      </c>
      <c r="M65" s="8">
        <v>358.4</v>
      </c>
      <c r="N65" s="8">
        <v>31.8</v>
      </c>
      <c r="O65" s="8">
        <v>168</v>
      </c>
      <c r="P65" s="8">
        <v>158.4</v>
      </c>
      <c r="Q65" s="8">
        <v>170.6</v>
      </c>
      <c r="R65" s="8">
        <v>163.5</v>
      </c>
      <c r="S65" s="8">
        <v>98.1</v>
      </c>
      <c r="T65" s="8">
        <v>29.7</v>
      </c>
      <c r="U65" s="8">
        <v>182.6</v>
      </c>
      <c r="V65" s="8">
        <v>86.3</v>
      </c>
      <c r="W65" s="8">
        <v>7.4</v>
      </c>
    </row>
    <row r="66" spans="1:23" x14ac:dyDescent="0.25">
      <c r="A66" s="3">
        <f t="shared" si="0"/>
        <v>64</v>
      </c>
      <c r="B66" t="s">
        <v>726</v>
      </c>
      <c r="C66" t="s">
        <v>727</v>
      </c>
      <c r="D66" t="s">
        <v>728</v>
      </c>
      <c r="E66" t="s">
        <v>728</v>
      </c>
      <c r="F66" t="s">
        <v>729</v>
      </c>
      <c r="G66" t="s">
        <v>730</v>
      </c>
      <c r="H66" t="s">
        <v>731</v>
      </c>
      <c r="I66" t="s">
        <v>732</v>
      </c>
      <c r="J66" t="s">
        <v>733</v>
      </c>
      <c r="K66" t="s">
        <v>734</v>
      </c>
      <c r="L66" t="s">
        <v>735</v>
      </c>
      <c r="M66" s="8">
        <v>6722</v>
      </c>
      <c r="N66" s="8">
        <v>555</v>
      </c>
      <c r="O66" s="8">
        <v>2268</v>
      </c>
      <c r="P66" s="8">
        <v>2908</v>
      </c>
      <c r="Q66" s="8">
        <v>3028</v>
      </c>
      <c r="R66" s="8">
        <v>2933</v>
      </c>
      <c r="S66" s="8">
        <v>1315</v>
      </c>
      <c r="T66" s="8">
        <v>470</v>
      </c>
      <c r="U66" s="8">
        <v>3089</v>
      </c>
      <c r="V66" s="8">
        <v>1568</v>
      </c>
      <c r="W66" s="8">
        <v>152</v>
      </c>
    </row>
    <row r="67" spans="1:23" x14ac:dyDescent="0.25">
      <c r="A67" s="3">
        <f t="shared" si="0"/>
        <v>65</v>
      </c>
      <c r="B67" t="s">
        <v>736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x14ac:dyDescent="0.25">
      <c r="A68" s="3">
        <f t="shared" si="0"/>
        <v>66</v>
      </c>
      <c r="B68" t="s">
        <v>737</v>
      </c>
      <c r="C68" t="s">
        <v>738</v>
      </c>
      <c r="D68" t="s">
        <v>739</v>
      </c>
      <c r="E68" t="s">
        <v>293</v>
      </c>
      <c r="F68" t="s">
        <v>293</v>
      </c>
      <c r="G68" t="s">
        <v>293</v>
      </c>
      <c r="H68" t="s">
        <v>293</v>
      </c>
      <c r="I68" t="s">
        <v>740</v>
      </c>
      <c r="J68" t="s">
        <v>741</v>
      </c>
      <c r="K68" t="s">
        <v>742</v>
      </c>
      <c r="L68" t="s">
        <v>743</v>
      </c>
      <c r="M68" s="8">
        <v>450</v>
      </c>
      <c r="N68" s="8" t="s">
        <v>293</v>
      </c>
      <c r="O68" s="8" t="s">
        <v>293</v>
      </c>
      <c r="P68" s="8">
        <v>182</v>
      </c>
      <c r="Q68" s="8" t="s">
        <v>293</v>
      </c>
      <c r="R68" s="8" t="s">
        <v>293</v>
      </c>
      <c r="S68" s="8" t="s">
        <v>293</v>
      </c>
      <c r="T68" s="8" t="s">
        <v>293</v>
      </c>
      <c r="U68" s="8">
        <v>80</v>
      </c>
      <c r="V68" s="8">
        <v>140</v>
      </c>
      <c r="W68" s="8" t="s">
        <v>293</v>
      </c>
    </row>
    <row r="69" spans="1:23" x14ac:dyDescent="0.25">
      <c r="A69" s="3">
        <f t="shared" si="0"/>
        <v>67</v>
      </c>
      <c r="B69" t="s">
        <v>744</v>
      </c>
      <c r="C69" t="s">
        <v>745</v>
      </c>
      <c r="D69" t="s">
        <v>293</v>
      </c>
      <c r="E69" t="s">
        <v>293</v>
      </c>
      <c r="F69" t="s">
        <v>293</v>
      </c>
      <c r="G69" t="s">
        <v>293</v>
      </c>
      <c r="H69" t="s">
        <v>293</v>
      </c>
      <c r="I69" t="s">
        <v>746</v>
      </c>
      <c r="J69" t="s">
        <v>293</v>
      </c>
      <c r="K69" t="s">
        <v>747</v>
      </c>
      <c r="L69" t="s">
        <v>293</v>
      </c>
      <c r="M69" s="8" t="s">
        <v>293</v>
      </c>
      <c r="N69" s="8" t="s">
        <v>293</v>
      </c>
      <c r="O69" s="8" t="s">
        <v>293</v>
      </c>
      <c r="P69" s="8">
        <v>1050</v>
      </c>
      <c r="Q69" s="8" t="s">
        <v>293</v>
      </c>
      <c r="R69" s="8" t="s">
        <v>293</v>
      </c>
      <c r="S69" s="8" t="s">
        <v>293</v>
      </c>
      <c r="T69" s="8">
        <v>600</v>
      </c>
      <c r="U69" s="8">
        <v>2200</v>
      </c>
      <c r="V69" s="8" t="s">
        <v>293</v>
      </c>
      <c r="W69" s="8" t="s">
        <v>293</v>
      </c>
    </row>
    <row r="70" spans="1:23" x14ac:dyDescent="0.25">
      <c r="A70" s="3">
        <f t="shared" si="0"/>
        <v>68</v>
      </c>
      <c r="B70" t="s">
        <v>748</v>
      </c>
      <c r="C70" t="s">
        <v>293</v>
      </c>
      <c r="D70" t="s">
        <v>293</v>
      </c>
      <c r="E70" t="s">
        <v>293</v>
      </c>
      <c r="F70" t="s">
        <v>293</v>
      </c>
      <c r="G70" t="s">
        <v>293</v>
      </c>
      <c r="H70" t="s">
        <v>293</v>
      </c>
      <c r="I70" t="s">
        <v>293</v>
      </c>
      <c r="J70" t="s">
        <v>293</v>
      </c>
      <c r="K70" t="s">
        <v>293</v>
      </c>
      <c r="L70" t="s">
        <v>293</v>
      </c>
      <c r="M70" s="8" t="s">
        <v>293</v>
      </c>
      <c r="N70" s="8" t="s">
        <v>293</v>
      </c>
      <c r="O70" s="8" t="s">
        <v>293</v>
      </c>
      <c r="P70" s="8" t="s">
        <v>293</v>
      </c>
      <c r="Q70" s="8" t="s">
        <v>293</v>
      </c>
      <c r="R70" s="8" t="s">
        <v>293</v>
      </c>
      <c r="S70" s="8" t="s">
        <v>293</v>
      </c>
      <c r="T70" s="8" t="s">
        <v>293</v>
      </c>
      <c r="U70" s="8" t="s">
        <v>293</v>
      </c>
      <c r="V70" s="8">
        <v>63</v>
      </c>
      <c r="W70" s="8" t="s">
        <v>293</v>
      </c>
    </row>
    <row r="71" spans="1:23" x14ac:dyDescent="0.25">
      <c r="A71" s="3">
        <f t="shared" si="0"/>
        <v>69</v>
      </c>
      <c r="B71" t="s">
        <v>749</v>
      </c>
      <c r="C71" t="s">
        <v>750</v>
      </c>
      <c r="D71" t="s">
        <v>293</v>
      </c>
      <c r="E71" t="s">
        <v>293</v>
      </c>
      <c r="F71" t="s">
        <v>293</v>
      </c>
      <c r="G71" t="s">
        <v>172</v>
      </c>
      <c r="H71" t="s">
        <v>172</v>
      </c>
      <c r="I71" t="s">
        <v>293</v>
      </c>
      <c r="J71" t="s">
        <v>740</v>
      </c>
      <c r="K71" t="s">
        <v>293</v>
      </c>
      <c r="L71" t="s">
        <v>293</v>
      </c>
      <c r="M71" s="8" t="s">
        <v>293</v>
      </c>
      <c r="N71" s="8" t="s">
        <v>293</v>
      </c>
      <c r="O71" s="8">
        <v>850</v>
      </c>
      <c r="P71" s="8" t="s">
        <v>293</v>
      </c>
      <c r="Q71" s="8" t="s">
        <v>293</v>
      </c>
      <c r="R71" s="8" t="s">
        <v>293</v>
      </c>
      <c r="S71" s="8" t="s">
        <v>293</v>
      </c>
      <c r="T71" s="8" t="s">
        <v>293</v>
      </c>
      <c r="U71" s="8">
        <v>1200</v>
      </c>
      <c r="V71" s="8" t="s">
        <v>293</v>
      </c>
      <c r="W71" s="8" t="s">
        <v>293</v>
      </c>
    </row>
    <row r="72" spans="1:23" ht="15.75" thickBot="1" x14ac:dyDescent="0.3">
      <c r="A72" s="3">
        <f t="shared" si="0"/>
        <v>70</v>
      </c>
      <c r="B72" t="s">
        <v>751</v>
      </c>
      <c r="C72" t="s">
        <v>751</v>
      </c>
      <c r="D72" t="s">
        <v>751</v>
      </c>
      <c r="E72" t="s">
        <v>751</v>
      </c>
      <c r="F72" t="s">
        <v>751</v>
      </c>
      <c r="G72" t="s">
        <v>751</v>
      </c>
      <c r="H72" t="s">
        <v>751</v>
      </c>
      <c r="I72" t="s">
        <v>751</v>
      </c>
      <c r="J72" t="s">
        <v>751</v>
      </c>
      <c r="K72" t="s">
        <v>751</v>
      </c>
      <c r="L72" t="s">
        <v>751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25">
      <c r="A73" s="3">
        <f t="shared" si="0"/>
        <v>71</v>
      </c>
      <c r="B73" t="s">
        <v>752</v>
      </c>
      <c r="C73" t="s">
        <v>753</v>
      </c>
      <c r="D73" t="s">
        <v>754</v>
      </c>
      <c r="E73" t="s">
        <v>755</v>
      </c>
      <c r="F73" t="s">
        <v>756</v>
      </c>
      <c r="G73" t="s">
        <v>757</v>
      </c>
      <c r="H73" t="s">
        <v>758</v>
      </c>
      <c r="I73" t="s">
        <v>759</v>
      </c>
      <c r="J73" t="s">
        <v>760</v>
      </c>
      <c r="K73" t="s">
        <v>761</v>
      </c>
      <c r="L73" t="s">
        <v>762</v>
      </c>
      <c r="M73" s="7">
        <v>24526.400000000001</v>
      </c>
      <c r="N73" s="7">
        <v>16597.2</v>
      </c>
      <c r="O73" s="7">
        <v>55332.3</v>
      </c>
      <c r="P73" s="7">
        <v>28362</v>
      </c>
      <c r="Q73" s="7">
        <v>19217.3</v>
      </c>
      <c r="R73" s="7">
        <v>25700.3</v>
      </c>
      <c r="S73" s="7">
        <v>19884.900000000001</v>
      </c>
      <c r="T73" s="7">
        <v>14949.2</v>
      </c>
      <c r="U73" s="7">
        <v>122093.6</v>
      </c>
      <c r="V73" s="7">
        <v>21349.8</v>
      </c>
      <c r="W73" s="7">
        <v>14643.7</v>
      </c>
    </row>
    <row r="74" spans="1:23" x14ac:dyDescent="0.25">
      <c r="A74" s="3">
        <f t="shared" si="0"/>
        <v>72</v>
      </c>
      <c r="B74" t="s">
        <v>763</v>
      </c>
      <c r="C74" t="s">
        <v>764</v>
      </c>
      <c r="D74" t="s">
        <v>765</v>
      </c>
      <c r="E74" t="s">
        <v>766</v>
      </c>
      <c r="F74" t="s">
        <v>767</v>
      </c>
      <c r="G74" t="s">
        <v>768</v>
      </c>
      <c r="H74" t="s">
        <v>769</v>
      </c>
      <c r="I74" t="s">
        <v>770</v>
      </c>
      <c r="J74" t="s">
        <v>569</v>
      </c>
      <c r="K74" t="s">
        <v>771</v>
      </c>
      <c r="L74" t="s">
        <v>772</v>
      </c>
      <c r="M74" s="8">
        <v>112.4</v>
      </c>
      <c r="N74" s="8">
        <v>102</v>
      </c>
      <c r="O74" s="8">
        <v>113.5</v>
      </c>
      <c r="P74" s="8">
        <v>107.7</v>
      </c>
      <c r="Q74" s="8">
        <v>131.69999999999999</v>
      </c>
      <c r="R74" s="8">
        <v>105.9</v>
      </c>
      <c r="S74" s="8">
        <v>118.9</v>
      </c>
      <c r="T74" s="8">
        <v>112.7</v>
      </c>
      <c r="U74" s="8">
        <v>111</v>
      </c>
      <c r="V74" s="8">
        <v>103.9</v>
      </c>
      <c r="W74" s="8">
        <v>104.9</v>
      </c>
    </row>
    <row r="75" spans="1:23" x14ac:dyDescent="0.25">
      <c r="A75" s="3">
        <f t="shared" si="0"/>
        <v>73</v>
      </c>
      <c r="B75" t="s">
        <v>773</v>
      </c>
      <c r="C75" t="s">
        <v>774</v>
      </c>
      <c r="D75" t="s">
        <v>775</v>
      </c>
      <c r="E75" t="s">
        <v>776</v>
      </c>
      <c r="F75" t="s">
        <v>777</v>
      </c>
      <c r="G75" t="s">
        <v>778</v>
      </c>
      <c r="H75" t="s">
        <v>779</v>
      </c>
      <c r="I75" t="s">
        <v>780</v>
      </c>
      <c r="J75">
        <v>1600</v>
      </c>
      <c r="K75" t="s">
        <v>781</v>
      </c>
      <c r="L75" t="s">
        <v>782</v>
      </c>
      <c r="M75" s="8">
        <v>1616.9</v>
      </c>
      <c r="N75" s="8">
        <v>389.1</v>
      </c>
      <c r="O75" s="8">
        <v>2477.5</v>
      </c>
      <c r="P75" s="8">
        <v>671.5</v>
      </c>
      <c r="Q75" s="8">
        <v>602.70000000000005</v>
      </c>
      <c r="R75" s="8">
        <v>1000</v>
      </c>
      <c r="S75" s="8">
        <v>771.9</v>
      </c>
      <c r="T75" s="8">
        <v>1319.1</v>
      </c>
      <c r="U75" s="8">
        <v>26363.8</v>
      </c>
      <c r="V75" s="8">
        <v>752.7</v>
      </c>
      <c r="W75" s="8">
        <v>937.1</v>
      </c>
    </row>
    <row r="76" spans="1:23" ht="18" thickBot="1" x14ac:dyDescent="0.3">
      <c r="A76" s="3">
        <f t="shared" si="0"/>
        <v>74</v>
      </c>
      <c r="B76" t="s">
        <v>783</v>
      </c>
      <c r="C76" t="s">
        <v>784</v>
      </c>
      <c r="D76" t="s">
        <v>785</v>
      </c>
      <c r="E76" t="s">
        <v>786</v>
      </c>
      <c r="F76" t="s">
        <v>787</v>
      </c>
      <c r="G76" t="s">
        <v>788</v>
      </c>
      <c r="H76" t="s">
        <v>789</v>
      </c>
      <c r="I76" t="s">
        <v>790</v>
      </c>
      <c r="J76" t="s">
        <v>426</v>
      </c>
      <c r="K76" t="s">
        <v>791</v>
      </c>
      <c r="L76" t="s">
        <v>792</v>
      </c>
      <c r="M76" s="9" t="s">
        <v>793</v>
      </c>
      <c r="N76" s="9">
        <v>119.3</v>
      </c>
      <c r="O76" s="9">
        <v>108.9</v>
      </c>
      <c r="P76" s="9">
        <v>84.9</v>
      </c>
      <c r="Q76" s="9">
        <v>114.5</v>
      </c>
      <c r="R76" s="9" t="s">
        <v>793</v>
      </c>
      <c r="S76" s="9">
        <v>87.6</v>
      </c>
      <c r="T76" s="9">
        <v>101.7</v>
      </c>
      <c r="U76" s="9">
        <v>110.4</v>
      </c>
      <c r="V76" s="9">
        <v>86</v>
      </c>
      <c r="W76" s="9">
        <v>104.3</v>
      </c>
    </row>
    <row r="77" spans="1:23" x14ac:dyDescent="0.25">
      <c r="A77" s="3">
        <f t="shared" si="0"/>
        <v>75</v>
      </c>
    </row>
    <row r="78" spans="1:23" x14ac:dyDescent="0.25">
      <c r="A78" s="3">
        <f t="shared" si="0"/>
        <v>76</v>
      </c>
    </row>
    <row r="79" spans="1:23" x14ac:dyDescent="0.25">
      <c r="A79" s="3">
        <f t="shared" si="0"/>
        <v>77</v>
      </c>
    </row>
    <row r="80" spans="1:23" x14ac:dyDescent="0.25">
      <c r="A80" s="3">
        <f t="shared" si="0"/>
        <v>78</v>
      </c>
    </row>
    <row r="81" spans="1:1" x14ac:dyDescent="0.25">
      <c r="A81" s="3">
        <f t="shared" si="0"/>
        <v>79</v>
      </c>
    </row>
    <row r="82" spans="1:1" x14ac:dyDescent="0.25">
      <c r="A82" s="3">
        <f t="shared" si="0"/>
        <v>80</v>
      </c>
    </row>
    <row r="83" spans="1:1" x14ac:dyDescent="0.25">
      <c r="A83" s="3">
        <f t="shared" si="0"/>
        <v>81</v>
      </c>
    </row>
    <row r="84" spans="1:1" x14ac:dyDescent="0.25">
      <c r="A84" s="3">
        <f t="shared" si="0"/>
        <v>82</v>
      </c>
    </row>
    <row r="85" spans="1:1" x14ac:dyDescent="0.25">
      <c r="A85" s="3">
        <f t="shared" si="0"/>
        <v>83</v>
      </c>
    </row>
    <row r="86" spans="1:1" x14ac:dyDescent="0.25">
      <c r="A86" s="3">
        <f t="shared" si="0"/>
        <v>84</v>
      </c>
    </row>
    <row r="87" spans="1:1" x14ac:dyDescent="0.25">
      <c r="A87" s="3">
        <f t="shared" si="0"/>
        <v>85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2024-04-01T11:40:53Z</dcterms:created>
  <dcterms:modified xsi:type="dcterms:W3CDTF">2024-04-12T09:46:11Z</dcterms:modified>
</cp:coreProperties>
</file>