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definedNames>
    <definedName name="_xlchart.v1.0" hidden="1">Sheet1!$C$1:$R$1</definedName>
    <definedName name="_xlchart.v1.1" hidden="1">Sheet1!$C$2:$R$2</definedName>
    <definedName name="_xlchart.v1.10" hidden="1">Sheet1!$C$2:$R$2</definedName>
    <definedName name="_xlchart.v1.11" hidden="1">Sheet1!$C$3:$R$3</definedName>
    <definedName name="_xlchart.v1.12" hidden="1">Sheet1!$C$1:$R$1</definedName>
    <definedName name="_xlchart.v1.13" hidden="1">Sheet1!$C$2:$R$2</definedName>
    <definedName name="_xlchart.v1.14" hidden="1">Sheet1!$C$3:$R$3</definedName>
    <definedName name="_xlchart.v1.15" hidden="1">Sheet1!$C$1:$R$1</definedName>
    <definedName name="_xlchart.v1.16" hidden="1">Sheet1!$C$2:$R$2</definedName>
    <definedName name="_xlchart.v1.17" hidden="1">Sheet1!$C$3:$R$3</definedName>
    <definedName name="_xlchart.v1.2" hidden="1">Sheet1!$C$3:$R$3</definedName>
    <definedName name="_xlchart.v1.3" hidden="1">Sheet1!$C$1:$R$1</definedName>
    <definedName name="_xlchart.v1.4" hidden="1">Sheet1!$C$2:$R$2</definedName>
    <definedName name="_xlchart.v1.5" hidden="1">Sheet1!$C$3:$R$3</definedName>
    <definedName name="_xlchart.v1.6" hidden="1">Sheet1!$C$1:$R$1</definedName>
    <definedName name="_xlchart.v1.7" hidden="1">Sheet1!$C$2:$R$2</definedName>
    <definedName name="_xlchart.v1.8" hidden="1">Sheet1!$C$3:$R$3</definedName>
    <definedName name="_xlchart.v1.9" hidden="1">Sheet1!$C$1:$R$1</definedName>
  </definedNames>
  <calcPr calcId="162913"/>
</workbook>
</file>

<file path=xl/calcChain.xml><?xml version="1.0" encoding="utf-8"?>
<calcChain xmlns="http://schemas.openxmlformats.org/spreadsheetml/2006/main">
  <c r="AA17" i="1" l="1"/>
  <c r="AA14" i="1"/>
  <c r="AA11" i="1"/>
  <c r="AA8" i="1"/>
  <c r="AA5" i="1"/>
  <c r="AA2" i="1"/>
  <c r="Z17" i="1"/>
  <c r="Z14" i="1"/>
  <c r="Z11" i="1"/>
  <c r="Z8" i="1"/>
  <c r="Z5" i="1"/>
  <c r="Z2" i="1"/>
  <c r="V17" i="1"/>
  <c r="V14" i="1"/>
  <c r="V11" i="1"/>
  <c r="V8" i="1"/>
  <c r="V5" i="1"/>
  <c r="V2" i="1"/>
  <c r="Y17" i="1"/>
  <c r="Y14" i="1"/>
  <c r="Y11" i="1"/>
  <c r="Y8" i="1"/>
  <c r="Y5" i="1"/>
  <c r="Y2" i="1"/>
  <c r="X17" i="1"/>
  <c r="X14" i="1"/>
  <c r="X11" i="1"/>
  <c r="X8" i="1"/>
  <c r="X5" i="1"/>
  <c r="X2" i="1"/>
  <c r="W17" i="1"/>
  <c r="W14" i="1"/>
  <c r="W11" i="1"/>
  <c r="W8" i="1"/>
  <c r="W5" i="1"/>
  <c r="W2" i="1"/>
  <c r="U17" i="1"/>
  <c r="U14" i="1"/>
  <c r="U11" i="1"/>
  <c r="U8" i="1"/>
  <c r="U5" i="1"/>
  <c r="U2" i="1"/>
  <c r="T2" i="1"/>
  <c r="T17" i="1"/>
  <c r="T14" i="1"/>
  <c r="T11" i="1"/>
  <c r="T8" i="1"/>
  <c r="T5" i="1"/>
</calcChain>
</file>

<file path=xl/sharedStrings.xml><?xml version="1.0" encoding="utf-8"?>
<sst xmlns="http://schemas.openxmlformats.org/spreadsheetml/2006/main" count="44" uniqueCount="25">
  <si>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</si>
  <si>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</si>
  <si>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</si>
  <si>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</si>
  <si>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</si>
  <si>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</si>
  <si>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</si>
  <si>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</si>
  <si>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</si>
  <si>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</si>
  <si>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</si>
  <si>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</si>
  <si>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</si>
  <si>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</si>
  <si>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</si>
  <si>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</si>
  <si>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</si>
  <si>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</si>
  <si>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profile</t>
  </si>
  <si>
    <t>сельхоз (скот)</t>
  </si>
  <si>
    <t>сельхоз (посев)</t>
  </si>
  <si>
    <t>промыш</t>
  </si>
  <si>
    <t>superfeature</t>
  </si>
  <si>
    <t>strong-feature</t>
  </si>
  <si>
    <t>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</si>
</sst>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Dashed">
        <color indexed="64"/>
      </right>
      <top style="medium">
        <color indexed="64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/>
    </xf>
    <xf numFmtId="9" fontId="0" fillId="0" borderId="0" xfId="1" applyFont="1" applyAlignment="1">
      <alignment horizontal="center"/>
    </xf>
    <xf numFmtId="0" fontId="2" fillId="2" borderId="8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13" xfId="0" applyFont="1" applyBorder="1" applyAlignment="1">
      <alignment horizontal="center" vertical="top"/>
    </xf>
    <xf numFmtId="0" fontId="0" fillId="0" borderId="12" xfId="0" applyBorder="1"/>
    <xf numFmtId="0" fontId="2" fillId="0" borderId="15" xfId="0" applyFont="1" applyBorder="1" applyAlignment="1">
      <alignment horizontal="center" vertical="top"/>
    </xf>
    <xf numFmtId="164" fontId="0" fillId="0" borderId="16" xfId="0" applyNumberFormat="1" applyBorder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 vertical="top"/>
    </xf>
    <xf numFmtId="164" fontId="0" fillId="0" borderId="19" xfId="0" applyNumberForma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3" borderId="11" xfId="0" applyFont="1" applyFill="1" applyBorder="1" applyAlignment="1">
      <alignment horizontal="center" vertical="top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2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5" xfId="0" applyFont="1" applyFill="1" applyBorder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Positive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Sheet1!$C$1:$R$1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Sheet1!$C$2:$R$2</c:f>
              <c:numCache>
                <c:formatCode>0.000</c:formatCode>
                <c:ptCount val="16"/>
                <c:pt idx="0" formatCode="0.00">
                  <c:v>12466.2215189873</c:v>
                </c:pt>
                <c:pt idx="1">
                  <c:v>0.15537792827527699</c:v>
                </c:pt>
                <c:pt idx="2">
                  <c:v>19572.777895253101</c:v>
                </c:pt>
                <c:pt idx="3">
                  <c:v>0.59943388972022804</c:v>
                </c:pt>
                <c:pt idx="4">
                  <c:v>2.1408653018402099E-2</c:v>
                </c:pt>
                <c:pt idx="5">
                  <c:v>31.763283585238799</c:v>
                </c:pt>
                <c:pt idx="6">
                  <c:v>36.797278481012597</c:v>
                </c:pt>
                <c:pt idx="7">
                  <c:v>3.1782259483334901E-3</c:v>
                </c:pt>
                <c:pt idx="8">
                  <c:v>2.17877692228757E-3</c:v>
                </c:pt>
                <c:pt idx="9">
                  <c:v>4.4741021307432398E-2</c:v>
                </c:pt>
                <c:pt idx="10">
                  <c:v>2.2083498388787102</c:v>
                </c:pt>
                <c:pt idx="11">
                  <c:v>0.95033878347038303</c:v>
                </c:pt>
                <c:pt idx="12">
                  <c:v>63.417090477938302</c:v>
                </c:pt>
                <c:pt idx="13">
                  <c:v>1.44716921405294E-3</c:v>
                </c:pt>
                <c:pt idx="14">
                  <c:v>4.3844441259593803E-2</c:v>
                </c:pt>
                <c:pt idx="15">
                  <c:v>75.817080209307306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4-4008-A1C7-18A85C25A9B4}"/>
            </c:ext>
          </c:extLst>
        </c:ser>
        <c:ser>
          <c:idx val="1"/>
          <c:order val="1"/>
          <c:tx>
            <c:v>Negative</c:v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Sheet1!$C$1:$R$1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Sheet1!$C$3:$R$3</c:f>
              <c:numCache>
                <c:formatCode>0.000</c:formatCode>
                <c:ptCount val="16"/>
                <c:pt idx="0" formatCode="0.00">
                  <c:v>12193.522811343901</c:v>
                </c:pt>
                <c:pt idx="1">
                  <c:v>0.16282611547518699</c:v>
                </c:pt>
                <c:pt idx="2">
                  <c:v>19043.8474208507</c:v>
                </c:pt>
                <c:pt idx="3">
                  <c:v>0.59624547290434105</c:v>
                </c:pt>
                <c:pt idx="4">
                  <c:v>1.8703778865572899E-2</c:v>
                </c:pt>
                <c:pt idx="5">
                  <c:v>28.8834737020156</c:v>
                </c:pt>
                <c:pt idx="6">
                  <c:v>34.493144266337701</c:v>
                </c:pt>
                <c:pt idx="7">
                  <c:v>3.48085501190487E-3</c:v>
                </c:pt>
                <c:pt idx="8">
                  <c:v>2.1262597811619499E-3</c:v>
                </c:pt>
                <c:pt idx="9">
                  <c:v>4.65465301395614E-2</c:v>
                </c:pt>
                <c:pt idx="10">
                  <c:v>1.9414065525437001</c:v>
                </c:pt>
                <c:pt idx="11">
                  <c:v>0.75506789277354502</c:v>
                </c:pt>
                <c:pt idx="12">
                  <c:v>52.419314596927698</c:v>
                </c:pt>
                <c:pt idx="13">
                  <c:v>1.60815232669736E-3</c:v>
                </c:pt>
                <c:pt idx="14">
                  <c:v>5.3374610890993199E-2</c:v>
                </c:pt>
                <c:pt idx="15">
                  <c:v>63.455594640242197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4-4008-A1C7-18A85C25A9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4647808"/>
        <c:axId val="74644896"/>
        <c:axId val="0"/>
      </c:bar3DChart>
      <c:catAx>
        <c:axId val="7464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44896"/>
        <c:crosses val="autoZero"/>
        <c:auto val="1"/>
        <c:lblAlgn val="ctr"/>
        <c:lblOffset val="100"/>
        <c:noMultiLvlLbl val="0"/>
      </c:catAx>
      <c:valAx>
        <c:axId val="7464489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23</xdr:row>
      <xdr:rowOff>80961</xdr:rowOff>
    </xdr:from>
    <xdr:to>
      <xdr:col>12</xdr:col>
      <xdr:colOff>428625</xdr:colOff>
      <xdr:row>48</xdr:row>
      <xdr:rowOff>100852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abSelected="1" zoomScale="70" zoomScaleNormal="70" workbookViewId="0">
      <selection activeCell="X29" sqref="X29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4.57031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38" t="s">
        <v>3</v>
      </c>
      <c r="E1" s="32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26" t="s">
        <v>11</v>
      </c>
      <c r="M1" s="28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15" t="s">
        <v>18</v>
      </c>
      <c r="T1" s="18" t="s">
        <v>17</v>
      </c>
      <c r="U1" s="17" t="s">
        <v>16</v>
      </c>
      <c r="V1" s="24" t="s">
        <v>15</v>
      </c>
      <c r="W1" s="18" t="s">
        <v>13</v>
      </c>
      <c r="X1" s="22" t="s">
        <v>9</v>
      </c>
      <c r="Y1" s="23" t="s">
        <v>7</v>
      </c>
      <c r="Z1" s="35" t="s">
        <v>4</v>
      </c>
      <c r="AA1" s="41" t="s">
        <v>12</v>
      </c>
    </row>
    <row r="2" spans="1:27" x14ac:dyDescent="0.25">
      <c r="A2" s="2">
        <v>0</v>
      </c>
      <c r="B2" s="4">
        <v>77.993670886075904</v>
      </c>
      <c r="C2" s="36">
        <v>12466.2215189873</v>
      </c>
      <c r="D2" s="25">
        <v>0.15537792827527699</v>
      </c>
      <c r="E2" s="33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25">
        <v>4.4741021307432398E-2</v>
      </c>
      <c r="M2" s="29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T2" s="16">
        <f>(R2/R3)-1</f>
        <v>0.19480529083602205</v>
      </c>
      <c r="U2" s="16">
        <f>(Q2/Q3)-1</f>
        <v>-0.1785524891387561</v>
      </c>
      <c r="V2" s="16">
        <f>(P2/P3)-1</f>
        <v>-0.10010439308011876</v>
      </c>
      <c r="W2" s="16">
        <f>(N2/N3)-1</f>
        <v>0.25861368569064869</v>
      </c>
      <c r="X2" s="16">
        <f>(J2/J3)-1</f>
        <v>-8.6941013784360033E-2</v>
      </c>
      <c r="Y2" s="16">
        <f>(H2/H3)-1</f>
        <v>9.9704416197773149E-2</v>
      </c>
      <c r="Z2" s="16">
        <f>(E2/E3)-1</f>
        <v>2.7774349516331842E-2</v>
      </c>
      <c r="AA2" s="16">
        <f>(M2/M3)-1</f>
        <v>0.13749994095015872</v>
      </c>
    </row>
    <row r="3" spans="1:27" x14ac:dyDescent="0.25">
      <c r="A3" s="2">
        <v>0</v>
      </c>
      <c r="B3" s="4">
        <v>-123.419235511713</v>
      </c>
      <c r="C3" s="36">
        <v>12193.522811343901</v>
      </c>
      <c r="D3" s="25">
        <v>0.16282611547518699</v>
      </c>
      <c r="E3" s="33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25">
        <v>4.65465301395614E-2</v>
      </c>
      <c r="M3" s="29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T3" s="16"/>
      <c r="U3" s="16"/>
      <c r="W3" s="16"/>
    </row>
    <row r="4" spans="1:27" x14ac:dyDescent="0.25">
      <c r="A4" s="2"/>
      <c r="B4" s="4"/>
      <c r="C4" s="36"/>
      <c r="D4" s="25"/>
      <c r="E4" s="33"/>
      <c r="F4" s="3"/>
      <c r="G4" s="3"/>
      <c r="H4" s="8"/>
      <c r="I4" s="3"/>
      <c r="J4" s="8"/>
      <c r="K4" s="3"/>
      <c r="L4" s="25"/>
      <c r="M4" s="29"/>
      <c r="N4" s="8"/>
      <c r="O4" s="3"/>
      <c r="P4" s="8"/>
      <c r="Q4" s="8"/>
      <c r="R4" s="8"/>
      <c r="T4" s="16"/>
      <c r="U4" s="16"/>
      <c r="W4" s="16"/>
    </row>
    <row r="5" spans="1:27" x14ac:dyDescent="0.25">
      <c r="A5" s="2">
        <v>1</v>
      </c>
      <c r="B5" s="4">
        <v>169.482758620689</v>
      </c>
      <c r="C5" s="36">
        <v>34342.793103448203</v>
      </c>
      <c r="D5" s="25">
        <v>0.140599216047296</v>
      </c>
      <c r="E5" s="33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25">
        <v>1.7680319496344001E-2</v>
      </c>
      <c r="M5" s="29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19" t="s">
        <v>20</v>
      </c>
      <c r="T5" s="16">
        <f>(R5/R6)-1</f>
        <v>0.25852228066912319</v>
      </c>
      <c r="U5" s="16">
        <f>(Q5/Q6)-1</f>
        <v>-6.7763340025902341E-2</v>
      </c>
      <c r="V5" s="16">
        <f>(P5/P6)-1</f>
        <v>-0.16355901877733359</v>
      </c>
      <c r="W5" s="16">
        <f>(N5/N6)-1</f>
        <v>2.3761624816903248E-2</v>
      </c>
      <c r="X5" s="16">
        <f>(J5/J6)-1</f>
        <v>-5.8922843263540248E-2</v>
      </c>
      <c r="Y5" s="16">
        <f>(H5/H6)-1</f>
        <v>0.16127795903622766</v>
      </c>
      <c r="Z5" s="16">
        <f>(E5/E6)-1</f>
        <v>7.438993738363342E-2</v>
      </c>
      <c r="AA5" s="16">
        <f>(M5/M6)-1</f>
        <v>-5.4709366162986717E-2</v>
      </c>
    </row>
    <row r="6" spans="1:27" x14ac:dyDescent="0.25">
      <c r="A6" s="2">
        <v>1</v>
      </c>
      <c r="B6" s="4">
        <v>-201.71624266144701</v>
      </c>
      <c r="C6" s="36">
        <v>28360.273972602699</v>
      </c>
      <c r="D6" s="25">
        <v>0.13643658696081901</v>
      </c>
      <c r="E6" s="33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25">
        <v>1.8516544942192299E-2</v>
      </c>
      <c r="M6" s="29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19" t="s">
        <v>20</v>
      </c>
      <c r="T6" s="16"/>
      <c r="U6" s="16"/>
      <c r="W6" s="16"/>
    </row>
    <row r="7" spans="1:27" x14ac:dyDescent="0.25">
      <c r="A7" s="2"/>
      <c r="B7" s="5"/>
      <c r="C7" s="36"/>
      <c r="D7" s="25"/>
      <c r="E7" s="33"/>
      <c r="F7" s="3"/>
      <c r="G7" s="3"/>
      <c r="H7" s="8"/>
      <c r="I7" s="3"/>
      <c r="J7" s="8"/>
      <c r="K7" s="3"/>
      <c r="L7" s="25"/>
      <c r="M7" s="29"/>
      <c r="N7" s="8"/>
      <c r="O7" s="3"/>
      <c r="P7" s="8"/>
      <c r="Q7" s="8"/>
      <c r="R7" s="8"/>
      <c r="S7" s="20"/>
      <c r="T7" s="16"/>
      <c r="U7" s="16"/>
      <c r="W7" s="16"/>
    </row>
    <row r="8" spans="1:27" x14ac:dyDescent="0.25">
      <c r="A8" s="2">
        <v>2</v>
      </c>
      <c r="B8" s="5">
        <v>150.11787819253399</v>
      </c>
      <c r="C8" s="36">
        <v>38381.222003929201</v>
      </c>
      <c r="D8" s="25">
        <v>0.149972072188887</v>
      </c>
      <c r="E8" s="33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25">
        <v>1.4035777899736901E-2</v>
      </c>
      <c r="M8" s="29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20"/>
      <c r="T8" s="16">
        <f>(R8/R9)-1</f>
        <v>0.18010938619017747</v>
      </c>
      <c r="U8" s="16">
        <f>(Q8/Q9)-1</f>
        <v>-0.10721056495603187</v>
      </c>
      <c r="V8" s="16">
        <f>(P8/P9)-1</f>
        <v>-0.14188101151990107</v>
      </c>
      <c r="W8" s="16">
        <f>(N8/N9)-1</f>
        <v>0.18908855007090697</v>
      </c>
      <c r="X8" s="16">
        <f>(J8/J9)-1</f>
        <v>-0.10280391950165912</v>
      </c>
      <c r="Y8" s="16">
        <f>(H8/H9)-1</f>
        <v>7.4221794072617753E-2</v>
      </c>
      <c r="Z8" s="16">
        <f>(E8/E9)-1</f>
        <v>1.1698938401325076E-2</v>
      </c>
      <c r="AA8" s="16">
        <f>(M8/M9)-1</f>
        <v>-3.9219342480681485E-2</v>
      </c>
    </row>
    <row r="9" spans="1:27" x14ac:dyDescent="0.25">
      <c r="A9" s="2">
        <v>2</v>
      </c>
      <c r="B9" s="5">
        <v>-210.86457780137999</v>
      </c>
      <c r="C9" s="36">
        <v>32050.647371216099</v>
      </c>
      <c r="D9" s="25">
        <v>0.16530663774516199</v>
      </c>
      <c r="E9" s="33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25">
        <v>1.5467191767415201E-2</v>
      </c>
      <c r="M9" s="29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20"/>
      <c r="T9" s="16"/>
      <c r="U9" s="16"/>
      <c r="W9" s="16"/>
    </row>
    <row r="10" spans="1:27" x14ac:dyDescent="0.25">
      <c r="A10" s="2"/>
      <c r="B10" s="5"/>
      <c r="C10" s="36"/>
      <c r="D10" s="25"/>
      <c r="E10" s="33"/>
      <c r="F10" s="3"/>
      <c r="G10" s="3"/>
      <c r="H10" s="8"/>
      <c r="I10" s="3"/>
      <c r="J10" s="8"/>
      <c r="K10" s="3"/>
      <c r="L10" s="25"/>
      <c r="M10" s="29"/>
      <c r="N10" s="8"/>
      <c r="O10" s="3"/>
      <c r="P10" s="8"/>
      <c r="Q10" s="8"/>
      <c r="R10" s="8"/>
      <c r="S10" s="20"/>
      <c r="T10" s="16"/>
      <c r="U10" s="16"/>
      <c r="W10" s="16"/>
    </row>
    <row r="11" spans="1:27" x14ac:dyDescent="0.25">
      <c r="A11" s="2">
        <v>3</v>
      </c>
      <c r="B11" s="5">
        <v>190.13690476190399</v>
      </c>
      <c r="C11" s="36">
        <v>35649.398809523802</v>
      </c>
      <c r="D11" s="25">
        <v>0.15775027305643</v>
      </c>
      <c r="E11" s="33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25">
        <v>1.8858009986420302E-2</v>
      </c>
      <c r="M11" s="29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19" t="s">
        <v>19</v>
      </c>
      <c r="T11" s="16">
        <f>(R11/R12)-1</f>
        <v>0.1669857489501978</v>
      </c>
      <c r="U11" s="16">
        <f>(Q11/Q12)-1</f>
        <v>-5.8890452041020835E-2</v>
      </c>
      <c r="V11" s="16">
        <f>(P11/P12)-1</f>
        <v>-6.2561852170983534E-2</v>
      </c>
      <c r="W11" s="16">
        <f>(N11/N12)-1</f>
        <v>0.18277773424703936</v>
      </c>
      <c r="X11" s="16">
        <f>(J11/J12)-1</f>
        <v>-0.10205138645053313</v>
      </c>
      <c r="Y11" s="16">
        <f>(H11/H12)-1</f>
        <v>5.2260209641986632E-2</v>
      </c>
      <c r="Z11" s="16">
        <f>(E11/E12)-1</f>
        <v>6.3840254470228563E-2</v>
      </c>
      <c r="AA11" s="16">
        <f>(M11/M12)-1</f>
        <v>-6.8334115734363099E-3</v>
      </c>
    </row>
    <row r="12" spans="1:27" x14ac:dyDescent="0.25">
      <c r="A12" s="2">
        <v>3</v>
      </c>
      <c r="B12" s="5">
        <v>-178.119402985074</v>
      </c>
      <c r="C12" s="36">
        <v>28372.8272921108</v>
      </c>
      <c r="D12" s="25">
        <v>0.15915869514730299</v>
      </c>
      <c r="E12" s="33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25">
        <v>1.89485054145936E-2</v>
      </c>
      <c r="M12" s="29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19" t="s">
        <v>19</v>
      </c>
      <c r="T12" s="16"/>
      <c r="U12" s="16"/>
      <c r="W12" s="16"/>
    </row>
    <row r="13" spans="1:27" x14ac:dyDescent="0.25">
      <c r="A13" s="2"/>
      <c r="B13" s="5"/>
      <c r="C13" s="36"/>
      <c r="D13" s="25"/>
      <c r="E13" s="33"/>
      <c r="F13" s="3"/>
      <c r="G13" s="3"/>
      <c r="H13" s="8"/>
      <c r="I13" s="3"/>
      <c r="J13" s="8"/>
      <c r="K13" s="3"/>
      <c r="L13" s="25"/>
      <c r="M13" s="29"/>
      <c r="N13" s="8"/>
      <c r="O13" s="3"/>
      <c r="P13" s="8"/>
      <c r="Q13" s="8"/>
      <c r="R13" s="8"/>
      <c r="S13" s="20"/>
      <c r="T13" s="16"/>
      <c r="U13" s="16"/>
      <c r="W13" s="16"/>
    </row>
    <row r="14" spans="1:27" x14ac:dyDescent="0.25">
      <c r="A14" s="2">
        <v>4</v>
      </c>
      <c r="B14" s="5">
        <v>74.800766283524794</v>
      </c>
      <c r="C14" s="36">
        <v>18071.360153256599</v>
      </c>
      <c r="D14" s="25">
        <v>0.14688569170663399</v>
      </c>
      <c r="E14" s="33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25">
        <v>2.1467873108114599E-2</v>
      </c>
      <c r="M14" s="29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19" t="s">
        <v>19</v>
      </c>
      <c r="T14" s="16">
        <f>(R14/R15)-1</f>
        <v>0.24930036235826813</v>
      </c>
      <c r="U14" s="16">
        <f>(Q14/Q15)-1</f>
        <v>-0.10523703005015461</v>
      </c>
      <c r="V14" s="16">
        <f>(P14/P15)-1</f>
        <v>-6.7326038437284574E-2</v>
      </c>
      <c r="W14" s="16">
        <f>(N14/N15)-1</f>
        <v>0.14078501293855417</v>
      </c>
      <c r="X14" s="16">
        <f>(J14/J15)-1</f>
        <v>-3.385898197895254E-2</v>
      </c>
      <c r="Y14" s="16">
        <f>(H14/H15)-1</f>
        <v>4.0016609646382761E-2</v>
      </c>
      <c r="Z14" s="16">
        <f>(E14/E15)-1</f>
        <v>3.8306416665261578E-2</v>
      </c>
      <c r="AA14" s="16">
        <f>(M14/M15)-1</f>
        <v>-8.3030329097429356E-2</v>
      </c>
    </row>
    <row r="15" spans="1:27" x14ac:dyDescent="0.25">
      <c r="A15" s="2">
        <v>4</v>
      </c>
      <c r="B15" s="5">
        <v>-157.806106870229</v>
      </c>
      <c r="C15" s="36">
        <v>17671.669720101701</v>
      </c>
      <c r="D15" s="25">
        <v>0.14704463010045399</v>
      </c>
      <c r="E15" s="33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25">
        <v>2.0120418673328901E-2</v>
      </c>
      <c r="M15" s="29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19" t="s">
        <v>19</v>
      </c>
      <c r="T15" s="16"/>
      <c r="U15" s="16"/>
      <c r="W15" s="16"/>
    </row>
    <row r="16" spans="1:27" x14ac:dyDescent="0.25">
      <c r="A16" s="2"/>
      <c r="B16" s="5"/>
      <c r="C16" s="36"/>
      <c r="D16" s="25"/>
      <c r="E16" s="33"/>
      <c r="F16" s="3"/>
      <c r="G16" s="3"/>
      <c r="H16" s="8"/>
      <c r="I16" s="3"/>
      <c r="J16" s="8"/>
      <c r="K16" s="3"/>
      <c r="L16" s="25"/>
      <c r="M16" s="29"/>
      <c r="N16" s="8"/>
      <c r="O16" s="3"/>
      <c r="P16" s="8"/>
      <c r="Q16" s="8"/>
      <c r="R16" s="8"/>
      <c r="S16" s="20"/>
      <c r="T16" s="16"/>
      <c r="U16" s="16"/>
      <c r="W16" s="16"/>
    </row>
    <row r="17" spans="1:27" x14ac:dyDescent="0.25">
      <c r="A17" s="2">
        <v>5</v>
      </c>
      <c r="B17" s="5">
        <v>162.36574074073999</v>
      </c>
      <c r="C17" s="36">
        <v>40421.106481481402</v>
      </c>
      <c r="D17" s="25">
        <v>0.19879719706364901</v>
      </c>
      <c r="E17" s="33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25">
        <v>1.6408419923949501E-2</v>
      </c>
      <c r="M17" s="29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19" t="s">
        <v>21</v>
      </c>
      <c r="T17" s="16">
        <f>(R17/R18)-1</f>
        <v>2.1508407556542597E-2</v>
      </c>
      <c r="U17" s="16">
        <f>(Q17/Q18)-1</f>
        <v>-0.10786277277313128</v>
      </c>
      <c r="V17" s="16">
        <f>(P17/P18)-1</f>
        <v>-9.2363423757613416E-2</v>
      </c>
      <c r="W17" s="16">
        <f>(N17/N18)-1</f>
        <v>0.20763657163752081</v>
      </c>
      <c r="X17" s="16">
        <f>(J17/J18)-1</f>
        <v>-0.10377296264968261</v>
      </c>
      <c r="Y17" s="16">
        <f>(H17/H18)-1</f>
        <v>0.22275591448484011</v>
      </c>
      <c r="Z17" s="16">
        <f>(E17/E18)-1</f>
        <v>-5.1515123253855766E-3</v>
      </c>
      <c r="AA17" s="16">
        <f>(M17/M18)-1</f>
        <v>-0.16501618699201137</v>
      </c>
    </row>
    <row r="18" spans="1:27" x14ac:dyDescent="0.25">
      <c r="A18" s="2">
        <v>5</v>
      </c>
      <c r="B18" s="5">
        <v>-253.02631578947299</v>
      </c>
      <c r="C18" s="36">
        <v>37666.082043343602</v>
      </c>
      <c r="D18" s="25">
        <v>0.21694255714058999</v>
      </c>
      <c r="E18" s="33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25">
        <v>1.59079568233149E-2</v>
      </c>
      <c r="M18" s="29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19" t="s">
        <v>21</v>
      </c>
    </row>
    <row r="19" spans="1:27" ht="15.75" thickBot="1" x14ac:dyDescent="0.3">
      <c r="C19" s="37"/>
      <c r="D19" s="27"/>
      <c r="E19" s="40"/>
      <c r="H19" s="9"/>
      <c r="J19" s="9"/>
      <c r="L19" s="27"/>
      <c r="M19" s="30"/>
      <c r="N19" s="9"/>
      <c r="P19" s="9"/>
      <c r="Q19" s="9"/>
      <c r="R19" s="9"/>
    </row>
    <row r="20" spans="1:27" ht="15.75" thickBot="1" x14ac:dyDescent="0.3">
      <c r="C20" s="37"/>
      <c r="D20" s="39"/>
      <c r="E20" s="31" t="s">
        <v>23</v>
      </c>
      <c r="H20" s="10" t="s">
        <v>22</v>
      </c>
      <c r="J20" s="10" t="s">
        <v>22</v>
      </c>
      <c r="L20" s="27"/>
      <c r="M20" s="34" t="s">
        <v>23</v>
      </c>
      <c r="N20" s="10" t="s">
        <v>22</v>
      </c>
      <c r="P20" s="10" t="s">
        <v>22</v>
      </c>
      <c r="Q20" s="10" t="s">
        <v>22</v>
      </c>
      <c r="R20" s="10" t="s">
        <v>22</v>
      </c>
      <c r="T20" s="21"/>
      <c r="U20" s="21"/>
      <c r="V20" s="21"/>
    </row>
    <row r="23" spans="1:27" x14ac:dyDescent="0.25">
      <c r="Z23" t="s">
        <v>24</v>
      </c>
    </row>
  </sheetData>
  <conditionalFormatting sqref="C2:C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2025-03-10T12:04:38Z</dcterms:modified>
</cp:coreProperties>
</file>