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D58" i="1"/>
  <c r="E57" i="1"/>
  <c r="D57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</calcChain>
</file>

<file path=xl/sharedStrings.xml><?xml version="1.0" encoding="utf-8"?>
<sst xmlns="http://schemas.openxmlformats.org/spreadsheetml/2006/main" count="25" uniqueCount="18">
  <si>
    <t>train (MAE)</t>
  </si>
  <si>
    <t>test (MAE)</t>
  </si>
  <si>
    <t>avg</t>
  </si>
  <si>
    <t>SD</t>
  </si>
  <si>
    <t>Random Forest-100 (superdataset-40.csv)</t>
  </si>
  <si>
    <t>Значимость</t>
  </si>
  <si>
    <t>Признак</t>
  </si>
  <si>
    <t>foodseats</t>
  </si>
  <si>
    <t>sportsvenue</t>
  </si>
  <si>
    <t>servicesnum</t>
  </si>
  <si>
    <t>museums</t>
  </si>
  <si>
    <t>parks</t>
  </si>
  <si>
    <t>theatres</t>
  </si>
  <si>
    <t>Ср. значение</t>
  </si>
  <si>
    <t>Макс</t>
  </si>
  <si>
    <t>Мин</t>
  </si>
  <si>
    <t>Кол-во нулей</t>
  </si>
  <si>
    <t>Анализ признаков в датасете (размер выборки 1925 примеров)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</si>
</sst>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mae!$I$5:$I$10</c:f>
              <c:strCache>
                <c:ptCount val="6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museums</c:v>
                </c:pt>
                <c:pt idx="4">
                  <c:v>parks</c:v>
                </c:pt>
                <c:pt idx="5">
                  <c:v>theatres</c:v>
                </c:pt>
              </c:strCache>
            </c:strRef>
          </c:cat>
          <c:val>
            <c:numRef>
              <c:f>mae!$J$5:$J$10</c:f>
              <c:numCache>
                <c:formatCode>0.00</c:formatCode>
                <c:ptCount val="6"/>
                <c:pt idx="0">
                  <c:v>0.37198699612528652</c:v>
                </c:pt>
                <c:pt idx="1">
                  <c:v>0.2505702063982585</c:v>
                </c:pt>
                <c:pt idx="2">
                  <c:v>0.2151005504880607</c:v>
                </c:pt>
                <c:pt idx="3">
                  <c:v>5.7209523356183449E-2</c:v>
                </c:pt>
                <c:pt idx="4">
                  <c:v>1.710435042714329E-2</c:v>
                </c:pt>
                <c:pt idx="5">
                  <c:v>8.8028373205067567E-2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2-4FDE-8BE0-7E1DEB72E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375727824"/>
        <c:axId val="1375730736"/>
      </c:barChart>
      <c:catAx>
        <c:axId val="137572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5730736"/>
        <c:crosses val="autoZero"/>
        <c:auto val="1"/>
        <c:lblAlgn val="ctr"/>
        <c:lblOffset val="100"/>
        <c:noMultiLvlLbl val="0"/>
      </c:catAx>
      <c:valAx>
        <c:axId val="137573073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572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14</xdr:row>
      <xdr:rowOff>23811</xdr:rowOff>
    </xdr:from>
    <xdr:to>
      <xdr:col>14</xdr:col>
      <xdr:colOff>857250</xdr:colOff>
      <xdr:row>32</xdr:row>
      <xdr:rowOff>9524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58"/>
  <sheetViews>
    <sheetView tabSelected="1" workbookViewId="0">
      <selection activeCell="O3" sqref="O3:S10"/>
    </sheetView>
  </sheetViews>
  <sheetFormatPr defaultRowHeight="15" x14ac:dyDescent="0.25"/>
  <cols>
    <col min="4" max="4" width="13.42578125" customWidth="1"/>
    <col min="5" max="5" width="15.7109375" customWidth="1"/>
    <col min="9" max="9" width="14.140625" customWidth="1"/>
    <col min="10" max="10" width="12.5703125" customWidth="1"/>
    <col min="15" max="15" width="13.85546875" customWidth="1"/>
    <col min="16" max="16" width="15" customWidth="1"/>
    <col min="17" max="17" width="9.28515625" customWidth="1"/>
    <col min="19" max="19" width="15.5703125" customWidth="1"/>
  </cols>
  <sheetData>
    <row r="3" spans="3:19" x14ac:dyDescent="0.25">
      <c r="O3" s="1" t="s">
        <v>17</v>
      </c>
    </row>
    <row r="4" spans="3:19" x14ac:dyDescent="0.25">
      <c r="C4" s="1" t="s">
        <v>4</v>
      </c>
      <c r="E4" s="1"/>
      <c r="I4" s="2" t="s">
        <v>6</v>
      </c>
      <c r="J4" s="2" t="s">
        <v>5</v>
      </c>
      <c r="O4" s="2" t="s">
        <v>6</v>
      </c>
      <c r="P4" s="2" t="s">
        <v>13</v>
      </c>
      <c r="Q4" s="2" t="s">
        <v>14</v>
      </c>
      <c r="R4" s="2" t="s">
        <v>15</v>
      </c>
      <c r="S4" s="2" t="s">
        <v>16</v>
      </c>
    </row>
    <row r="5" spans="3:19" x14ac:dyDescent="0.25">
      <c r="C5" s="2"/>
      <c r="D5" s="2" t="s">
        <v>0</v>
      </c>
      <c r="E5" s="2" t="s">
        <v>1</v>
      </c>
      <c r="I5" s="4" t="s">
        <v>7</v>
      </c>
      <c r="J5" s="3">
        <v>0.37198699612528652</v>
      </c>
      <c r="O5" s="4" t="s">
        <v>7</v>
      </c>
      <c r="P5" s="4">
        <v>601.5</v>
      </c>
      <c r="Q5" s="4">
        <v>38482</v>
      </c>
      <c r="R5" s="4">
        <v>0</v>
      </c>
      <c r="S5" s="4">
        <v>888</v>
      </c>
    </row>
    <row r="6" spans="3:19" x14ac:dyDescent="0.25">
      <c r="C6" s="2">
        <v>1</v>
      </c>
      <c r="D6" s="3">
        <v>46.546808236082732</v>
      </c>
      <c r="E6" s="3">
        <v>126.66560104452699</v>
      </c>
      <c r="I6" s="4" t="s">
        <v>8</v>
      </c>
      <c r="J6" s="3">
        <v>0.2505702063982585</v>
      </c>
      <c r="O6" s="4" t="s">
        <v>8</v>
      </c>
      <c r="P6" s="4">
        <v>38.01</v>
      </c>
      <c r="Q6" s="4">
        <v>359</v>
      </c>
      <c r="R6" s="4">
        <v>0</v>
      </c>
      <c r="S6" s="4">
        <v>4</v>
      </c>
    </row>
    <row r="7" spans="3:19" x14ac:dyDescent="0.25">
      <c r="C7" s="2">
        <f>C6+1</f>
        <v>2</v>
      </c>
      <c r="D7" s="3">
        <v>44.868328854326514</v>
      </c>
      <c r="E7" s="3">
        <v>104.55153086721209</v>
      </c>
      <c r="I7" s="4" t="s">
        <v>9</v>
      </c>
      <c r="J7" s="3">
        <v>0.2151005504880607</v>
      </c>
      <c r="O7" s="4" t="s">
        <v>9</v>
      </c>
      <c r="P7" s="4">
        <v>45.61</v>
      </c>
      <c r="Q7" s="4">
        <v>730</v>
      </c>
      <c r="R7" s="4">
        <v>0</v>
      </c>
      <c r="S7" s="4">
        <v>762</v>
      </c>
    </row>
    <row r="8" spans="3:19" x14ac:dyDescent="0.25">
      <c r="C8" s="2">
        <f t="shared" ref="C8:C55" si="0">C7+1</f>
        <v>3</v>
      </c>
      <c r="D8" s="3">
        <v>49.167188225352596</v>
      </c>
      <c r="E8" s="3">
        <v>88.952730723962688</v>
      </c>
      <c r="I8" s="4" t="s">
        <v>10</v>
      </c>
      <c r="J8" s="3">
        <v>5.7209523356183449E-2</v>
      </c>
      <c r="O8" s="4" t="s">
        <v>10</v>
      </c>
      <c r="P8" s="4">
        <v>0.59</v>
      </c>
      <c r="Q8" s="4">
        <v>35</v>
      </c>
      <c r="R8" s="4">
        <v>0</v>
      </c>
      <c r="S8" s="4">
        <v>1229</v>
      </c>
    </row>
    <row r="9" spans="3:19" x14ac:dyDescent="0.25">
      <c r="C9" s="2">
        <f t="shared" si="0"/>
        <v>4</v>
      </c>
      <c r="D9" s="3">
        <v>45.974915058174368</v>
      </c>
      <c r="E9" s="3">
        <v>115.65517279439941</v>
      </c>
      <c r="I9" s="4" t="s">
        <v>11</v>
      </c>
      <c r="J9" s="3">
        <v>1.710435042714329E-2</v>
      </c>
      <c r="O9" s="4" t="s">
        <v>11</v>
      </c>
      <c r="P9" s="4">
        <v>0.2</v>
      </c>
      <c r="Q9" s="4">
        <v>4</v>
      </c>
      <c r="R9" s="4">
        <v>0</v>
      </c>
      <c r="S9" s="4">
        <v>1597</v>
      </c>
    </row>
    <row r="10" spans="3:19" x14ac:dyDescent="0.25">
      <c r="C10" s="2">
        <f t="shared" si="0"/>
        <v>5</v>
      </c>
      <c r="D10" s="3">
        <v>44.744124367073162</v>
      </c>
      <c r="E10" s="3">
        <v>120.4114539377597</v>
      </c>
      <c r="I10" s="4" t="s">
        <v>12</v>
      </c>
      <c r="J10" s="3">
        <v>8.8028373205067567E-2</v>
      </c>
      <c r="O10" s="4" t="s">
        <v>12</v>
      </c>
      <c r="P10" s="4">
        <v>0.19</v>
      </c>
      <c r="Q10" s="4">
        <v>34</v>
      </c>
      <c r="R10" s="4">
        <v>0</v>
      </c>
      <c r="S10" s="4">
        <v>1697</v>
      </c>
    </row>
    <row r="11" spans="3:19" x14ac:dyDescent="0.25">
      <c r="C11" s="2">
        <f t="shared" si="0"/>
        <v>6</v>
      </c>
      <c r="D11" s="3">
        <v>47.094016636640269</v>
      </c>
      <c r="E11" s="3">
        <v>93.340515555806448</v>
      </c>
    </row>
    <row r="12" spans="3:19" x14ac:dyDescent="0.25">
      <c r="C12" s="2">
        <f t="shared" si="0"/>
        <v>7</v>
      </c>
      <c r="D12" s="3">
        <v>44.721643465524771</v>
      </c>
      <c r="E12" s="3">
        <v>118.4493890066247</v>
      </c>
    </row>
    <row r="13" spans="3:19" x14ac:dyDescent="0.25">
      <c r="C13" s="2">
        <f t="shared" si="0"/>
        <v>8</v>
      </c>
      <c r="D13" s="3">
        <v>45.007889414988007</v>
      </c>
      <c r="E13" s="3">
        <v>117.63805673776049</v>
      </c>
    </row>
    <row r="14" spans="3:19" x14ac:dyDescent="0.25">
      <c r="C14" s="2">
        <f t="shared" si="0"/>
        <v>9</v>
      </c>
      <c r="D14" s="3">
        <v>47.11855311585331</v>
      </c>
      <c r="E14" s="3">
        <v>106.889183412804</v>
      </c>
    </row>
    <row r="15" spans="3:19" x14ac:dyDescent="0.25">
      <c r="C15" s="2">
        <f t="shared" si="0"/>
        <v>10</v>
      </c>
      <c r="D15" s="3">
        <v>47.352949687071131</v>
      </c>
      <c r="E15" s="3">
        <v>87.050438870950245</v>
      </c>
    </row>
    <row r="16" spans="3:19" x14ac:dyDescent="0.25">
      <c r="C16" s="2">
        <f t="shared" si="0"/>
        <v>11</v>
      </c>
      <c r="D16" s="3">
        <v>45.238102337063992</v>
      </c>
      <c r="E16" s="3">
        <v>115.37963861896969</v>
      </c>
    </row>
    <row r="17" spans="3:5" x14ac:dyDescent="0.25">
      <c r="C17" s="2">
        <f t="shared" si="0"/>
        <v>12</v>
      </c>
      <c r="D17" s="3">
        <v>46.371914091792</v>
      </c>
      <c r="E17" s="3">
        <v>112.2713660950635</v>
      </c>
    </row>
    <row r="18" spans="3:5" x14ac:dyDescent="0.25">
      <c r="C18" s="2">
        <f t="shared" si="0"/>
        <v>13</v>
      </c>
      <c r="D18" s="3">
        <v>45.877253699264898</v>
      </c>
      <c r="E18" s="3">
        <v>113.5712594537319</v>
      </c>
    </row>
    <row r="19" spans="3:5" x14ac:dyDescent="0.25">
      <c r="C19" s="2">
        <f t="shared" si="0"/>
        <v>14</v>
      </c>
      <c r="D19" s="3">
        <v>45.903155445824609</v>
      </c>
      <c r="E19" s="3">
        <v>109.5132020045485</v>
      </c>
    </row>
    <row r="20" spans="3:5" x14ac:dyDescent="0.25">
      <c r="C20" s="2">
        <f t="shared" si="0"/>
        <v>15</v>
      </c>
      <c r="D20" s="3">
        <v>44.955465109649772</v>
      </c>
      <c r="E20" s="3">
        <v>123.1945882353339</v>
      </c>
    </row>
    <row r="21" spans="3:5" x14ac:dyDescent="0.25">
      <c r="C21" s="2">
        <f t="shared" si="0"/>
        <v>16</v>
      </c>
      <c r="D21" s="3">
        <v>44.285193066694077</v>
      </c>
      <c r="E21" s="3">
        <v>100.0834248050177</v>
      </c>
    </row>
    <row r="22" spans="3:5" x14ac:dyDescent="0.25">
      <c r="C22" s="2">
        <f t="shared" si="0"/>
        <v>17</v>
      </c>
      <c r="D22" s="3">
        <v>46.772090729813968</v>
      </c>
      <c r="E22" s="3">
        <v>110.0511838091946</v>
      </c>
    </row>
    <row r="23" spans="3:5" x14ac:dyDescent="0.25">
      <c r="C23" s="2">
        <f t="shared" si="0"/>
        <v>18</v>
      </c>
      <c r="D23" s="3">
        <v>47.820695662894721</v>
      </c>
      <c r="E23" s="3">
        <v>103.3099770502829</v>
      </c>
    </row>
    <row r="24" spans="3:5" x14ac:dyDescent="0.25">
      <c r="C24" s="2">
        <f t="shared" si="0"/>
        <v>19</v>
      </c>
      <c r="D24" s="3">
        <v>45.304769008999457</v>
      </c>
      <c r="E24" s="3">
        <v>103.67366552341061</v>
      </c>
    </row>
    <row r="25" spans="3:5" x14ac:dyDescent="0.25">
      <c r="C25" s="2">
        <f t="shared" si="0"/>
        <v>20</v>
      </c>
      <c r="D25" s="3">
        <v>45.701840613600218</v>
      </c>
      <c r="E25" s="3">
        <v>110.71903033203191</v>
      </c>
    </row>
    <row r="26" spans="3:5" x14ac:dyDescent="0.25">
      <c r="C26" s="2">
        <f t="shared" si="0"/>
        <v>21</v>
      </c>
      <c r="D26" s="3">
        <v>46.782408550815383</v>
      </c>
      <c r="E26" s="3">
        <v>114.6188558521651</v>
      </c>
    </row>
    <row r="27" spans="3:5" x14ac:dyDescent="0.25">
      <c r="C27" s="2">
        <f t="shared" si="0"/>
        <v>22</v>
      </c>
      <c r="D27" s="3">
        <v>45.362572125209667</v>
      </c>
      <c r="E27" s="3">
        <v>103.89706771406939</v>
      </c>
    </row>
    <row r="28" spans="3:5" x14ac:dyDescent="0.25">
      <c r="C28" s="2">
        <f t="shared" si="0"/>
        <v>23</v>
      </c>
      <c r="D28" s="3">
        <v>44.638248022734643</v>
      </c>
      <c r="E28" s="3">
        <v>113.6929857537075</v>
      </c>
    </row>
    <row r="29" spans="3:5" x14ac:dyDescent="0.25">
      <c r="C29" s="2">
        <f t="shared" si="0"/>
        <v>24</v>
      </c>
      <c r="D29" s="3">
        <v>44.430761827220572</v>
      </c>
      <c r="E29" s="3">
        <v>124.7314115181216</v>
      </c>
    </row>
    <row r="30" spans="3:5" x14ac:dyDescent="0.25">
      <c r="C30" s="2">
        <f t="shared" si="0"/>
        <v>25</v>
      </c>
      <c r="D30" s="3">
        <v>44.710538349136662</v>
      </c>
      <c r="E30" s="3">
        <v>135.67507161460989</v>
      </c>
    </row>
    <row r="31" spans="3:5" x14ac:dyDescent="0.25">
      <c r="C31" s="2">
        <f t="shared" si="0"/>
        <v>26</v>
      </c>
      <c r="D31" s="3">
        <v>46.644315251201128</v>
      </c>
      <c r="E31" s="3">
        <v>100.3654241367048</v>
      </c>
    </row>
    <row r="32" spans="3:5" x14ac:dyDescent="0.25">
      <c r="C32" s="2">
        <f t="shared" si="0"/>
        <v>27</v>
      </c>
      <c r="D32" s="3">
        <v>46.897336324395162</v>
      </c>
      <c r="E32" s="3">
        <v>107.4816933776211</v>
      </c>
    </row>
    <row r="33" spans="3:5" x14ac:dyDescent="0.25">
      <c r="C33" s="2">
        <f t="shared" si="0"/>
        <v>28</v>
      </c>
      <c r="D33" s="3">
        <v>45.292265224102323</v>
      </c>
      <c r="E33" s="3">
        <v>109.8855926305351</v>
      </c>
    </row>
    <row r="34" spans="3:5" x14ac:dyDescent="0.25">
      <c r="C34" s="2">
        <f t="shared" si="0"/>
        <v>29</v>
      </c>
      <c r="D34" s="3">
        <v>43.535568767769938</v>
      </c>
      <c r="E34" s="3">
        <v>123.6284772109794</v>
      </c>
    </row>
    <row r="35" spans="3:5" x14ac:dyDescent="0.25">
      <c r="C35" s="2">
        <f t="shared" si="0"/>
        <v>30</v>
      </c>
      <c r="D35" s="3">
        <v>45.380681691888363</v>
      </c>
      <c r="E35" s="3">
        <v>105.85970288702239</v>
      </c>
    </row>
    <row r="36" spans="3:5" x14ac:dyDescent="0.25">
      <c r="C36" s="2">
        <f t="shared" si="0"/>
        <v>31</v>
      </c>
      <c r="D36" s="3">
        <v>45.731012331140562</v>
      </c>
      <c r="E36" s="3">
        <v>136.13681474625241</v>
      </c>
    </row>
    <row r="37" spans="3:5" x14ac:dyDescent="0.25">
      <c r="C37" s="2">
        <f t="shared" si="0"/>
        <v>32</v>
      </c>
      <c r="D37" s="3">
        <v>45.843566148351677</v>
      </c>
      <c r="E37" s="3">
        <v>107.92405446754699</v>
      </c>
    </row>
    <row r="38" spans="3:5" x14ac:dyDescent="0.25">
      <c r="C38" s="2">
        <f t="shared" si="0"/>
        <v>33</v>
      </c>
      <c r="D38" s="3">
        <v>48.464023671524401</v>
      </c>
      <c r="E38" s="3">
        <v>121.2179266339654</v>
      </c>
    </row>
    <row r="39" spans="3:5" x14ac:dyDescent="0.25">
      <c r="C39" s="2">
        <f t="shared" si="0"/>
        <v>34</v>
      </c>
      <c r="D39" s="3">
        <v>46.730858642240378</v>
      </c>
      <c r="E39" s="3">
        <v>105.41798563033301</v>
      </c>
    </row>
    <row r="40" spans="3:5" x14ac:dyDescent="0.25">
      <c r="C40" s="2">
        <f t="shared" si="0"/>
        <v>35</v>
      </c>
      <c r="D40" s="3">
        <v>47.898116166206307</v>
      </c>
      <c r="E40" s="3">
        <v>106.4579089792764</v>
      </c>
    </row>
    <row r="41" spans="3:5" x14ac:dyDescent="0.25">
      <c r="C41" s="2">
        <f t="shared" si="0"/>
        <v>36</v>
      </c>
      <c r="D41" s="3">
        <v>47.55426619369463</v>
      </c>
      <c r="E41" s="3">
        <v>104.4574057087663</v>
      </c>
    </row>
    <row r="42" spans="3:5" x14ac:dyDescent="0.25">
      <c r="C42" s="2">
        <f t="shared" si="0"/>
        <v>37</v>
      </c>
      <c r="D42" s="3">
        <v>46.596657568433223</v>
      </c>
      <c r="E42" s="3">
        <v>125.23853234660329</v>
      </c>
    </row>
    <row r="43" spans="3:5" x14ac:dyDescent="0.25">
      <c r="C43" s="2">
        <f t="shared" si="0"/>
        <v>38</v>
      </c>
      <c r="D43" s="3">
        <v>46.125963924015871</v>
      </c>
      <c r="E43" s="3">
        <v>100.4447572568405</v>
      </c>
    </row>
    <row r="44" spans="3:5" x14ac:dyDescent="0.25">
      <c r="C44" s="2">
        <f t="shared" si="0"/>
        <v>39</v>
      </c>
      <c r="D44" s="3">
        <v>44.200856695957057</v>
      </c>
      <c r="E44" s="3">
        <v>122.8727364038232</v>
      </c>
    </row>
    <row r="45" spans="3:5" x14ac:dyDescent="0.25">
      <c r="C45" s="2">
        <f t="shared" si="0"/>
        <v>40</v>
      </c>
      <c r="D45" s="3">
        <v>45.062623283488129</v>
      </c>
      <c r="E45" s="3">
        <v>114.5797857027257</v>
      </c>
    </row>
    <row r="46" spans="3:5" x14ac:dyDescent="0.25">
      <c r="C46" s="2">
        <f t="shared" si="0"/>
        <v>41</v>
      </c>
      <c r="D46" s="3">
        <v>44.380493138954591</v>
      </c>
      <c r="E46" s="3">
        <v>117.46881146311959</v>
      </c>
    </row>
    <row r="47" spans="3:5" x14ac:dyDescent="0.25">
      <c r="C47" s="2">
        <f t="shared" si="0"/>
        <v>42</v>
      </c>
      <c r="D47" s="3">
        <v>45.663262986378882</v>
      </c>
      <c r="E47" s="3">
        <v>106.7983813760513</v>
      </c>
    </row>
    <row r="48" spans="3:5" x14ac:dyDescent="0.25">
      <c r="C48" s="2">
        <f t="shared" si="0"/>
        <v>43</v>
      </c>
      <c r="D48" s="3">
        <v>46.323591970506833</v>
      </c>
      <c r="E48" s="3">
        <v>122.5587229553804</v>
      </c>
    </row>
    <row r="49" spans="3:5" x14ac:dyDescent="0.25">
      <c r="C49" s="2">
        <f t="shared" si="0"/>
        <v>44</v>
      </c>
      <c r="D49" s="3">
        <v>44.141072676464077</v>
      </c>
      <c r="E49" s="3">
        <v>119.1417513516375</v>
      </c>
    </row>
    <row r="50" spans="3:5" x14ac:dyDescent="0.25">
      <c r="C50" s="2">
        <f t="shared" si="0"/>
        <v>45</v>
      </c>
      <c r="D50" s="3">
        <v>45.288134896037192</v>
      </c>
      <c r="E50" s="3">
        <v>121.3785249186338</v>
      </c>
    </row>
    <row r="51" spans="3:5" x14ac:dyDescent="0.25">
      <c r="C51" s="2">
        <f t="shared" si="0"/>
        <v>46</v>
      </c>
      <c r="D51" s="3">
        <v>45.593532459054728</v>
      </c>
      <c r="E51" s="3">
        <v>124.0013819208062</v>
      </c>
    </row>
    <row r="52" spans="3:5" x14ac:dyDescent="0.25">
      <c r="C52" s="2">
        <f t="shared" si="0"/>
        <v>47</v>
      </c>
      <c r="D52" s="3">
        <v>45.620007532054323</v>
      </c>
      <c r="E52" s="3">
        <v>112.0633699911904</v>
      </c>
    </row>
    <row r="53" spans="3:5" x14ac:dyDescent="0.25">
      <c r="C53" s="2">
        <f t="shared" si="0"/>
        <v>48</v>
      </c>
      <c r="D53" s="3">
        <v>46.265883697761957</v>
      </c>
      <c r="E53" s="3">
        <v>112.4334590945093</v>
      </c>
    </row>
    <row r="54" spans="3:5" x14ac:dyDescent="0.25">
      <c r="C54" s="2">
        <f t="shared" si="0"/>
        <v>49</v>
      </c>
      <c r="D54" s="3">
        <v>46.795044057769744</v>
      </c>
      <c r="E54" s="3">
        <v>108.96364206022869</v>
      </c>
    </row>
    <row r="55" spans="3:5" x14ac:dyDescent="0.25">
      <c r="C55" s="2">
        <f t="shared" si="0"/>
        <v>50</v>
      </c>
      <c r="D55" s="3">
        <v>49.14180112002839</v>
      </c>
      <c r="E55" s="3">
        <v>88.027609504667723</v>
      </c>
    </row>
    <row r="57" spans="3:5" x14ac:dyDescent="0.25">
      <c r="C57" s="2" t="s">
        <v>2</v>
      </c>
      <c r="D57" s="3">
        <f>AVERAGE(D6:D55)</f>
        <v>45.958447242424448</v>
      </c>
      <c r="E57" s="3">
        <f>AVERAGE(E6:E55)</f>
        <v>111.97582508174568</v>
      </c>
    </row>
    <row r="58" spans="3:5" x14ac:dyDescent="0.25">
      <c r="C58" s="2" t="s">
        <v>3</v>
      </c>
      <c r="D58" s="3">
        <f>_xlfn.STDEV.S(D6:D55)</f>
        <v>1.272381231850118</v>
      </c>
      <c r="E58" s="3">
        <f>_xlfn.STDEV.S(E6:E55)</f>
        <v>10.888276073036728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2024-07-22T10:18:34Z</dcterms:modified>
</cp:coreProperties>
</file>