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e" sheetId="1" r:id="rId1"/>
  </sheets>
  <definedNames>
    <definedName name="_xlchart.v1.0" hidden="1">mae!$I$4:$I$12</definedName>
    <definedName name="_xlchart.v1.1" hidden="1">mae!$J$4:$J$12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" i="1" l="1"/>
  <c r="D57" i="1"/>
  <c r="E56" i="1"/>
  <c r="D5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6" i="1"/>
</calcChain>
</file>

<file path=xl/sharedStrings.xml><?xml version="1.0" encoding="utf-8"?>
<sst xmlns="http://schemas.openxmlformats.org/spreadsheetml/2006/main" count="16" uniqueCount="16">
  <si>
    <t>train (MAE)</t>
  </si>
  <si>
    <t>test (MAE)</t>
  </si>
  <si>
    <t>avg</t>
  </si>
  <si>
    <t>SD</t>
  </si>
  <si>
    <t>Random Forest-100 (superdataset-41.csv)</t>
  </si>
  <si>
    <t>Признак</t>
  </si>
  <si>
    <t>Значимость</t>
  </si>
  <si>
    <t>foodseats</t>
  </si>
  <si>
    <t>sportsvenue</t>
  </si>
  <si>
    <t>servicesnum</t>
  </si>
  <si>
    <t>museums</t>
  </si>
  <si>
    <t>parks</t>
  </si>
  <si>
    <t>theatres</t>
  </si>
  <si>
    <t>library</t>
  </si>
  <si>
    <t>cultureorg</t>
  </si>
  <si>
    <t>musartschool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</si>
</sst>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mae!$I$4:$I$12</c:f>
              <c:strCache>
                <c:ptCount val="9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museums</c:v>
                </c:pt>
                <c:pt idx="4">
                  <c:v>parks</c:v>
                </c:pt>
                <c:pt idx="5">
                  <c:v>theatres</c:v>
                </c:pt>
                <c:pt idx="6">
                  <c:v>library</c:v>
                </c:pt>
                <c:pt idx="7">
                  <c:v>cultureorg</c:v>
                </c:pt>
                <c:pt idx="8">
                  <c:v>musartschool</c:v>
                </c:pt>
              </c:strCache>
            </c:strRef>
          </c:cat>
          <c:val>
            <c:numRef>
              <c:f>mae!$J$4:$J$12</c:f>
              <c:numCache>
                <c:formatCode>0.00</c:formatCode>
                <c:ptCount val="9"/>
                <c:pt idx="0">
                  <c:v>0.28022091714152342</c:v>
                </c:pt>
                <c:pt idx="1">
                  <c:v>0.12950551814581521</c:v>
                </c:pt>
                <c:pt idx="2">
                  <c:v>0.14576179328590291</c:v>
                </c:pt>
                <c:pt idx="3">
                  <c:v>3.8414872852975152E-2</c:v>
                </c:pt>
                <c:pt idx="4">
                  <c:v>1.0340918423375841E-2</c:v>
                </c:pt>
                <c:pt idx="5">
                  <c:v>5.1479099753243752E-2</c:v>
                </c:pt>
                <c:pt idx="6">
                  <c:v>5.1047374472270618E-2</c:v>
                </c:pt>
                <c:pt idx="7">
                  <c:v>6.2103540134445211E-2</c:v>
                </c:pt>
                <c:pt idx="8">
                  <c:v>0.23112596579044811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5-4110-8CF8-D75799F3E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369349408"/>
        <c:axId val="1369348576"/>
      </c:barChart>
      <c:catAx>
        <c:axId val="136934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9348576"/>
        <c:crosses val="autoZero"/>
        <c:auto val="1"/>
        <c:lblAlgn val="ctr"/>
        <c:lblOffset val="100"/>
        <c:noMultiLvlLbl val="0"/>
      </c:catAx>
      <c:valAx>
        <c:axId val="136934857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934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209549</xdr:colOff>
      <xdr:row>15</xdr:row>
      <xdr:rowOff>166687</xdr:rowOff>
    </xdr:from>
    <xdr:to>
      <xdr:col>17</xdr:col>
      <xdr:colOff>514350</xdr:colOff>
      <xdr:row>34</xdr:row>
      <xdr:rowOff>85725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57"/>
  <sheetViews>
    <sheetView tabSelected="1" workbookViewId="0">
      <selection activeCell="P6" sqref="P6"/>
    </sheetView>
  </sheetViews>
  <sheetFormatPr defaultRowHeight="15" x14ac:dyDescent="0.25"/>
  <cols>
    <col min="4" max="4" width="13.85546875" customWidth="1"/>
    <col min="5" max="5" width="14.85546875" customWidth="1"/>
    <col min="9" max="9" width="17.28515625" customWidth="1"/>
    <col min="10" max="10" width="12.5703125" customWidth="1"/>
  </cols>
  <sheetData>
    <row r="3" spans="3:10" x14ac:dyDescent="0.25">
      <c r="C3" s="1" t="s">
        <v>4</v>
      </c>
      <c r="E3" s="1"/>
      <c r="I3" s="2" t="s">
        <v>5</v>
      </c>
      <c r="J3" s="2" t="s">
        <v>6</v>
      </c>
    </row>
    <row r="4" spans="3:10" x14ac:dyDescent="0.25">
      <c r="C4" s="2"/>
      <c r="D4" s="2" t="s">
        <v>0</v>
      </c>
      <c r="E4" s="2" t="s">
        <v>1</v>
      </c>
      <c r="I4" s="4" t="s">
        <v>7</v>
      </c>
      <c r="J4" s="3">
        <v>0.28022091714152342</v>
      </c>
    </row>
    <row r="5" spans="3:10" x14ac:dyDescent="0.25">
      <c r="C5" s="2">
        <v>1</v>
      </c>
      <c r="D5" s="3">
        <v>41.311492061085673</v>
      </c>
      <c r="E5" s="3">
        <v>108.943265521867</v>
      </c>
      <c r="I5" s="4" t="s">
        <v>8</v>
      </c>
      <c r="J5" s="3">
        <v>0.12950551814581521</v>
      </c>
    </row>
    <row r="6" spans="3:10" x14ac:dyDescent="0.25">
      <c r="C6" s="2">
        <f>C5+1</f>
        <v>2</v>
      </c>
      <c r="D6" s="3">
        <v>44.584104735132307</v>
      </c>
      <c r="E6" s="3">
        <v>95.96193642096344</v>
      </c>
      <c r="I6" s="4" t="s">
        <v>9</v>
      </c>
      <c r="J6" s="3">
        <v>0.14576179328590291</v>
      </c>
    </row>
    <row r="7" spans="3:10" x14ac:dyDescent="0.25">
      <c r="C7" s="2">
        <f t="shared" ref="C7:C54" si="0">C6+1</f>
        <v>3</v>
      </c>
      <c r="D7" s="3">
        <v>44.408694046283813</v>
      </c>
      <c r="E7" s="3">
        <v>93.260547081817109</v>
      </c>
      <c r="I7" s="4" t="s">
        <v>10</v>
      </c>
      <c r="J7" s="3">
        <v>3.8414872852975152E-2</v>
      </c>
    </row>
    <row r="8" spans="3:10" x14ac:dyDescent="0.25">
      <c r="C8" s="2">
        <f t="shared" si="0"/>
        <v>4</v>
      </c>
      <c r="D8" s="3">
        <v>43.527309784698993</v>
      </c>
      <c r="E8" s="3">
        <v>105.8559703745224</v>
      </c>
      <c r="I8" s="4" t="s">
        <v>11</v>
      </c>
      <c r="J8" s="3">
        <v>1.0340918423375841E-2</v>
      </c>
    </row>
    <row r="9" spans="3:10" x14ac:dyDescent="0.25">
      <c r="C9" s="2">
        <f t="shared" si="0"/>
        <v>5</v>
      </c>
      <c r="D9" s="3">
        <v>43.190143045766611</v>
      </c>
      <c r="E9" s="3">
        <v>93.468558463386486</v>
      </c>
      <c r="I9" s="4" t="s">
        <v>12</v>
      </c>
      <c r="J9" s="3">
        <v>5.1479099753243752E-2</v>
      </c>
    </row>
    <row r="10" spans="3:10" x14ac:dyDescent="0.25">
      <c r="C10" s="2">
        <f t="shared" si="0"/>
        <v>6</v>
      </c>
      <c r="D10" s="3">
        <v>41.287099551709581</v>
      </c>
      <c r="E10" s="3">
        <v>110.1302257070504</v>
      </c>
      <c r="I10" s="4" t="s">
        <v>13</v>
      </c>
      <c r="J10" s="3">
        <v>5.1047374472270618E-2</v>
      </c>
    </row>
    <row r="11" spans="3:10" x14ac:dyDescent="0.25">
      <c r="C11" s="2">
        <f t="shared" si="0"/>
        <v>7</v>
      </c>
      <c r="D11" s="3">
        <v>43.589734690154408</v>
      </c>
      <c r="E11" s="3">
        <v>114.11929985816199</v>
      </c>
      <c r="I11" s="4" t="s">
        <v>14</v>
      </c>
      <c r="J11" s="3">
        <v>6.2103540134445211E-2</v>
      </c>
    </row>
    <row r="12" spans="3:10" x14ac:dyDescent="0.25">
      <c r="C12" s="2">
        <f t="shared" si="0"/>
        <v>8</v>
      </c>
      <c r="D12" s="3">
        <v>43.348081115134619</v>
      </c>
      <c r="E12" s="3">
        <v>108.48989343390051</v>
      </c>
      <c r="I12" s="4" t="s">
        <v>15</v>
      </c>
      <c r="J12" s="3">
        <v>0.23112596579044811</v>
      </c>
    </row>
    <row r="13" spans="3:10" x14ac:dyDescent="0.25">
      <c r="C13" s="2">
        <f t="shared" si="0"/>
        <v>9</v>
      </c>
      <c r="D13" s="3">
        <v>43.743326239272051</v>
      </c>
      <c r="E13" s="3">
        <v>107.9239147968667</v>
      </c>
    </row>
    <row r="14" spans="3:10" x14ac:dyDescent="0.25">
      <c r="C14" s="2">
        <f t="shared" si="0"/>
        <v>10</v>
      </c>
      <c r="D14" s="3">
        <v>45.337531697110549</v>
      </c>
      <c r="E14" s="3">
        <v>94.019204068496549</v>
      </c>
    </row>
    <row r="15" spans="3:10" x14ac:dyDescent="0.25">
      <c r="C15" s="2">
        <f t="shared" si="0"/>
        <v>11</v>
      </c>
      <c r="D15" s="3">
        <v>44.453756849081081</v>
      </c>
      <c r="E15" s="3">
        <v>107.2600173171996</v>
      </c>
    </row>
    <row r="16" spans="3:10" x14ac:dyDescent="0.25">
      <c r="C16" s="2">
        <f t="shared" si="0"/>
        <v>12</v>
      </c>
      <c r="D16" s="3">
        <v>41.932361965950697</v>
      </c>
      <c r="E16" s="3">
        <v>105.6892373089143</v>
      </c>
    </row>
    <row r="17" spans="3:5" x14ac:dyDescent="0.25">
      <c r="C17" s="2">
        <f t="shared" si="0"/>
        <v>13</v>
      </c>
      <c r="D17" s="3">
        <v>43.285677933886959</v>
      </c>
      <c r="E17" s="3">
        <v>104.1327639402495</v>
      </c>
    </row>
    <row r="18" spans="3:5" x14ac:dyDescent="0.25">
      <c r="C18" s="2">
        <f t="shared" si="0"/>
        <v>14</v>
      </c>
      <c r="D18" s="3">
        <v>43.29949367057668</v>
      </c>
      <c r="E18" s="3">
        <v>106.2841212282929</v>
      </c>
    </row>
    <row r="19" spans="3:5" x14ac:dyDescent="0.25">
      <c r="C19" s="2">
        <f t="shared" si="0"/>
        <v>15</v>
      </c>
      <c r="D19" s="3">
        <v>43.314610422679912</v>
      </c>
      <c r="E19" s="3">
        <v>98.021196431745423</v>
      </c>
    </row>
    <row r="20" spans="3:5" x14ac:dyDescent="0.25">
      <c r="C20" s="2">
        <f t="shared" si="0"/>
        <v>16</v>
      </c>
      <c r="D20" s="3">
        <v>41.364978773839191</v>
      </c>
      <c r="E20" s="3">
        <v>112.2462025583379</v>
      </c>
    </row>
    <row r="21" spans="3:5" x14ac:dyDescent="0.25">
      <c r="C21" s="2">
        <f t="shared" si="0"/>
        <v>17</v>
      </c>
      <c r="D21" s="3">
        <v>43.135719731497133</v>
      </c>
      <c r="E21" s="3">
        <v>112.404344237535</v>
      </c>
    </row>
    <row r="22" spans="3:5" x14ac:dyDescent="0.25">
      <c r="C22" s="2">
        <f t="shared" si="0"/>
        <v>18</v>
      </c>
      <c r="D22" s="3">
        <v>44.586177849284176</v>
      </c>
      <c r="E22" s="3">
        <v>98.923630768122763</v>
      </c>
    </row>
    <row r="23" spans="3:5" x14ac:dyDescent="0.25">
      <c r="C23" s="2">
        <f t="shared" si="0"/>
        <v>19</v>
      </c>
      <c r="D23" s="3">
        <v>42.537298595042593</v>
      </c>
      <c r="E23" s="3">
        <v>102.2989372641417</v>
      </c>
    </row>
    <row r="24" spans="3:5" x14ac:dyDescent="0.25">
      <c r="C24" s="2">
        <f t="shared" si="0"/>
        <v>20</v>
      </c>
      <c r="D24" s="3">
        <v>44.110513163438142</v>
      </c>
      <c r="E24" s="3">
        <v>100.7413745955655</v>
      </c>
    </row>
    <row r="25" spans="3:5" x14ac:dyDescent="0.25">
      <c r="C25" s="2">
        <f t="shared" si="0"/>
        <v>21</v>
      </c>
      <c r="D25" s="3">
        <v>44.271108609004692</v>
      </c>
      <c r="E25" s="3">
        <v>102.241935350661</v>
      </c>
    </row>
    <row r="26" spans="3:5" x14ac:dyDescent="0.25">
      <c r="C26" s="2">
        <f t="shared" si="0"/>
        <v>22</v>
      </c>
      <c r="D26" s="3">
        <v>42.88451957277637</v>
      </c>
      <c r="E26" s="3">
        <v>110.4526059405141</v>
      </c>
    </row>
    <row r="27" spans="3:5" x14ac:dyDescent="0.25">
      <c r="C27" s="2">
        <f t="shared" si="0"/>
        <v>23</v>
      </c>
      <c r="D27" s="3">
        <v>43.752071956078787</v>
      </c>
      <c r="E27" s="3">
        <v>94.71617767279713</v>
      </c>
    </row>
    <row r="28" spans="3:5" x14ac:dyDescent="0.25">
      <c r="C28" s="2">
        <f t="shared" si="0"/>
        <v>24</v>
      </c>
      <c r="D28" s="3">
        <v>43.656756727421701</v>
      </c>
      <c r="E28" s="3">
        <v>118.4304173698465</v>
      </c>
    </row>
    <row r="29" spans="3:5" x14ac:dyDescent="0.25">
      <c r="C29" s="2">
        <f t="shared" si="0"/>
        <v>25</v>
      </c>
      <c r="D29" s="3">
        <v>44.120192240879057</v>
      </c>
      <c r="E29" s="3">
        <v>96.794976915730658</v>
      </c>
    </row>
    <row r="30" spans="3:5" x14ac:dyDescent="0.25">
      <c r="C30" s="2">
        <f t="shared" si="0"/>
        <v>26</v>
      </c>
      <c r="D30" s="3">
        <v>40.854773327345782</v>
      </c>
      <c r="E30" s="3">
        <v>130.81897657318561</v>
      </c>
    </row>
    <row r="31" spans="3:5" x14ac:dyDescent="0.25">
      <c r="C31" s="2">
        <f t="shared" si="0"/>
        <v>27</v>
      </c>
      <c r="D31" s="3">
        <v>40.520634618168152</v>
      </c>
      <c r="E31" s="3">
        <v>121.9176252853152</v>
      </c>
    </row>
    <row r="32" spans="3:5" x14ac:dyDescent="0.25">
      <c r="C32" s="2">
        <f t="shared" si="0"/>
        <v>28</v>
      </c>
      <c r="D32" s="3">
        <v>43.439475411453607</v>
      </c>
      <c r="E32" s="3">
        <v>100.50812006354261</v>
      </c>
    </row>
    <row r="33" spans="3:5" x14ac:dyDescent="0.25">
      <c r="C33" s="2">
        <f t="shared" si="0"/>
        <v>29</v>
      </c>
      <c r="D33" s="3">
        <v>43.932214813055992</v>
      </c>
      <c r="E33" s="3">
        <v>104.81927150591861</v>
      </c>
    </row>
    <row r="34" spans="3:5" x14ac:dyDescent="0.25">
      <c r="C34" s="2">
        <f t="shared" si="0"/>
        <v>30</v>
      </c>
      <c r="D34" s="3">
        <v>43.59858212396049</v>
      </c>
      <c r="E34" s="3">
        <v>106.83643655650241</v>
      </c>
    </row>
    <row r="35" spans="3:5" x14ac:dyDescent="0.25">
      <c r="C35" s="2">
        <f t="shared" si="0"/>
        <v>31</v>
      </c>
      <c r="D35" s="3">
        <v>43.762537985190662</v>
      </c>
      <c r="E35" s="3">
        <v>107.44858092669691</v>
      </c>
    </row>
    <row r="36" spans="3:5" x14ac:dyDescent="0.25">
      <c r="C36" s="2">
        <f t="shared" si="0"/>
        <v>32</v>
      </c>
      <c r="D36" s="3">
        <v>42.926404683591102</v>
      </c>
      <c r="E36" s="3">
        <v>101.4805774498269</v>
      </c>
    </row>
    <row r="37" spans="3:5" x14ac:dyDescent="0.25">
      <c r="C37" s="2">
        <f t="shared" si="0"/>
        <v>33</v>
      </c>
      <c r="D37" s="3">
        <v>43.765816825263343</v>
      </c>
      <c r="E37" s="3">
        <v>98.944754268868039</v>
      </c>
    </row>
    <row r="38" spans="3:5" x14ac:dyDescent="0.25">
      <c r="C38" s="2">
        <f t="shared" si="0"/>
        <v>34</v>
      </c>
      <c r="D38" s="3">
        <v>41.775302296630642</v>
      </c>
      <c r="E38" s="3">
        <v>116.3249400009812</v>
      </c>
    </row>
    <row r="39" spans="3:5" x14ac:dyDescent="0.25">
      <c r="C39" s="2">
        <f t="shared" si="0"/>
        <v>35</v>
      </c>
      <c r="D39" s="3">
        <v>45.338535039778328</v>
      </c>
      <c r="E39" s="3">
        <v>85.382047904386084</v>
      </c>
    </row>
    <row r="40" spans="3:5" x14ac:dyDescent="0.25">
      <c r="C40" s="2">
        <f t="shared" si="0"/>
        <v>36</v>
      </c>
      <c r="D40" s="3">
        <v>41.411284768634189</v>
      </c>
      <c r="E40" s="3">
        <v>113.3823848679248</v>
      </c>
    </row>
    <row r="41" spans="3:5" x14ac:dyDescent="0.25">
      <c r="C41" s="2">
        <f t="shared" si="0"/>
        <v>37</v>
      </c>
      <c r="D41" s="3">
        <v>42.587195919017667</v>
      </c>
      <c r="E41" s="3">
        <v>96.569935811055203</v>
      </c>
    </row>
    <row r="42" spans="3:5" x14ac:dyDescent="0.25">
      <c r="C42" s="2">
        <f t="shared" si="0"/>
        <v>38</v>
      </c>
      <c r="D42" s="3">
        <v>42.400855410716957</v>
      </c>
      <c r="E42" s="3">
        <v>106.7319436718103</v>
      </c>
    </row>
    <row r="43" spans="3:5" x14ac:dyDescent="0.25">
      <c r="C43" s="2">
        <f t="shared" si="0"/>
        <v>39</v>
      </c>
      <c r="D43" s="3">
        <v>41.964767813221549</v>
      </c>
      <c r="E43" s="3">
        <v>105.90314947954801</v>
      </c>
    </row>
    <row r="44" spans="3:5" x14ac:dyDescent="0.25">
      <c r="C44" s="2">
        <f t="shared" si="0"/>
        <v>40</v>
      </c>
      <c r="D44" s="3">
        <v>44.251256254487863</v>
      </c>
      <c r="E44" s="3">
        <v>108.079625198806</v>
      </c>
    </row>
    <row r="45" spans="3:5" x14ac:dyDescent="0.25">
      <c r="C45" s="2">
        <f t="shared" si="0"/>
        <v>41</v>
      </c>
      <c r="D45" s="3">
        <v>43.960704191277671</v>
      </c>
      <c r="E45" s="3">
        <v>102.20484922718229</v>
      </c>
    </row>
    <row r="46" spans="3:5" x14ac:dyDescent="0.25">
      <c r="C46" s="2">
        <f t="shared" si="0"/>
        <v>42</v>
      </c>
      <c r="D46" s="3">
        <v>43.058960614758163</v>
      </c>
      <c r="E46" s="3">
        <v>97.389713387869378</v>
      </c>
    </row>
    <row r="47" spans="3:5" x14ac:dyDescent="0.25">
      <c r="C47" s="2">
        <f t="shared" si="0"/>
        <v>43</v>
      </c>
      <c r="D47" s="3">
        <v>42.584051916456517</v>
      </c>
      <c r="E47" s="3">
        <v>100.2667480936322</v>
      </c>
    </row>
    <row r="48" spans="3:5" x14ac:dyDescent="0.25">
      <c r="C48" s="2">
        <f t="shared" si="0"/>
        <v>44</v>
      </c>
      <c r="D48" s="3">
        <v>43.957195609214352</v>
      </c>
      <c r="E48" s="3">
        <v>103.9081312029183</v>
      </c>
    </row>
    <row r="49" spans="3:5" x14ac:dyDescent="0.25">
      <c r="C49" s="2">
        <f t="shared" si="0"/>
        <v>45</v>
      </c>
      <c r="D49" s="3">
        <v>44.40269828230079</v>
      </c>
      <c r="E49" s="3">
        <v>102.7945851076249</v>
      </c>
    </row>
    <row r="50" spans="3:5" x14ac:dyDescent="0.25">
      <c r="C50" s="2">
        <f t="shared" si="0"/>
        <v>46</v>
      </c>
      <c r="D50" s="3">
        <v>43.327884360801782</v>
      </c>
      <c r="E50" s="3">
        <v>103.00286546130179</v>
      </c>
    </row>
    <row r="51" spans="3:5" x14ac:dyDescent="0.25">
      <c r="C51" s="2">
        <f t="shared" si="0"/>
        <v>47</v>
      </c>
      <c r="D51" s="3">
        <v>43.986313052439478</v>
      </c>
      <c r="E51" s="3">
        <v>96.672154779160238</v>
      </c>
    </row>
    <row r="52" spans="3:5" x14ac:dyDescent="0.25">
      <c r="C52" s="2">
        <f t="shared" si="0"/>
        <v>48</v>
      </c>
      <c r="D52" s="3">
        <v>42.440739440375758</v>
      </c>
      <c r="E52" s="3">
        <v>116.2688080529847</v>
      </c>
    </row>
    <row r="53" spans="3:5" x14ac:dyDescent="0.25">
      <c r="C53" s="2">
        <f t="shared" si="0"/>
        <v>49</v>
      </c>
      <c r="D53" s="3">
        <v>40.867509959131098</v>
      </c>
      <c r="E53" s="3">
        <v>127.3657012527681</v>
      </c>
    </row>
    <row r="54" spans="3:5" x14ac:dyDescent="0.25">
      <c r="C54" s="2">
        <f t="shared" si="0"/>
        <v>50</v>
      </c>
      <c r="D54" s="3">
        <v>46.348838748911049</v>
      </c>
      <c r="E54" s="3">
        <v>84.678791700461744</v>
      </c>
    </row>
    <row r="56" spans="3:5" x14ac:dyDescent="0.25">
      <c r="C56" s="2" t="s">
        <v>2</v>
      </c>
      <c r="D56" s="3">
        <f>AVERAGE(D5:D54)</f>
        <v>43.249945769879368</v>
      </c>
      <c r="E56" s="3">
        <f>AVERAGE(E5:E54)</f>
        <v>104.85022944913916</v>
      </c>
    </row>
    <row r="57" spans="3:5" x14ac:dyDescent="0.25">
      <c r="C57" s="2" t="s">
        <v>3</v>
      </c>
      <c r="D57" s="3">
        <f>_xlfn.STDEV.S(D5:D54)</f>
        <v>1.2384600112388391</v>
      </c>
      <c r="E57" s="3">
        <f>_xlfn.STDEV.S(E5:E54)</f>
        <v>9.1945927271020516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2024-07-22T10:18:29Z</dcterms:modified>
</cp:coreProperties>
</file>