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pe" sheetId="3" r:id="rId1"/>
    <sheet name="mse" sheetId="4" r:id="rId2"/>
    <sheet name="r2" sheetId="1" r:id="rId3"/>
    <sheet name="signif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3" l="1"/>
  <c r="C57" i="3"/>
  <c r="D56" i="3"/>
  <c r="C5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6" i="3"/>
  <c r="I57" i="4"/>
  <c r="H57" i="4"/>
  <c r="I56" i="4"/>
  <c r="H5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D57" i="4"/>
  <c r="C57" i="4"/>
  <c r="D56" i="4"/>
  <c r="C5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Y57" i="1" l="1"/>
  <c r="X57" i="1"/>
  <c r="T57" i="1"/>
  <c r="S57" i="1"/>
  <c r="Y56" i="1"/>
  <c r="X56" i="1"/>
  <c r="T56" i="1"/>
  <c r="S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O57" i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<sst xmlns="http://schemas.openxmlformats.org/spreadsheetml/2006/main" count="95" uniqueCount="32">
  <si>
    <t>Random Forest-100 (superdataset-24-f 2Y.csv)</t>
  </si>
  <si>
    <t>train (R2)</t>
  </si>
  <si>
    <t>test (R2)</t>
  </si>
  <si>
    <t>avg</t>
  </si>
  <si>
    <t>SD</t>
  </si>
  <si>
    <t>Random Forest-100 (superdataset-24-f 2Ysum.csv)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</si>
  <si>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</si>
  <si>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</si>
  <si>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</si>
  <si>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</si>
  <si>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</si>
  <si>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</si>
  <si>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</si>
  <si>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</si>
  <si>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</si>
  <si>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</si>
  <si>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</si>
  <si>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</si>
  <si>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</si>
  <si>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</si>
  <si>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</si>
  <si>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</si>
  <si>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</si>
  <si>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2Ysum</t>
  </si>
  <si>
    <t>Random Forest-100 (superdataset-24-f.csv)</t>
  </si>
  <si>
    <t>Random Forest-100 (superdataset-24-f 3Y.csv)</t>
  </si>
  <si>
    <t>Random Forest-100 (superdataset-24-f 3Ysum.csv)</t>
  </si>
  <si>
    <t>3Ysum</t>
  </si>
  <si>
    <t>train (MSE)</t>
  </si>
  <si>
    <t>test (MSE)</t>
  </si>
  <si>
    <t>train (MAPE)</t>
  </si>
  <si>
    <t>test (MAPE)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</si>
</sst>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7"/>
  <sheetViews>
    <sheetView tabSelected="1" workbookViewId="0">
      <selection activeCell="G8" sqref="G8"/>
    </sheetView>
  </sheetViews>
  <sheetFormatPr defaultRowHeight="15" x14ac:dyDescent="0.25"/>
  <cols>
    <col min="3" max="3" width="12.5703125" customWidth="1"/>
    <col min="4" max="4" width="13.28515625" customWidth="1"/>
  </cols>
  <sheetData>
    <row r="3" spans="2:4" x14ac:dyDescent="0.25">
      <c r="B3" s="1" t="s">
        <v>5</v>
      </c>
      <c r="D3" s="1"/>
    </row>
    <row r="4" spans="2:4" x14ac:dyDescent="0.25">
      <c r="B4" s="2"/>
      <c r="C4" s="2" t="s">
        <v>30</v>
      </c>
      <c r="D4" s="2" t="s">
        <v>31</v>
      </c>
    </row>
    <row r="5" spans="2:4" x14ac:dyDescent="0.25">
      <c r="B5" s="2">
        <v>1</v>
      </c>
      <c r="C5" s="3"/>
      <c r="D5" s="3"/>
    </row>
    <row r="6" spans="2:4" x14ac:dyDescent="0.25">
      <c r="B6" s="2">
        <f>B5+1</f>
        <v>2</v>
      </c>
      <c r="C6" s="3"/>
      <c r="D6" s="3"/>
    </row>
    <row r="7" spans="2:4" x14ac:dyDescent="0.25">
      <c r="B7" s="2">
        <f t="shared" ref="B7:B54" si="0">B6+1</f>
        <v>3</v>
      </c>
      <c r="C7" s="3"/>
      <c r="D7" s="3"/>
    </row>
    <row r="8" spans="2:4" x14ac:dyDescent="0.25">
      <c r="B8" s="2">
        <f t="shared" si="0"/>
        <v>4</v>
      </c>
      <c r="C8" s="3"/>
      <c r="D8" s="3"/>
    </row>
    <row r="9" spans="2:4" x14ac:dyDescent="0.25">
      <c r="B9" s="2">
        <f t="shared" si="0"/>
        <v>5</v>
      </c>
      <c r="C9" s="3"/>
      <c r="D9" s="3"/>
    </row>
    <row r="10" spans="2:4" x14ac:dyDescent="0.25">
      <c r="B10" s="2">
        <f t="shared" si="0"/>
        <v>6</v>
      </c>
      <c r="C10" s="3"/>
      <c r="D10" s="3"/>
    </row>
    <row r="11" spans="2:4" x14ac:dyDescent="0.25">
      <c r="B11" s="2">
        <f t="shared" si="0"/>
        <v>7</v>
      </c>
      <c r="C11" s="3"/>
      <c r="D11" s="3"/>
    </row>
    <row r="12" spans="2:4" x14ac:dyDescent="0.25">
      <c r="B12" s="2">
        <f t="shared" si="0"/>
        <v>8</v>
      </c>
      <c r="C12" s="3"/>
      <c r="D12" s="3"/>
    </row>
    <row r="13" spans="2:4" x14ac:dyDescent="0.25">
      <c r="B13" s="2">
        <f t="shared" si="0"/>
        <v>9</v>
      </c>
      <c r="C13" s="3"/>
      <c r="D13" s="3"/>
    </row>
    <row r="14" spans="2:4" x14ac:dyDescent="0.25">
      <c r="B14" s="2">
        <f t="shared" si="0"/>
        <v>10</v>
      </c>
      <c r="C14" s="3"/>
      <c r="D14" s="3"/>
    </row>
    <row r="15" spans="2:4" x14ac:dyDescent="0.25">
      <c r="B15" s="2">
        <f t="shared" si="0"/>
        <v>11</v>
      </c>
      <c r="C15" s="3"/>
      <c r="D15" s="3"/>
    </row>
    <row r="16" spans="2:4" x14ac:dyDescent="0.25">
      <c r="B16" s="2">
        <f t="shared" si="0"/>
        <v>12</v>
      </c>
      <c r="C16" s="3"/>
      <c r="D16" s="3"/>
    </row>
    <row r="17" spans="2:4" x14ac:dyDescent="0.25">
      <c r="B17" s="2">
        <f t="shared" si="0"/>
        <v>13</v>
      </c>
      <c r="C17" s="3"/>
      <c r="D17" s="3"/>
    </row>
    <row r="18" spans="2:4" x14ac:dyDescent="0.25">
      <c r="B18" s="2">
        <f t="shared" si="0"/>
        <v>14</v>
      </c>
      <c r="C18" s="3"/>
      <c r="D18" s="3"/>
    </row>
    <row r="19" spans="2:4" x14ac:dyDescent="0.25">
      <c r="B19" s="2">
        <f t="shared" si="0"/>
        <v>15</v>
      </c>
      <c r="C19" s="3"/>
      <c r="D19" s="3"/>
    </row>
    <row r="20" spans="2:4" x14ac:dyDescent="0.25">
      <c r="B20" s="2">
        <f t="shared" si="0"/>
        <v>16</v>
      </c>
      <c r="C20" s="3"/>
      <c r="D20" s="3"/>
    </row>
    <row r="21" spans="2:4" x14ac:dyDescent="0.25">
      <c r="B21" s="2">
        <f t="shared" si="0"/>
        <v>17</v>
      </c>
      <c r="C21" s="3"/>
      <c r="D21" s="3"/>
    </row>
    <row r="22" spans="2:4" x14ac:dyDescent="0.25">
      <c r="B22" s="2">
        <f t="shared" si="0"/>
        <v>18</v>
      </c>
      <c r="C22" s="3"/>
      <c r="D22" s="3"/>
    </row>
    <row r="23" spans="2:4" x14ac:dyDescent="0.25">
      <c r="B23" s="2">
        <f t="shared" si="0"/>
        <v>19</v>
      </c>
      <c r="C23" s="3"/>
      <c r="D23" s="3"/>
    </row>
    <row r="24" spans="2:4" x14ac:dyDescent="0.25">
      <c r="B24" s="2">
        <f t="shared" si="0"/>
        <v>20</v>
      </c>
      <c r="C24" s="3"/>
      <c r="D24" s="3"/>
    </row>
    <row r="25" spans="2:4" x14ac:dyDescent="0.25">
      <c r="B25" s="2">
        <f t="shared" si="0"/>
        <v>21</v>
      </c>
      <c r="C25" s="3"/>
      <c r="D25" s="3"/>
    </row>
    <row r="26" spans="2:4" x14ac:dyDescent="0.25">
      <c r="B26" s="2">
        <f t="shared" si="0"/>
        <v>22</v>
      </c>
      <c r="C26" s="3"/>
      <c r="D26" s="3"/>
    </row>
    <row r="27" spans="2:4" x14ac:dyDescent="0.25">
      <c r="B27" s="2">
        <f t="shared" si="0"/>
        <v>23</v>
      </c>
      <c r="C27" s="3"/>
      <c r="D27" s="3"/>
    </row>
    <row r="28" spans="2:4" x14ac:dyDescent="0.25">
      <c r="B28" s="2">
        <f t="shared" si="0"/>
        <v>24</v>
      </c>
      <c r="C28" s="3"/>
      <c r="D28" s="3"/>
    </row>
    <row r="29" spans="2:4" x14ac:dyDescent="0.25">
      <c r="B29" s="2">
        <f t="shared" si="0"/>
        <v>25</v>
      </c>
      <c r="C29" s="3"/>
      <c r="D29" s="3"/>
    </row>
    <row r="30" spans="2:4" x14ac:dyDescent="0.25">
      <c r="B30" s="2">
        <f t="shared" si="0"/>
        <v>26</v>
      </c>
      <c r="C30" s="3"/>
      <c r="D30" s="3"/>
    </row>
    <row r="31" spans="2:4" x14ac:dyDescent="0.25">
      <c r="B31" s="2">
        <f t="shared" si="0"/>
        <v>27</v>
      </c>
      <c r="C31" s="3"/>
      <c r="D31" s="3"/>
    </row>
    <row r="32" spans="2:4" x14ac:dyDescent="0.25">
      <c r="B32" s="2">
        <f t="shared" si="0"/>
        <v>28</v>
      </c>
      <c r="C32" s="3"/>
      <c r="D32" s="3"/>
    </row>
    <row r="33" spans="2:4" x14ac:dyDescent="0.25">
      <c r="B33" s="2">
        <f t="shared" si="0"/>
        <v>29</v>
      </c>
      <c r="C33" s="3"/>
      <c r="D33" s="3"/>
    </row>
    <row r="34" spans="2:4" x14ac:dyDescent="0.25">
      <c r="B34" s="2">
        <f t="shared" si="0"/>
        <v>30</v>
      </c>
      <c r="C34" s="3"/>
      <c r="D34" s="3"/>
    </row>
    <row r="35" spans="2:4" x14ac:dyDescent="0.25">
      <c r="B35" s="2">
        <f t="shared" si="0"/>
        <v>31</v>
      </c>
      <c r="C35" s="3"/>
      <c r="D35" s="3"/>
    </row>
    <row r="36" spans="2:4" x14ac:dyDescent="0.25">
      <c r="B36" s="2">
        <f t="shared" si="0"/>
        <v>32</v>
      </c>
      <c r="C36" s="3"/>
      <c r="D36" s="3"/>
    </row>
    <row r="37" spans="2:4" x14ac:dyDescent="0.25">
      <c r="B37" s="2">
        <f t="shared" si="0"/>
        <v>33</v>
      </c>
      <c r="C37" s="3"/>
      <c r="D37" s="3"/>
    </row>
    <row r="38" spans="2:4" x14ac:dyDescent="0.25">
      <c r="B38" s="2">
        <f t="shared" si="0"/>
        <v>34</v>
      </c>
      <c r="C38" s="3"/>
      <c r="D38" s="3"/>
    </row>
    <row r="39" spans="2:4" x14ac:dyDescent="0.25">
      <c r="B39" s="2">
        <f t="shared" si="0"/>
        <v>35</v>
      </c>
      <c r="C39" s="3"/>
      <c r="D39" s="3"/>
    </row>
    <row r="40" spans="2:4" x14ac:dyDescent="0.25">
      <c r="B40" s="2">
        <f t="shared" si="0"/>
        <v>36</v>
      </c>
      <c r="C40" s="3"/>
      <c r="D40" s="3"/>
    </row>
    <row r="41" spans="2:4" x14ac:dyDescent="0.25">
      <c r="B41" s="2">
        <f t="shared" si="0"/>
        <v>37</v>
      </c>
      <c r="C41" s="3"/>
      <c r="D41" s="3"/>
    </row>
    <row r="42" spans="2:4" x14ac:dyDescent="0.25">
      <c r="B42" s="2">
        <f t="shared" si="0"/>
        <v>38</v>
      </c>
      <c r="C42" s="3"/>
      <c r="D42" s="3"/>
    </row>
    <row r="43" spans="2:4" x14ac:dyDescent="0.25">
      <c r="B43" s="2">
        <f t="shared" si="0"/>
        <v>39</v>
      </c>
      <c r="C43" s="3"/>
      <c r="D43" s="3"/>
    </row>
    <row r="44" spans="2:4" x14ac:dyDescent="0.25">
      <c r="B44" s="2">
        <f t="shared" si="0"/>
        <v>40</v>
      </c>
      <c r="C44" s="3"/>
      <c r="D44" s="3"/>
    </row>
    <row r="45" spans="2:4" x14ac:dyDescent="0.25">
      <c r="B45" s="2">
        <f t="shared" si="0"/>
        <v>41</v>
      </c>
      <c r="C45" s="3"/>
      <c r="D45" s="3"/>
    </row>
    <row r="46" spans="2:4" x14ac:dyDescent="0.25">
      <c r="B46" s="2">
        <f t="shared" si="0"/>
        <v>42</v>
      </c>
      <c r="C46" s="3"/>
      <c r="D46" s="3"/>
    </row>
    <row r="47" spans="2:4" x14ac:dyDescent="0.25">
      <c r="B47" s="2">
        <f t="shared" si="0"/>
        <v>43</v>
      </c>
      <c r="C47" s="3"/>
      <c r="D47" s="3"/>
    </row>
    <row r="48" spans="2:4" x14ac:dyDescent="0.25">
      <c r="B48" s="2">
        <f t="shared" si="0"/>
        <v>44</v>
      </c>
      <c r="C48" s="3"/>
      <c r="D48" s="3"/>
    </row>
    <row r="49" spans="2:4" x14ac:dyDescent="0.25">
      <c r="B49" s="2">
        <f t="shared" si="0"/>
        <v>45</v>
      </c>
      <c r="C49" s="3"/>
      <c r="D49" s="3"/>
    </row>
    <row r="50" spans="2:4" x14ac:dyDescent="0.25">
      <c r="B50" s="2">
        <f t="shared" si="0"/>
        <v>46</v>
      </c>
      <c r="C50" s="3"/>
      <c r="D50" s="3"/>
    </row>
    <row r="51" spans="2:4" x14ac:dyDescent="0.25">
      <c r="B51" s="2">
        <f t="shared" si="0"/>
        <v>47</v>
      </c>
      <c r="C51" s="3"/>
      <c r="D51" s="3"/>
    </row>
    <row r="52" spans="2:4" x14ac:dyDescent="0.25">
      <c r="B52" s="2">
        <f t="shared" si="0"/>
        <v>48</v>
      </c>
      <c r="C52" s="3"/>
      <c r="D52" s="3"/>
    </row>
    <row r="53" spans="2:4" x14ac:dyDescent="0.25">
      <c r="B53" s="2">
        <f t="shared" si="0"/>
        <v>49</v>
      </c>
      <c r="C53" s="3"/>
      <c r="D53" s="3"/>
    </row>
    <row r="54" spans="2:4" x14ac:dyDescent="0.25">
      <c r="B54" s="2">
        <f t="shared" si="0"/>
        <v>50</v>
      </c>
      <c r="C54" s="3"/>
      <c r="D54" s="3"/>
    </row>
    <row r="56" spans="2:4" x14ac:dyDescent="0.25">
      <c r="B56" s="2" t="s">
        <v>3</v>
      </c>
      <c r="C56" s="3" t="e">
        <f>AVERAGE(C5:C54)</f>
        <v>#DIV/0!</v>
      </c>
      <c r="D56" s="3" t="e">
        <f>AVERAGE(D5:D54)</f>
        <v>#DIV/0!</v>
      </c>
    </row>
    <row r="57" spans="2:4" x14ac:dyDescent="0.25">
      <c r="B57" s="2" t="s">
        <v>4</v>
      </c>
      <c r="C57" s="3" t="e">
        <f>_xlfn.STDEV.S(C5:C54)</f>
        <v>#DIV/0!</v>
      </c>
      <c r="D57" s="3" t="e">
        <f>_xlfn.STDEV.S(D5:D54)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7"/>
  <sheetViews>
    <sheetView topLeftCell="A21" workbookViewId="0">
      <selection activeCell="B3" sqref="B3:D57"/>
    </sheetView>
  </sheetViews>
  <sheetFormatPr defaultRowHeight="15" x14ac:dyDescent="0.25"/>
  <cols>
    <col min="3" max="3" width="14.140625" customWidth="1"/>
    <col min="4" max="4" width="12.7109375" customWidth="1"/>
    <col min="8" max="9" width="12.7109375" customWidth="1"/>
  </cols>
  <sheetData>
    <row r="3" spans="2:9" x14ac:dyDescent="0.25">
      <c r="B3" s="1" t="s">
        <v>5</v>
      </c>
      <c r="D3" s="1"/>
      <c r="G3" s="1" t="s">
        <v>26</v>
      </c>
      <c r="I3" s="1"/>
    </row>
    <row r="4" spans="2:9" x14ac:dyDescent="0.25">
      <c r="B4" s="2"/>
      <c r="C4" s="2" t="s">
        <v>28</v>
      </c>
      <c r="D4" s="2" t="s">
        <v>29</v>
      </c>
      <c r="G4" s="2"/>
      <c r="H4" s="2" t="s">
        <v>28</v>
      </c>
      <c r="I4" s="2" t="s">
        <v>29</v>
      </c>
    </row>
    <row r="5" spans="2:9" x14ac:dyDescent="0.25">
      <c r="B5" s="2">
        <v>1</v>
      </c>
      <c r="C5" s="3">
        <v>7823.1866903658247</v>
      </c>
      <c r="D5" s="3">
        <v>52710.215953496809</v>
      </c>
      <c r="G5" s="2">
        <v>1</v>
      </c>
      <c r="H5" s="3">
        <v>14472.64988106312</v>
      </c>
      <c r="I5" s="3">
        <v>106931.6096601449</v>
      </c>
    </row>
    <row r="6" spans="2:9" x14ac:dyDescent="0.25">
      <c r="B6" s="2">
        <f>B5+1</f>
        <v>2</v>
      </c>
      <c r="C6" s="3">
        <v>7660.0111798909347</v>
      </c>
      <c r="D6" s="3">
        <v>55518.847043415073</v>
      </c>
      <c r="G6" s="2">
        <f>G5+1</f>
        <v>2</v>
      </c>
      <c r="H6" s="3">
        <v>14305.45225496829</v>
      </c>
      <c r="I6" s="3">
        <v>88916.10351884058</v>
      </c>
    </row>
    <row r="7" spans="2:9" x14ac:dyDescent="0.25">
      <c r="B7" s="2">
        <f t="shared" ref="B7:B54" si="0">B6+1</f>
        <v>3</v>
      </c>
      <c r="C7" s="3">
        <v>7711.5818334242222</v>
      </c>
      <c r="D7" s="3">
        <v>49560.706226975468</v>
      </c>
      <c r="G7" s="2">
        <f t="shared" ref="G7:G54" si="1">G6+1</f>
        <v>3</v>
      </c>
      <c r="H7" s="3">
        <v>14524.73927236485</v>
      </c>
      <c r="I7" s="3">
        <v>101449.7523981884</v>
      </c>
    </row>
    <row r="8" spans="2:9" x14ac:dyDescent="0.25">
      <c r="B8" s="2">
        <f t="shared" si="0"/>
        <v>4</v>
      </c>
      <c r="C8" s="3">
        <v>7762.1150897296066</v>
      </c>
      <c r="D8" s="3">
        <v>52971.517823614893</v>
      </c>
      <c r="G8" s="2">
        <f t="shared" si="1"/>
        <v>4</v>
      </c>
      <c r="H8" s="3">
        <v>13808.563179039569</v>
      </c>
      <c r="I8" s="3">
        <v>96576.152567270517</v>
      </c>
    </row>
    <row r="9" spans="2:9" x14ac:dyDescent="0.25">
      <c r="B9" s="2">
        <f t="shared" si="0"/>
        <v>5</v>
      </c>
      <c r="C9" s="3">
        <v>7544.6509077482378</v>
      </c>
      <c r="D9" s="3">
        <v>53749.129033424157</v>
      </c>
      <c r="G9" s="2">
        <f t="shared" si="1"/>
        <v>5</v>
      </c>
      <c r="H9" s="3">
        <v>14399.87203600121</v>
      </c>
      <c r="I9" s="3">
        <v>117724.33400954099</v>
      </c>
    </row>
    <row r="10" spans="2:9" x14ac:dyDescent="0.25">
      <c r="B10" s="2">
        <f t="shared" si="0"/>
        <v>6</v>
      </c>
      <c r="C10" s="3">
        <v>7898.2810496478069</v>
      </c>
      <c r="D10" s="3">
        <v>47687.253339600356</v>
      </c>
      <c r="G10" s="2">
        <f t="shared" si="1"/>
        <v>6</v>
      </c>
      <c r="H10" s="3">
        <v>13869.836735759591</v>
      </c>
      <c r="I10" s="3">
        <v>107362.4577018116</v>
      </c>
    </row>
    <row r="11" spans="2:9" x14ac:dyDescent="0.25">
      <c r="B11" s="2">
        <f t="shared" si="0"/>
        <v>7</v>
      </c>
      <c r="C11" s="3">
        <v>7450.3752128152692</v>
      </c>
      <c r="D11" s="3">
        <v>58094.200009355132</v>
      </c>
      <c r="G11" s="2">
        <f t="shared" si="1"/>
        <v>7</v>
      </c>
      <c r="H11" s="3">
        <v>14512.47776635457</v>
      </c>
      <c r="I11" s="3">
        <v>101786.78091328499</v>
      </c>
    </row>
    <row r="12" spans="2:9" x14ac:dyDescent="0.25">
      <c r="B12" s="2">
        <f t="shared" si="0"/>
        <v>8</v>
      </c>
      <c r="C12" s="3">
        <v>7507.2787979777322</v>
      </c>
      <c r="D12" s="3">
        <v>55329.209005722063</v>
      </c>
      <c r="G12" s="2">
        <f t="shared" si="1"/>
        <v>8</v>
      </c>
      <c r="H12" s="3">
        <v>13976.63547088493</v>
      </c>
      <c r="I12" s="3">
        <v>115816.4717109903</v>
      </c>
    </row>
    <row r="13" spans="2:9" x14ac:dyDescent="0.25">
      <c r="B13" s="2">
        <f t="shared" si="0"/>
        <v>9</v>
      </c>
      <c r="C13" s="3">
        <v>7588.7223692797088</v>
      </c>
      <c r="D13" s="3">
        <v>57686.881398455938</v>
      </c>
      <c r="G13" s="2">
        <f t="shared" si="1"/>
        <v>9</v>
      </c>
      <c r="H13" s="3">
        <v>14164.36500006041</v>
      </c>
      <c r="I13" s="3">
        <v>101737.0387826087</v>
      </c>
    </row>
    <row r="14" spans="2:9" x14ac:dyDescent="0.25">
      <c r="B14" s="2">
        <f t="shared" si="0"/>
        <v>10</v>
      </c>
      <c r="C14" s="3">
        <v>7570.3558720745277</v>
      </c>
      <c r="D14" s="3">
        <v>51072.729917257027</v>
      </c>
      <c r="G14" s="2">
        <f t="shared" si="1"/>
        <v>10</v>
      </c>
      <c r="H14" s="3">
        <v>14274.595672153429</v>
      </c>
      <c r="I14" s="3">
        <v>85807.5686190821</v>
      </c>
    </row>
    <row r="15" spans="2:9" x14ac:dyDescent="0.25">
      <c r="B15" s="2">
        <f t="shared" si="0"/>
        <v>11</v>
      </c>
      <c r="C15" s="3">
        <v>7802.6547137695979</v>
      </c>
      <c r="D15" s="3">
        <v>48057.7256342416</v>
      </c>
      <c r="G15" s="2">
        <f t="shared" si="1"/>
        <v>11</v>
      </c>
      <c r="H15" s="3">
        <v>13999.72534167925</v>
      </c>
      <c r="I15" s="3">
        <v>92459.487969323658</v>
      </c>
    </row>
    <row r="16" spans="2:9" x14ac:dyDescent="0.25">
      <c r="B16" s="2">
        <f t="shared" si="0"/>
        <v>12</v>
      </c>
      <c r="C16" s="3">
        <v>7631.4438752329024</v>
      </c>
      <c r="D16" s="3">
        <v>50594.544134786542</v>
      </c>
      <c r="G16" s="2">
        <f t="shared" si="1"/>
        <v>12</v>
      </c>
      <c r="H16" s="3">
        <v>13686.852489127161</v>
      </c>
      <c r="I16" s="3">
        <v>100323.37681050719</v>
      </c>
    </row>
    <row r="17" spans="2:9" x14ac:dyDescent="0.25">
      <c r="B17" s="2">
        <f t="shared" si="0"/>
        <v>13</v>
      </c>
      <c r="C17" s="3">
        <v>7440.5710242444911</v>
      </c>
      <c r="D17" s="3">
        <v>54321.468932788368</v>
      </c>
      <c r="G17" s="2">
        <f t="shared" si="1"/>
        <v>13</v>
      </c>
      <c r="H17" s="3">
        <v>13857.024899577171</v>
      </c>
      <c r="I17" s="3">
        <v>102861.1459449275</v>
      </c>
    </row>
    <row r="18" spans="2:9" x14ac:dyDescent="0.25">
      <c r="B18" s="2">
        <f t="shared" si="0"/>
        <v>14</v>
      </c>
      <c r="C18" s="3">
        <v>7354.9719687116567</v>
      </c>
      <c r="D18" s="3">
        <v>55850.850886103537</v>
      </c>
      <c r="G18" s="2">
        <f t="shared" si="1"/>
        <v>14</v>
      </c>
      <c r="H18" s="3">
        <v>13917.57896886137</v>
      </c>
      <c r="I18" s="3">
        <v>102841.4126152174</v>
      </c>
    </row>
    <row r="19" spans="2:9" x14ac:dyDescent="0.25">
      <c r="B19" s="2">
        <f t="shared" si="0"/>
        <v>15</v>
      </c>
      <c r="C19" s="3">
        <v>7398.8778024539897</v>
      </c>
      <c r="D19" s="3">
        <v>57232.675819164389</v>
      </c>
      <c r="G19" s="2">
        <f t="shared" si="1"/>
        <v>15</v>
      </c>
      <c r="H19" s="3">
        <v>14612.74516508608</v>
      </c>
      <c r="I19" s="3">
        <v>95352.06761908211</v>
      </c>
    </row>
    <row r="20" spans="2:9" x14ac:dyDescent="0.25">
      <c r="B20" s="2">
        <f t="shared" si="0"/>
        <v>16</v>
      </c>
      <c r="C20" s="3">
        <v>7710.6561312428967</v>
      </c>
      <c r="D20" s="3">
        <v>51584.592219436861</v>
      </c>
      <c r="G20" s="2">
        <f t="shared" si="1"/>
        <v>16</v>
      </c>
      <c r="H20" s="3">
        <v>14719.25502893386</v>
      </c>
      <c r="I20" s="3">
        <v>92022.831638768097</v>
      </c>
    </row>
    <row r="21" spans="2:9" x14ac:dyDescent="0.25">
      <c r="B21" s="2">
        <f t="shared" si="0"/>
        <v>17</v>
      </c>
      <c r="C21" s="3">
        <v>7689.9652432174516</v>
      </c>
      <c r="D21" s="3">
        <v>58188.184075386009</v>
      </c>
      <c r="G21" s="2">
        <f t="shared" si="1"/>
        <v>17</v>
      </c>
      <c r="H21" s="3">
        <v>14435.72537879795</v>
      </c>
      <c r="I21" s="3">
        <v>97111.946798550707</v>
      </c>
    </row>
    <row r="22" spans="2:9" x14ac:dyDescent="0.25">
      <c r="B22" s="2">
        <f t="shared" si="0"/>
        <v>18</v>
      </c>
      <c r="C22" s="3">
        <v>7519.277775664621</v>
      </c>
      <c r="D22" s="3">
        <v>56606.090532970033</v>
      </c>
      <c r="G22" s="2">
        <f t="shared" si="1"/>
        <v>18</v>
      </c>
      <c r="H22" s="3">
        <v>14636.825242917541</v>
      </c>
      <c r="I22" s="3">
        <v>92629.269923550688</v>
      </c>
    </row>
    <row r="23" spans="2:9" x14ac:dyDescent="0.25">
      <c r="B23" s="2">
        <f t="shared" si="0"/>
        <v>19</v>
      </c>
      <c r="C23" s="3">
        <v>7782.7081836173611</v>
      </c>
      <c r="D23" s="3">
        <v>51142.05237166211</v>
      </c>
      <c r="G23" s="2">
        <f t="shared" si="1"/>
        <v>19</v>
      </c>
      <c r="H23" s="3">
        <v>14012.21186523709</v>
      </c>
      <c r="I23" s="3">
        <v>109907.2718836956</v>
      </c>
    </row>
    <row r="24" spans="2:9" x14ac:dyDescent="0.25">
      <c r="B24" s="2">
        <f t="shared" si="0"/>
        <v>20</v>
      </c>
      <c r="C24" s="3">
        <v>7807.0051742331298</v>
      </c>
      <c r="D24" s="3">
        <v>49307.501654132597</v>
      </c>
      <c r="G24" s="2">
        <f t="shared" si="1"/>
        <v>20</v>
      </c>
      <c r="H24" s="3">
        <v>14120.70826324373</v>
      </c>
      <c r="I24" s="3">
        <v>117379.05523393719</v>
      </c>
    </row>
    <row r="25" spans="2:9" x14ac:dyDescent="0.25">
      <c r="B25" s="2">
        <f t="shared" si="0"/>
        <v>21</v>
      </c>
      <c r="C25" s="3">
        <v>7769.362968370825</v>
      </c>
      <c r="D25" s="3">
        <v>45691.652806721147</v>
      </c>
      <c r="G25" s="2">
        <f t="shared" si="1"/>
        <v>21</v>
      </c>
      <c r="H25" s="3">
        <v>14009.62938384174</v>
      </c>
      <c r="I25" s="3">
        <v>98210.676894082106</v>
      </c>
    </row>
    <row r="26" spans="2:9" x14ac:dyDescent="0.25">
      <c r="B26" s="2">
        <f t="shared" si="0"/>
        <v>22</v>
      </c>
      <c r="C26" s="3">
        <v>7853.8772735741886</v>
      </c>
      <c r="D26" s="3">
        <v>56604.223211444143</v>
      </c>
      <c r="G26" s="2">
        <f t="shared" si="1"/>
        <v>22</v>
      </c>
      <c r="H26" s="3">
        <v>14034.98290721836</v>
      </c>
      <c r="I26" s="3">
        <v>104687.82698913039</v>
      </c>
    </row>
    <row r="27" spans="2:9" x14ac:dyDescent="0.25">
      <c r="B27" s="2">
        <f t="shared" si="0"/>
        <v>23</v>
      </c>
      <c r="C27" s="3">
        <v>7699.6338483980926</v>
      </c>
      <c r="D27" s="3">
        <v>52656.326339055391</v>
      </c>
      <c r="G27" s="2">
        <f t="shared" si="1"/>
        <v>23</v>
      </c>
      <c r="H27" s="3">
        <v>14107.5000550891</v>
      </c>
      <c r="I27" s="3">
        <v>102515.8324177536</v>
      </c>
    </row>
    <row r="28" spans="2:9" x14ac:dyDescent="0.25">
      <c r="B28" s="2">
        <f t="shared" si="0"/>
        <v>24</v>
      </c>
      <c r="C28" s="3">
        <v>7521.6410705294275</v>
      </c>
      <c r="D28" s="3">
        <v>50762.124475749311</v>
      </c>
      <c r="G28" s="2">
        <f t="shared" si="1"/>
        <v>24</v>
      </c>
      <c r="H28" s="3">
        <v>13661.858402083961</v>
      </c>
      <c r="I28" s="3">
        <v>126454.99967729471</v>
      </c>
    </row>
    <row r="29" spans="2:9" x14ac:dyDescent="0.25">
      <c r="B29" s="2">
        <f t="shared" si="0"/>
        <v>25</v>
      </c>
      <c r="C29" s="3">
        <v>7451.2328930924796</v>
      </c>
      <c r="D29" s="3">
        <v>58152.843750499538</v>
      </c>
      <c r="G29" s="2">
        <f t="shared" si="1"/>
        <v>25</v>
      </c>
      <c r="H29" s="3">
        <v>13759.03128631833</v>
      </c>
      <c r="I29" s="3">
        <v>110677.04665724641</v>
      </c>
    </row>
    <row r="30" spans="2:9" x14ac:dyDescent="0.25">
      <c r="B30" s="2">
        <f t="shared" si="0"/>
        <v>26</v>
      </c>
      <c r="C30" s="3">
        <v>7681.3967379004771</v>
      </c>
      <c r="D30" s="3">
        <v>52709.304436421422</v>
      </c>
      <c r="G30" s="2">
        <f t="shared" si="1"/>
        <v>26</v>
      </c>
      <c r="H30" s="3">
        <v>13650.724136605249</v>
      </c>
      <c r="I30" s="3">
        <v>94867.477355313982</v>
      </c>
    </row>
    <row r="31" spans="2:9" x14ac:dyDescent="0.25">
      <c r="B31" s="2">
        <f t="shared" si="0"/>
        <v>27</v>
      </c>
      <c r="C31" s="3">
        <v>7480.9009831856411</v>
      </c>
      <c r="D31" s="3">
        <v>54041.1170181653</v>
      </c>
      <c r="G31" s="2">
        <f t="shared" si="1"/>
        <v>27</v>
      </c>
      <c r="H31" s="3">
        <v>14229.626088825131</v>
      </c>
      <c r="I31" s="3">
        <v>101831.08670881639</v>
      </c>
    </row>
    <row r="32" spans="2:9" x14ac:dyDescent="0.25">
      <c r="B32" s="2">
        <f t="shared" si="0"/>
        <v>28</v>
      </c>
      <c r="C32" s="3">
        <v>7707.2291962054069</v>
      </c>
      <c r="D32" s="3">
        <v>51117.340942870112</v>
      </c>
      <c r="G32" s="2">
        <f t="shared" si="1"/>
        <v>28</v>
      </c>
      <c r="H32" s="3">
        <v>14501.703433162191</v>
      </c>
      <c r="I32" s="3">
        <v>93467.273605917857</v>
      </c>
    </row>
    <row r="33" spans="2:9" x14ac:dyDescent="0.25">
      <c r="B33" s="2">
        <f t="shared" si="0"/>
        <v>29</v>
      </c>
      <c r="C33" s="3">
        <v>7492.9524796182704</v>
      </c>
      <c r="D33" s="3">
        <v>54472.262249318803</v>
      </c>
      <c r="G33" s="2">
        <f t="shared" si="1"/>
        <v>29</v>
      </c>
      <c r="H33" s="3">
        <v>14561.99219981878</v>
      </c>
      <c r="I33" s="3">
        <v>102589.9004944444</v>
      </c>
    </row>
    <row r="34" spans="2:9" x14ac:dyDescent="0.25">
      <c r="B34" s="2">
        <f t="shared" si="0"/>
        <v>30</v>
      </c>
      <c r="C34" s="3">
        <v>7694.3423088389</v>
      </c>
      <c r="D34" s="3">
        <v>46423.384147229794</v>
      </c>
      <c r="G34" s="2">
        <f t="shared" si="1"/>
        <v>30</v>
      </c>
      <c r="H34" s="3">
        <v>13693.48984971308</v>
      </c>
      <c r="I34" s="3">
        <v>114580.7192165459</v>
      </c>
    </row>
    <row r="35" spans="2:9" x14ac:dyDescent="0.25">
      <c r="B35" s="2">
        <f t="shared" si="0"/>
        <v>31</v>
      </c>
      <c r="C35" s="3">
        <v>7399.6571902976602</v>
      </c>
      <c r="D35" s="3">
        <v>60090.636205086281</v>
      </c>
      <c r="G35" s="2">
        <f t="shared" si="1"/>
        <v>31</v>
      </c>
      <c r="H35" s="3">
        <v>13900.405796949561</v>
      </c>
      <c r="I35" s="3">
        <v>93515.348788768082</v>
      </c>
    </row>
    <row r="36" spans="2:9" x14ac:dyDescent="0.25">
      <c r="B36" s="2">
        <f t="shared" si="0"/>
        <v>32</v>
      </c>
      <c r="C36" s="3">
        <v>7778.3690815042046</v>
      </c>
      <c r="D36" s="3">
        <v>51204.762465122607</v>
      </c>
      <c r="G36" s="2">
        <f t="shared" si="1"/>
        <v>32</v>
      </c>
      <c r="H36" s="3">
        <v>13966.472064874661</v>
      </c>
      <c r="I36" s="3">
        <v>88972.667498550698</v>
      </c>
    </row>
    <row r="37" spans="2:9" x14ac:dyDescent="0.25">
      <c r="B37" s="2">
        <f t="shared" si="0"/>
        <v>33</v>
      </c>
      <c r="C37" s="3">
        <v>7364.594412519883</v>
      </c>
      <c r="D37" s="3">
        <v>61698.750824069022</v>
      </c>
      <c r="G37" s="2">
        <f t="shared" si="1"/>
        <v>33</v>
      </c>
      <c r="H37" s="3">
        <v>14595.97997124736</v>
      </c>
      <c r="I37" s="3">
        <v>81875.273417512071</v>
      </c>
    </row>
    <row r="38" spans="2:9" x14ac:dyDescent="0.25">
      <c r="B38" s="2">
        <f t="shared" si="0"/>
        <v>34</v>
      </c>
      <c r="C38" s="3">
        <v>7946.5256880027273</v>
      </c>
      <c r="D38" s="3">
        <v>49725.176980381468</v>
      </c>
      <c r="G38" s="2">
        <f t="shared" si="1"/>
        <v>34</v>
      </c>
      <c r="H38" s="3">
        <v>14139.08958372093</v>
      </c>
      <c r="I38" s="3">
        <v>93863.921420169063</v>
      </c>
    </row>
    <row r="39" spans="2:9" x14ac:dyDescent="0.25">
      <c r="B39" s="2">
        <f t="shared" si="0"/>
        <v>35</v>
      </c>
      <c r="C39" s="3">
        <v>8187.0029045898664</v>
      </c>
      <c r="D39" s="3">
        <v>46272.614880108988</v>
      </c>
      <c r="G39" s="2">
        <f t="shared" si="1"/>
        <v>35</v>
      </c>
      <c r="H39" s="3">
        <v>14337.830077771059</v>
      </c>
      <c r="I39" s="3">
        <v>106356.1402423913</v>
      </c>
    </row>
    <row r="40" spans="2:9" x14ac:dyDescent="0.25">
      <c r="B40" s="2">
        <f t="shared" si="0"/>
        <v>36</v>
      </c>
      <c r="C40" s="3">
        <v>7238.5136854124066</v>
      </c>
      <c r="D40" s="3">
        <v>61604.841711353307</v>
      </c>
      <c r="G40" s="2">
        <f t="shared" si="1"/>
        <v>36</v>
      </c>
      <c r="H40" s="3">
        <v>14230.124794019939</v>
      </c>
      <c r="I40" s="3">
        <v>90332.861859420285</v>
      </c>
    </row>
    <row r="41" spans="2:9" x14ac:dyDescent="0.25">
      <c r="B41" s="2">
        <f t="shared" si="0"/>
        <v>37</v>
      </c>
      <c r="C41" s="3">
        <v>7751.791144126335</v>
      </c>
      <c r="D41" s="3">
        <v>56188.949595367827</v>
      </c>
      <c r="G41" s="2">
        <f t="shared" si="1"/>
        <v>37</v>
      </c>
      <c r="H41" s="3">
        <v>14170.686421413469</v>
      </c>
      <c r="I41" s="3">
        <v>102687.47743816421</v>
      </c>
    </row>
    <row r="42" spans="2:9" x14ac:dyDescent="0.25">
      <c r="B42" s="2">
        <f t="shared" si="0"/>
        <v>38</v>
      </c>
      <c r="C42" s="3">
        <v>7772.6786802772094</v>
      </c>
      <c r="D42" s="3">
        <v>50070.648766939143</v>
      </c>
      <c r="G42" s="2">
        <f t="shared" si="1"/>
        <v>38</v>
      </c>
      <c r="H42" s="3">
        <v>13727.467442011481</v>
      </c>
      <c r="I42" s="3">
        <v>90191.616622705318</v>
      </c>
    </row>
    <row r="43" spans="2:9" x14ac:dyDescent="0.25">
      <c r="B43" s="2">
        <f t="shared" si="0"/>
        <v>39</v>
      </c>
      <c r="C43" s="3">
        <v>7500.7386740286311</v>
      </c>
      <c r="D43" s="3">
        <v>53672.770570663022</v>
      </c>
      <c r="G43" s="2">
        <f t="shared" si="1"/>
        <v>39</v>
      </c>
      <c r="H43" s="3">
        <v>14349.93850434914</v>
      </c>
      <c r="I43" s="3">
        <v>118227.6784173913</v>
      </c>
    </row>
    <row r="44" spans="2:9" x14ac:dyDescent="0.25">
      <c r="B44" s="2">
        <f t="shared" si="0"/>
        <v>40</v>
      </c>
      <c r="C44" s="3">
        <v>7386.9451976141781</v>
      </c>
      <c r="D44" s="3">
        <v>58701.652054314247</v>
      </c>
      <c r="G44" s="2">
        <f t="shared" si="1"/>
        <v>40</v>
      </c>
      <c r="H44" s="3">
        <v>14070.141570764121</v>
      </c>
      <c r="I44" s="3">
        <v>95998.21083369563</v>
      </c>
    </row>
    <row r="45" spans="2:9" x14ac:dyDescent="0.25">
      <c r="B45" s="2">
        <f t="shared" si="0"/>
        <v>41</v>
      </c>
      <c r="C45" s="3">
        <v>7799.2555106793943</v>
      </c>
      <c r="D45" s="3">
        <v>47962.967841416888</v>
      </c>
      <c r="G45" s="2">
        <f t="shared" si="1"/>
        <v>41</v>
      </c>
      <c r="H45" s="3">
        <v>13984.843108939889</v>
      </c>
      <c r="I45" s="3">
        <v>101136.1420095411</v>
      </c>
    </row>
    <row r="46" spans="2:9" x14ac:dyDescent="0.25">
      <c r="B46" s="2">
        <f t="shared" si="0"/>
        <v>42</v>
      </c>
      <c r="C46" s="3">
        <v>7606.2456468757118</v>
      </c>
      <c r="D46" s="3">
        <v>44076.784974205257</v>
      </c>
      <c r="G46" s="2">
        <f t="shared" si="1"/>
        <v>42</v>
      </c>
      <c r="H46" s="3">
        <v>14637.799070582911</v>
      </c>
      <c r="I46" s="3">
        <v>95495.367235507219</v>
      </c>
    </row>
    <row r="47" spans="2:9" x14ac:dyDescent="0.25">
      <c r="B47" s="2">
        <f t="shared" si="0"/>
        <v>43</v>
      </c>
      <c r="C47" s="3">
        <v>7535.7360952738027</v>
      </c>
      <c r="D47" s="3">
        <v>54239.344323887373</v>
      </c>
      <c r="G47" s="2">
        <f t="shared" si="1"/>
        <v>43</v>
      </c>
      <c r="H47" s="3">
        <v>13866.987629386889</v>
      </c>
      <c r="I47" s="3">
        <v>99834.700167028976</v>
      </c>
    </row>
    <row r="48" spans="2:9" x14ac:dyDescent="0.25">
      <c r="B48" s="2">
        <f t="shared" si="0"/>
        <v>44</v>
      </c>
      <c r="C48" s="3">
        <v>7170.7148357873211</v>
      </c>
      <c r="D48" s="3">
        <v>63582.563860127149</v>
      </c>
      <c r="G48" s="2">
        <f t="shared" si="1"/>
        <v>44</v>
      </c>
      <c r="H48" s="3">
        <v>14018.17507765025</v>
      </c>
      <c r="I48" s="3">
        <v>106086.0673585749</v>
      </c>
    </row>
    <row r="49" spans="2:9" x14ac:dyDescent="0.25">
      <c r="B49" s="2">
        <f t="shared" si="0"/>
        <v>45</v>
      </c>
      <c r="C49" s="3">
        <v>7246.8165271301996</v>
      </c>
      <c r="D49" s="3">
        <v>61552.921761217083</v>
      </c>
      <c r="G49" s="2">
        <f t="shared" si="1"/>
        <v>45</v>
      </c>
      <c r="H49" s="3">
        <v>13640.824842192689</v>
      </c>
      <c r="I49" s="3">
        <v>97269.419271618346</v>
      </c>
    </row>
    <row r="50" spans="2:9" x14ac:dyDescent="0.25">
      <c r="B50" s="2">
        <f t="shared" si="0"/>
        <v>46</v>
      </c>
      <c r="C50" s="3">
        <v>7389.5526797318798</v>
      </c>
      <c r="D50" s="3">
        <v>56887.663075749311</v>
      </c>
      <c r="G50" s="2">
        <f t="shared" si="1"/>
        <v>46</v>
      </c>
      <c r="H50" s="3">
        <v>14827.913353760199</v>
      </c>
      <c r="I50" s="3">
        <v>90625.013886111119</v>
      </c>
    </row>
    <row r="51" spans="2:9" x14ac:dyDescent="0.25">
      <c r="B51" s="2">
        <f t="shared" si="0"/>
        <v>47</v>
      </c>
      <c r="C51" s="3">
        <v>7658.9704080663487</v>
      </c>
      <c r="D51" s="3">
        <v>44901.241692915522</v>
      </c>
      <c r="G51" s="2">
        <f t="shared" si="1"/>
        <v>47</v>
      </c>
      <c r="H51" s="3">
        <v>14047.412587012979</v>
      </c>
      <c r="I51" s="3">
        <v>97636.170390942018</v>
      </c>
    </row>
    <row r="52" spans="2:9" x14ac:dyDescent="0.25">
      <c r="B52" s="2">
        <f t="shared" si="0"/>
        <v>48</v>
      </c>
      <c r="C52" s="3">
        <v>7888.4768890933883</v>
      </c>
      <c r="D52" s="3">
        <v>58875.970708991823</v>
      </c>
      <c r="G52" s="2">
        <f t="shared" si="1"/>
        <v>48</v>
      </c>
      <c r="H52" s="3">
        <v>13694.23739942616</v>
      </c>
      <c r="I52" s="3">
        <v>102472.6262135266</v>
      </c>
    </row>
    <row r="53" spans="2:9" x14ac:dyDescent="0.25">
      <c r="B53" s="2">
        <f t="shared" si="0"/>
        <v>49</v>
      </c>
      <c r="C53" s="3">
        <v>7553.6412702340394</v>
      </c>
      <c r="D53" s="3">
        <v>54874.120382742964</v>
      </c>
      <c r="G53" s="2">
        <f t="shared" si="1"/>
        <v>49</v>
      </c>
      <c r="H53" s="3">
        <v>14242.88542808819</v>
      </c>
      <c r="I53" s="3">
        <v>106191.5808006038</v>
      </c>
    </row>
    <row r="54" spans="2:9" x14ac:dyDescent="0.25">
      <c r="B54" s="2">
        <f t="shared" si="0"/>
        <v>50</v>
      </c>
      <c r="C54" s="3">
        <v>7491.3349712792542</v>
      </c>
      <c r="D54" s="3">
        <v>52482.709580653936</v>
      </c>
      <c r="G54" s="2">
        <f t="shared" si="1"/>
        <v>50</v>
      </c>
      <c r="H54" s="3">
        <v>13300.985269465409</v>
      </c>
      <c r="I54" s="3">
        <v>111203.94121135261</v>
      </c>
    </row>
    <row r="56" spans="2:9" x14ac:dyDescent="0.25">
      <c r="B56" s="2" t="s">
        <v>3</v>
      </c>
      <c r="C56" s="3">
        <f>AVERAGE(C5:C54)</f>
        <v>7613.4964429516021</v>
      </c>
      <c r="D56" s="3">
        <f>AVERAGE(D5:D54)</f>
        <v>53571.280952895548</v>
      </c>
      <c r="G56" s="2" t="s">
        <v>3</v>
      </c>
      <c r="H56" s="3">
        <f>AVERAGE(H5:H54)</f>
        <v>14125.371552968289</v>
      </c>
      <c r="I56" s="3">
        <f>AVERAGE(I5:I54)</f>
        <v>100937.0240283889</v>
      </c>
    </row>
    <row r="57" spans="2:9" x14ac:dyDescent="0.25">
      <c r="B57" s="2" t="s">
        <v>4</v>
      </c>
      <c r="C57" s="3">
        <f>_xlfn.STDEV.S(C5:C54)</f>
        <v>201.56299174951789</v>
      </c>
      <c r="D57" s="3">
        <f>_xlfn.STDEV.S(D5:D54)</f>
        <v>4683.0130682009703</v>
      </c>
      <c r="G57" s="2" t="s">
        <v>4</v>
      </c>
      <c r="H57" s="3">
        <f>_xlfn.STDEV.S(H5:H54)</f>
        <v>341.10332299795226</v>
      </c>
      <c r="I57" s="3">
        <f>_xlfn.STDEV.S(I5:I54)</f>
        <v>9225.3637577135632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topLeftCell="A13" zoomScale="70" zoomScaleNormal="70" workbookViewId="0">
      <selection activeCell="K44" sqref="K44"/>
    </sheetView>
  </sheetViews>
  <sheetFormatPr defaultRowHeight="15" x14ac:dyDescent="0.25"/>
  <sheetData>
    <row r="3" spans="3:25" x14ac:dyDescent="0.25">
      <c r="C3" s="1" t="s">
        <v>5</v>
      </c>
      <c r="E3" s="1"/>
      <c r="H3" s="1" t="s">
        <v>26</v>
      </c>
      <c r="J3" s="1"/>
      <c r="M3" s="1" t="s">
        <v>24</v>
      </c>
      <c r="O3" s="1"/>
      <c r="R3" s="1" t="s">
        <v>0</v>
      </c>
      <c r="T3" s="1"/>
      <c r="W3" s="1" t="s">
        <v>25</v>
      </c>
      <c r="Y3" s="1"/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M4" s="2"/>
      <c r="N4" s="2" t="s">
        <v>1</v>
      </c>
      <c r="O4" s="2" t="s">
        <v>2</v>
      </c>
      <c r="R4" s="2"/>
      <c r="S4" s="2" t="s">
        <v>1</v>
      </c>
      <c r="T4" s="2" t="s">
        <v>2</v>
      </c>
      <c r="W4" s="2"/>
      <c r="X4" s="2" t="s">
        <v>1</v>
      </c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H5" s="2">
        <v>1</v>
      </c>
      <c r="I5" s="3">
        <v>0.93724331009075557</v>
      </c>
      <c r="J5" s="3">
        <v>0.57366576059119523</v>
      </c>
      <c r="M5" s="2">
        <v>1</v>
      </c>
      <c r="N5" s="3">
        <v>0.91685320978340012</v>
      </c>
      <c r="O5" s="3">
        <v>0.37057366514701851</v>
      </c>
      <c r="R5" s="2">
        <v>1</v>
      </c>
      <c r="S5" s="3">
        <v>0.90825260931177343</v>
      </c>
      <c r="T5" s="3">
        <v>0.41015617807278831</v>
      </c>
      <c r="W5" s="2">
        <v>1</v>
      </c>
      <c r="X5" s="3">
        <v>0.90626000101659332</v>
      </c>
      <c r="Y5" s="3">
        <v>0.29882261912862768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H6" s="2">
        <f>H5+1</f>
        <v>2</v>
      </c>
      <c r="I6" s="3">
        <v>0.9364250101722924</v>
      </c>
      <c r="J6" s="3">
        <v>0.56553616521035333</v>
      </c>
      <c r="M6" s="2">
        <f>M5+1</f>
        <v>2</v>
      </c>
      <c r="N6" s="3">
        <v>0.91492698184312449</v>
      </c>
      <c r="O6" s="3">
        <v>0.40239116665089292</v>
      </c>
      <c r="R6" s="2">
        <f>R5+1</f>
        <v>2</v>
      </c>
      <c r="S6" s="3">
        <v>0.9126849074256651</v>
      </c>
      <c r="T6" s="3">
        <v>0.32321272321548311</v>
      </c>
      <c r="W6" s="2">
        <f>W5+1</f>
        <v>2</v>
      </c>
      <c r="X6" s="3">
        <v>0.90657345350531582</v>
      </c>
      <c r="Y6" s="3">
        <v>0.34011562832392628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H7" s="2">
        <f t="shared" ref="H7:H54" si="1">H6+1</f>
        <v>3</v>
      </c>
      <c r="I7" s="3">
        <v>0.93748788487154644</v>
      </c>
      <c r="J7" s="3">
        <v>0.54048254862289968</v>
      </c>
      <c r="M7" s="2">
        <f t="shared" ref="M7:M54" si="2">M6+1</f>
        <v>3</v>
      </c>
      <c r="N7" s="3">
        <v>0.9106540113230992</v>
      </c>
      <c r="O7" s="3">
        <v>0.42175716619077852</v>
      </c>
      <c r="R7" s="2">
        <f t="shared" ref="R7:R54" si="3">R6+1</f>
        <v>3</v>
      </c>
      <c r="S7" s="3">
        <v>0.91095261549529316</v>
      </c>
      <c r="T7" s="3">
        <v>0.38546507998697821</v>
      </c>
      <c r="W7" s="2">
        <f t="shared" ref="W7:W54" si="4">W6+1</f>
        <v>3</v>
      </c>
      <c r="X7" s="3">
        <v>0.90720916506763183</v>
      </c>
      <c r="Y7" s="3">
        <v>0.32182287120763259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H8" s="2">
        <f t="shared" si="1"/>
        <v>4</v>
      </c>
      <c r="I8" s="3">
        <v>0.93445972011419998</v>
      </c>
      <c r="J8" s="3">
        <v>0.59146116316912933</v>
      </c>
      <c r="M8" s="2">
        <f t="shared" si="2"/>
        <v>4</v>
      </c>
      <c r="N8" s="3">
        <v>0.91213196672260932</v>
      </c>
      <c r="O8" s="3">
        <v>0.40594232375289641</v>
      </c>
      <c r="R8" s="2">
        <f t="shared" si="3"/>
        <v>4</v>
      </c>
      <c r="S8" s="3">
        <v>0.91018416204918406</v>
      </c>
      <c r="T8" s="3">
        <v>0.41577139520704159</v>
      </c>
      <c r="W8" s="2">
        <f t="shared" si="4"/>
        <v>4</v>
      </c>
      <c r="X8" s="3">
        <v>0.9098535598369728</v>
      </c>
      <c r="Y8" s="3">
        <v>0.28274518660613551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H9" s="2">
        <f t="shared" si="1"/>
        <v>5</v>
      </c>
      <c r="I9" s="3">
        <v>0.93471122007508478</v>
      </c>
      <c r="J9" s="3">
        <v>0.53550422975986045</v>
      </c>
      <c r="M9" s="2">
        <f t="shared" si="2"/>
        <v>5</v>
      </c>
      <c r="N9" s="3">
        <v>0.91353090376933421</v>
      </c>
      <c r="O9" s="3">
        <v>0.42106433687033551</v>
      </c>
      <c r="R9" s="2">
        <f t="shared" si="3"/>
        <v>5</v>
      </c>
      <c r="S9" s="3">
        <v>0.9095211870832578</v>
      </c>
      <c r="T9" s="3">
        <v>0.40716308188498118</v>
      </c>
      <c r="W9" s="2">
        <f t="shared" si="4"/>
        <v>5</v>
      </c>
      <c r="X9" s="3">
        <v>0.90576070844688084</v>
      </c>
      <c r="Y9" s="3">
        <v>0.36367843821650853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H10" s="2">
        <f t="shared" si="1"/>
        <v>6</v>
      </c>
      <c r="I10" s="3">
        <v>0.93944904316418554</v>
      </c>
      <c r="J10" s="3">
        <v>0.52116622617217656</v>
      </c>
      <c r="M10" s="2">
        <f t="shared" si="2"/>
        <v>6</v>
      </c>
      <c r="N10" s="3">
        <v>0.9156500350838519</v>
      </c>
      <c r="O10" s="3">
        <v>0.41852666741979788</v>
      </c>
      <c r="R10" s="2">
        <f t="shared" si="3"/>
        <v>6</v>
      </c>
      <c r="S10" s="3">
        <v>0.91372085481715626</v>
      </c>
      <c r="T10" s="3">
        <v>0.37194676611159122</v>
      </c>
      <c r="W10" s="2">
        <f t="shared" si="4"/>
        <v>6</v>
      </c>
      <c r="X10" s="3">
        <v>0.90761980000094977</v>
      </c>
      <c r="Y10" s="3">
        <v>0.36244548402581872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H11" s="2">
        <f t="shared" si="1"/>
        <v>7</v>
      </c>
      <c r="I11" s="3">
        <v>0.93296991368132143</v>
      </c>
      <c r="J11" s="3">
        <v>0.57724593823974513</v>
      </c>
      <c r="M11" s="2">
        <f t="shared" si="2"/>
        <v>7</v>
      </c>
      <c r="N11" s="3">
        <v>0.91659692964835804</v>
      </c>
      <c r="O11" s="3">
        <v>0.36669531676453732</v>
      </c>
      <c r="R11" s="2">
        <f t="shared" si="3"/>
        <v>7</v>
      </c>
      <c r="S11" s="3">
        <v>0.91087128150368357</v>
      </c>
      <c r="T11" s="3">
        <v>0.39580000305454188</v>
      </c>
      <c r="W11" s="2">
        <f t="shared" si="4"/>
        <v>7</v>
      </c>
      <c r="X11" s="3">
        <v>0.90412014610134561</v>
      </c>
      <c r="Y11" s="3">
        <v>0.40843237492926021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H12" s="2">
        <f t="shared" si="1"/>
        <v>8</v>
      </c>
      <c r="I12" s="3">
        <v>0.93890948114171424</v>
      </c>
      <c r="J12" s="3">
        <v>0.5731095238741577</v>
      </c>
      <c r="M12" s="2">
        <f t="shared" si="2"/>
        <v>8</v>
      </c>
      <c r="N12" s="3">
        <v>0.91427428929436594</v>
      </c>
      <c r="O12" s="3">
        <v>0.41215024198354389</v>
      </c>
      <c r="R12" s="2">
        <f t="shared" si="3"/>
        <v>8</v>
      </c>
      <c r="S12" s="3">
        <v>0.90717338711137618</v>
      </c>
      <c r="T12" s="3">
        <v>0.41467184181656619</v>
      </c>
      <c r="W12" s="2">
        <f t="shared" si="4"/>
        <v>8</v>
      </c>
      <c r="X12" s="3">
        <v>0.9046306202816925</v>
      </c>
      <c r="Y12" s="3">
        <v>0.34955605951898733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H13" s="2">
        <f t="shared" si="1"/>
        <v>9</v>
      </c>
      <c r="I13" s="3">
        <v>0.9371252243496363</v>
      </c>
      <c r="J13" s="3">
        <v>0.48228783733264419</v>
      </c>
      <c r="M13" s="2">
        <f t="shared" si="2"/>
        <v>9</v>
      </c>
      <c r="N13" s="3">
        <v>0.91517095254500458</v>
      </c>
      <c r="O13" s="3">
        <v>0.389883486107508</v>
      </c>
      <c r="R13" s="2">
        <f t="shared" si="3"/>
        <v>9</v>
      </c>
      <c r="S13" s="3">
        <v>0.91216070734316945</v>
      </c>
      <c r="T13" s="3">
        <v>0.33510426955356359</v>
      </c>
      <c r="W13" s="2">
        <f t="shared" si="4"/>
        <v>9</v>
      </c>
      <c r="X13" s="3">
        <v>0.90569452016532936</v>
      </c>
      <c r="Y13" s="3">
        <v>0.32254337746733269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H14" s="2">
        <f t="shared" si="1"/>
        <v>10</v>
      </c>
      <c r="I14" s="3">
        <v>0.93524286015752645</v>
      </c>
      <c r="J14" s="3">
        <v>0.55117054184852332</v>
      </c>
      <c r="M14" s="2">
        <f t="shared" si="2"/>
        <v>10</v>
      </c>
      <c r="N14" s="3">
        <v>0.91575717754649388</v>
      </c>
      <c r="O14" s="3">
        <v>0.38321887453278047</v>
      </c>
      <c r="R14" s="2">
        <f t="shared" si="3"/>
        <v>10</v>
      </c>
      <c r="S14" s="3">
        <v>0.914689935357477</v>
      </c>
      <c r="T14" s="3">
        <v>0.31817133091947569</v>
      </c>
      <c r="W14" s="2">
        <f t="shared" si="4"/>
        <v>10</v>
      </c>
      <c r="X14" s="3">
        <v>0.9076183412995068</v>
      </c>
      <c r="Y14" s="3">
        <v>0.32536411463433618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H15" s="2">
        <f t="shared" si="1"/>
        <v>11</v>
      </c>
      <c r="I15" s="3">
        <v>0.93052196850489854</v>
      </c>
      <c r="J15" s="3">
        <v>0.60505452918149782</v>
      </c>
      <c r="M15" s="2">
        <f t="shared" si="2"/>
        <v>11</v>
      </c>
      <c r="N15" s="3">
        <v>0.91549181563959903</v>
      </c>
      <c r="O15" s="3">
        <v>0.39378973126585298</v>
      </c>
      <c r="R15" s="2">
        <f t="shared" si="3"/>
        <v>11</v>
      </c>
      <c r="S15" s="3">
        <v>0.91357165498643633</v>
      </c>
      <c r="T15" s="3">
        <v>0.37195363422800759</v>
      </c>
      <c r="W15" s="2">
        <f t="shared" si="4"/>
        <v>11</v>
      </c>
      <c r="X15" s="3">
        <v>0.90517540262399099</v>
      </c>
      <c r="Y15" s="3">
        <v>0.39284563759546282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H16" s="2">
        <f t="shared" si="1"/>
        <v>12</v>
      </c>
      <c r="I16" s="3">
        <v>0.93493401282551636</v>
      </c>
      <c r="J16" s="3">
        <v>0.53659944711091323</v>
      </c>
      <c r="M16" s="2">
        <f t="shared" si="2"/>
        <v>12</v>
      </c>
      <c r="N16" s="3">
        <v>0.91421275791182255</v>
      </c>
      <c r="O16" s="3">
        <v>0.40144916744777898</v>
      </c>
      <c r="R16" s="2">
        <f t="shared" si="3"/>
        <v>12</v>
      </c>
      <c r="S16" s="3">
        <v>0.91265774619421247</v>
      </c>
      <c r="T16" s="3">
        <v>0.37031821941627019</v>
      </c>
      <c r="W16" s="2">
        <f t="shared" si="4"/>
        <v>12</v>
      </c>
      <c r="X16" s="3">
        <v>0.9034486839070538</v>
      </c>
      <c r="Y16" s="3">
        <v>0.38287526764417001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H17" s="2">
        <f t="shared" si="1"/>
        <v>13</v>
      </c>
      <c r="I17" s="3">
        <v>0.93258856553483538</v>
      </c>
      <c r="J17" s="3">
        <v>0.52478642040580104</v>
      </c>
      <c r="M17" s="2">
        <f t="shared" si="2"/>
        <v>13</v>
      </c>
      <c r="N17" s="3">
        <v>0.91562378579620851</v>
      </c>
      <c r="O17" s="3">
        <v>0.38850047148523231</v>
      </c>
      <c r="R17" s="2">
        <f t="shared" si="3"/>
        <v>13</v>
      </c>
      <c r="S17" s="3">
        <v>0.91144195210259027</v>
      </c>
      <c r="T17" s="3">
        <v>0.36645052767912362</v>
      </c>
      <c r="W17" s="2">
        <f t="shared" si="4"/>
        <v>13</v>
      </c>
      <c r="X17" s="3">
        <v>0.90243315857738182</v>
      </c>
      <c r="Y17" s="3">
        <v>0.38949881076300719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H18" s="2">
        <f t="shared" si="1"/>
        <v>14</v>
      </c>
      <c r="I18" s="3">
        <v>0.93688509527115338</v>
      </c>
      <c r="J18" s="3">
        <v>0.53574529388184999</v>
      </c>
      <c r="M18" s="2">
        <f t="shared" si="2"/>
        <v>14</v>
      </c>
      <c r="N18" s="3">
        <v>0.91696227567784339</v>
      </c>
      <c r="O18" s="3">
        <v>0.39800392186676559</v>
      </c>
      <c r="R18" s="2">
        <f t="shared" si="3"/>
        <v>14</v>
      </c>
      <c r="S18" s="3">
        <v>0.91437809738098341</v>
      </c>
      <c r="T18" s="3">
        <v>0.35750366213192403</v>
      </c>
      <c r="W18" s="2">
        <f t="shared" si="4"/>
        <v>14</v>
      </c>
      <c r="X18" s="3">
        <v>0.90624690149180509</v>
      </c>
      <c r="Y18" s="3">
        <v>0.31319806777032561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H19" s="2">
        <f t="shared" si="1"/>
        <v>15</v>
      </c>
      <c r="I19" s="3">
        <v>0.93353114501585321</v>
      </c>
      <c r="J19" s="3">
        <v>0.53564138198092914</v>
      </c>
      <c r="M19" s="2">
        <f t="shared" si="2"/>
        <v>15</v>
      </c>
      <c r="N19" s="3">
        <v>0.91677123692571116</v>
      </c>
      <c r="O19" s="3">
        <v>0.38688868986652591</v>
      </c>
      <c r="R19" s="2">
        <f t="shared" si="3"/>
        <v>15</v>
      </c>
      <c r="S19" s="3">
        <v>0.91401533871239693</v>
      </c>
      <c r="T19" s="3">
        <v>0.37703458786180311</v>
      </c>
      <c r="W19" s="2">
        <f t="shared" si="4"/>
        <v>15</v>
      </c>
      <c r="X19" s="3">
        <v>0.90540305191518866</v>
      </c>
      <c r="Y19" s="3">
        <v>0.36677088688815851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H20" s="2">
        <f t="shared" si="1"/>
        <v>16</v>
      </c>
      <c r="I20" s="3">
        <v>0.93554892968946057</v>
      </c>
      <c r="J20" s="3">
        <v>0.52885453953339723</v>
      </c>
      <c r="M20" s="2">
        <f t="shared" si="2"/>
        <v>16</v>
      </c>
      <c r="N20" s="3">
        <v>0.91672739945557624</v>
      </c>
      <c r="O20" s="3">
        <v>0.35140245925639041</v>
      </c>
      <c r="R20" s="2">
        <f t="shared" si="3"/>
        <v>16</v>
      </c>
      <c r="S20" s="3">
        <v>0.91569852216512504</v>
      </c>
      <c r="T20" s="3">
        <v>0.33443651139322339</v>
      </c>
      <c r="W20" s="2">
        <f t="shared" si="4"/>
        <v>16</v>
      </c>
      <c r="X20" s="3">
        <v>0.90546229019449231</v>
      </c>
      <c r="Y20" s="3">
        <v>0.3856129024270184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H21" s="2">
        <f t="shared" si="1"/>
        <v>17</v>
      </c>
      <c r="I21" s="3">
        <v>0.9367749269307496</v>
      </c>
      <c r="J21" s="3">
        <v>0.47915484083707838</v>
      </c>
      <c r="M21" s="2">
        <f t="shared" si="2"/>
        <v>17</v>
      </c>
      <c r="N21" s="3">
        <v>0.91049265590539374</v>
      </c>
      <c r="O21" s="3">
        <v>0.40524829305213261</v>
      </c>
      <c r="R21" s="2">
        <f t="shared" si="3"/>
        <v>17</v>
      </c>
      <c r="S21" s="3">
        <v>0.91231701620529937</v>
      </c>
      <c r="T21" s="3">
        <v>0.39485982284200549</v>
      </c>
      <c r="W21" s="2">
        <f t="shared" si="4"/>
        <v>17</v>
      </c>
      <c r="X21" s="3">
        <v>0.90702845443644531</v>
      </c>
      <c r="Y21" s="3">
        <v>0.36538145648739428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H22" s="2">
        <f t="shared" si="1"/>
        <v>18</v>
      </c>
      <c r="I22" s="3">
        <v>0.93706312461485719</v>
      </c>
      <c r="J22" s="3">
        <v>0.60508478889342243</v>
      </c>
      <c r="M22" s="2">
        <f t="shared" si="2"/>
        <v>18</v>
      </c>
      <c r="N22" s="3">
        <v>0.91614993147766244</v>
      </c>
      <c r="O22" s="3">
        <v>0.36448270636078473</v>
      </c>
      <c r="R22" s="2">
        <f t="shared" si="3"/>
        <v>18</v>
      </c>
      <c r="S22" s="3">
        <v>0.91044190636464306</v>
      </c>
      <c r="T22" s="3">
        <v>0.35476590368169381</v>
      </c>
      <c r="W22" s="2">
        <f t="shared" si="4"/>
        <v>18</v>
      </c>
      <c r="X22" s="3">
        <v>0.90508095272834221</v>
      </c>
      <c r="Y22" s="3">
        <v>0.34932253338883129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H23" s="2">
        <f t="shared" si="1"/>
        <v>19</v>
      </c>
      <c r="I23" s="3">
        <v>0.93677359188377485</v>
      </c>
      <c r="J23" s="3">
        <v>0.58097543648474426</v>
      </c>
      <c r="M23" s="2">
        <f t="shared" si="2"/>
        <v>19</v>
      </c>
      <c r="N23" s="3">
        <v>0.91660197251146858</v>
      </c>
      <c r="O23" s="3">
        <v>0.34946088781980522</v>
      </c>
      <c r="R23" s="2">
        <f t="shared" si="3"/>
        <v>19</v>
      </c>
      <c r="S23" s="3">
        <v>0.91406183040897027</v>
      </c>
      <c r="T23" s="3">
        <v>0.3873310974642783</v>
      </c>
      <c r="W23" s="2">
        <f t="shared" si="4"/>
        <v>19</v>
      </c>
      <c r="X23" s="3">
        <v>0.90631295288708069</v>
      </c>
      <c r="Y23" s="3">
        <v>0.37910191238947388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H24" s="2">
        <f t="shared" si="1"/>
        <v>20</v>
      </c>
      <c r="I24" s="3">
        <v>0.93783223714103436</v>
      </c>
      <c r="J24" s="3">
        <v>0.53927680252713406</v>
      </c>
      <c r="M24" s="2">
        <f t="shared" si="2"/>
        <v>20</v>
      </c>
      <c r="N24" s="3">
        <v>0.91687719446491578</v>
      </c>
      <c r="O24" s="3">
        <v>0.37750395540604997</v>
      </c>
      <c r="R24" s="2">
        <f t="shared" si="3"/>
        <v>20</v>
      </c>
      <c r="S24" s="3">
        <v>0.91034721542999764</v>
      </c>
      <c r="T24" s="3">
        <v>0.3208017080563319</v>
      </c>
      <c r="W24" s="2">
        <f t="shared" si="4"/>
        <v>20</v>
      </c>
      <c r="X24" s="3">
        <v>0.90488047459122611</v>
      </c>
      <c r="Y24" s="3">
        <v>0.36133300974420091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H25" s="2">
        <f t="shared" si="1"/>
        <v>21</v>
      </c>
      <c r="I25" s="3">
        <v>0.93696198381646711</v>
      </c>
      <c r="J25" s="3">
        <v>0.56684582603709277</v>
      </c>
      <c r="M25" s="2">
        <f t="shared" si="2"/>
        <v>21</v>
      </c>
      <c r="N25" s="3">
        <v>0.91641791507233139</v>
      </c>
      <c r="O25" s="3">
        <v>0.42766004674476388</v>
      </c>
      <c r="R25" s="2">
        <f t="shared" si="3"/>
        <v>21</v>
      </c>
      <c r="S25" s="3">
        <v>0.91158730883461081</v>
      </c>
      <c r="T25" s="3">
        <v>0.37908976977632758</v>
      </c>
      <c r="W25" s="2">
        <f t="shared" si="4"/>
        <v>21</v>
      </c>
      <c r="X25" s="3">
        <v>0.90598858574507335</v>
      </c>
      <c r="Y25" s="3">
        <v>0.35842024010517598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H26" s="2">
        <f t="shared" si="1"/>
        <v>22</v>
      </c>
      <c r="I26" s="3">
        <v>0.93487427539249823</v>
      </c>
      <c r="J26" s="3">
        <v>0.50691574291111374</v>
      </c>
      <c r="M26" s="2">
        <f t="shared" si="2"/>
        <v>22</v>
      </c>
      <c r="N26" s="3">
        <v>0.9158221835632615</v>
      </c>
      <c r="O26" s="3">
        <v>0.3829665901286301</v>
      </c>
      <c r="R26" s="2">
        <f t="shared" si="3"/>
        <v>22</v>
      </c>
      <c r="S26" s="3">
        <v>0.91308906167123649</v>
      </c>
      <c r="T26" s="3">
        <v>0.35824994174572472</v>
      </c>
      <c r="W26" s="2">
        <f t="shared" si="4"/>
        <v>22</v>
      </c>
      <c r="X26" s="3">
        <v>0.90769561075801442</v>
      </c>
      <c r="Y26" s="3">
        <v>0.33336880255463769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H27" s="2">
        <f t="shared" si="1"/>
        <v>23</v>
      </c>
      <c r="I27" s="3">
        <v>0.93424026651190117</v>
      </c>
      <c r="J27" s="3">
        <v>0.57549635679662603</v>
      </c>
      <c r="M27" s="2">
        <f t="shared" si="2"/>
        <v>23</v>
      </c>
      <c r="N27" s="3">
        <v>0.91383980593886383</v>
      </c>
      <c r="O27" s="3">
        <v>0.39786585131311908</v>
      </c>
      <c r="R27" s="2">
        <f t="shared" si="3"/>
        <v>23</v>
      </c>
      <c r="S27" s="3">
        <v>0.91036267756838585</v>
      </c>
      <c r="T27" s="3">
        <v>0.34693085845024818</v>
      </c>
      <c r="W27" s="2">
        <f t="shared" si="4"/>
        <v>23</v>
      </c>
      <c r="X27" s="3">
        <v>0.90667150892727733</v>
      </c>
      <c r="Y27" s="3">
        <v>0.36733681381002747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H28" s="2">
        <f t="shared" si="1"/>
        <v>24</v>
      </c>
      <c r="I28" s="3">
        <v>0.93473639651351537</v>
      </c>
      <c r="J28" s="3">
        <v>0.49969175042750458</v>
      </c>
      <c r="M28" s="2">
        <f t="shared" si="2"/>
        <v>24</v>
      </c>
      <c r="N28" s="3">
        <v>0.9150924078737559</v>
      </c>
      <c r="O28" s="3">
        <v>0.39894562619419249</v>
      </c>
      <c r="R28" s="2">
        <f t="shared" si="3"/>
        <v>24</v>
      </c>
      <c r="S28" s="3">
        <v>0.90934280741105733</v>
      </c>
      <c r="T28" s="3">
        <v>0.43399170885135818</v>
      </c>
      <c r="W28" s="2">
        <f t="shared" si="4"/>
        <v>24</v>
      </c>
      <c r="X28" s="3">
        <v>0.90648190216870994</v>
      </c>
      <c r="Y28" s="3">
        <v>0.35027813829818572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H29" s="2">
        <f t="shared" si="1"/>
        <v>25</v>
      </c>
      <c r="I29" s="3">
        <v>0.93618157206029939</v>
      </c>
      <c r="J29" s="3">
        <v>0.58467038820419071</v>
      </c>
      <c r="M29" s="2">
        <f t="shared" si="2"/>
        <v>25</v>
      </c>
      <c r="N29" s="3">
        <v>0.91351261427058617</v>
      </c>
      <c r="O29" s="3">
        <v>0.42979403127747873</v>
      </c>
      <c r="R29" s="2">
        <f t="shared" si="3"/>
        <v>25</v>
      </c>
      <c r="S29" s="3">
        <v>0.90808739249056647</v>
      </c>
      <c r="T29" s="3">
        <v>0.40714137180518428</v>
      </c>
      <c r="W29" s="2">
        <f t="shared" si="4"/>
        <v>25</v>
      </c>
      <c r="X29" s="3">
        <v>0.91057295020261286</v>
      </c>
      <c r="Y29" s="3">
        <v>0.30814328680811459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H30" s="2">
        <f t="shared" si="1"/>
        <v>26</v>
      </c>
      <c r="I30" s="3">
        <v>0.93779328378464677</v>
      </c>
      <c r="J30" s="3">
        <v>0.53102749996911891</v>
      </c>
      <c r="M30" s="2">
        <f t="shared" si="2"/>
        <v>26</v>
      </c>
      <c r="N30" s="3">
        <v>0.91461155388097093</v>
      </c>
      <c r="O30" s="3">
        <v>0.35423143814587299</v>
      </c>
      <c r="R30" s="2">
        <f t="shared" si="3"/>
        <v>26</v>
      </c>
      <c r="S30" s="3">
        <v>0.90795989804363297</v>
      </c>
      <c r="T30" s="3">
        <v>0.37151850578025131</v>
      </c>
      <c r="W30" s="2">
        <f t="shared" si="4"/>
        <v>26</v>
      </c>
      <c r="X30" s="3">
        <v>0.90947132785696816</v>
      </c>
      <c r="Y30" s="3">
        <v>0.3004273315736955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H31" s="2">
        <f t="shared" si="1"/>
        <v>27</v>
      </c>
      <c r="I31" s="3">
        <v>0.9361542280997095</v>
      </c>
      <c r="J31" s="3">
        <v>0.50572409800716001</v>
      </c>
      <c r="M31" s="2">
        <f t="shared" si="2"/>
        <v>27</v>
      </c>
      <c r="N31" s="3">
        <v>0.91544198136758992</v>
      </c>
      <c r="O31" s="3">
        <v>0.39638576093478339</v>
      </c>
      <c r="R31" s="2">
        <f t="shared" si="3"/>
        <v>27</v>
      </c>
      <c r="S31" s="3">
        <v>0.91176172459314075</v>
      </c>
      <c r="T31" s="3">
        <v>0.40672577650177721</v>
      </c>
      <c r="W31" s="2">
        <f t="shared" si="4"/>
        <v>27</v>
      </c>
      <c r="X31" s="3">
        <v>0.90900814210990299</v>
      </c>
      <c r="Y31" s="3">
        <v>0.27521873526807988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H32" s="2">
        <f t="shared" si="1"/>
        <v>28</v>
      </c>
      <c r="I32" s="3">
        <v>0.93528221458546135</v>
      </c>
      <c r="J32" s="3">
        <v>0.56921542318050067</v>
      </c>
      <c r="M32" s="2">
        <f t="shared" si="2"/>
        <v>28</v>
      </c>
      <c r="N32" s="3">
        <v>0.91437476269748863</v>
      </c>
      <c r="O32" s="3">
        <v>0.36851118182246911</v>
      </c>
      <c r="R32" s="2">
        <f t="shared" si="3"/>
        <v>28</v>
      </c>
      <c r="S32" s="3">
        <v>0.90823528952940469</v>
      </c>
      <c r="T32" s="3">
        <v>0.41756960156652079</v>
      </c>
      <c r="W32" s="2">
        <f t="shared" si="4"/>
        <v>28</v>
      </c>
      <c r="X32" s="3">
        <v>0.90498843367950565</v>
      </c>
      <c r="Y32" s="3">
        <v>0.38652957709167579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H33" s="2">
        <f t="shared" si="1"/>
        <v>29</v>
      </c>
      <c r="I33" s="3">
        <v>0.93542606592995337</v>
      </c>
      <c r="J33" s="3">
        <v>0.56265910362812721</v>
      </c>
      <c r="M33" s="2">
        <f t="shared" si="2"/>
        <v>29</v>
      </c>
      <c r="N33" s="3">
        <v>0.91120283776065036</v>
      </c>
      <c r="O33" s="3">
        <v>0.41135420330047567</v>
      </c>
      <c r="R33" s="2">
        <f t="shared" si="3"/>
        <v>29</v>
      </c>
      <c r="S33" s="3">
        <v>0.91482446469544032</v>
      </c>
      <c r="T33" s="3">
        <v>0.38843091085729492</v>
      </c>
      <c r="W33" s="2">
        <f t="shared" si="4"/>
        <v>29</v>
      </c>
      <c r="X33" s="3">
        <v>0.90783204134218842</v>
      </c>
      <c r="Y33" s="3">
        <v>0.30978256563246021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H34" s="2">
        <f t="shared" si="1"/>
        <v>30</v>
      </c>
      <c r="I34" s="3">
        <v>0.93482881767601267</v>
      </c>
      <c r="J34" s="3">
        <v>0.54768755466741947</v>
      </c>
      <c r="M34" s="2">
        <f t="shared" si="2"/>
        <v>30</v>
      </c>
      <c r="N34" s="3">
        <v>0.91642707372481824</v>
      </c>
      <c r="O34" s="3">
        <v>0.35808043306993081</v>
      </c>
      <c r="R34" s="2">
        <f t="shared" si="3"/>
        <v>30</v>
      </c>
      <c r="S34" s="3">
        <v>0.90999257370175379</v>
      </c>
      <c r="T34" s="3">
        <v>0.36754499116941308</v>
      </c>
      <c r="W34" s="2">
        <f t="shared" si="4"/>
        <v>30</v>
      </c>
      <c r="X34" s="3">
        <v>0.90594327662186369</v>
      </c>
      <c r="Y34" s="3">
        <v>0.33606103930597497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H35" s="2">
        <f t="shared" si="1"/>
        <v>31</v>
      </c>
      <c r="I35" s="3">
        <v>0.93902328029141957</v>
      </c>
      <c r="J35" s="3">
        <v>0.51988643654018962</v>
      </c>
      <c r="M35" s="2">
        <f t="shared" si="2"/>
        <v>31</v>
      </c>
      <c r="N35" s="3">
        <v>0.91513324745205105</v>
      </c>
      <c r="O35" s="3">
        <v>0.38350263819600139</v>
      </c>
      <c r="R35" s="2">
        <f t="shared" si="3"/>
        <v>31</v>
      </c>
      <c r="S35" s="3">
        <v>0.91318260928813422</v>
      </c>
      <c r="T35" s="3">
        <v>0.35933712743070989</v>
      </c>
      <c r="W35" s="2">
        <f t="shared" si="4"/>
        <v>31</v>
      </c>
      <c r="X35" s="3">
        <v>0.90912834611131643</v>
      </c>
      <c r="Y35" s="3">
        <v>0.28770549185594613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H36" s="2">
        <f t="shared" si="1"/>
        <v>32</v>
      </c>
      <c r="I36" s="3">
        <v>0.93558795414096219</v>
      </c>
      <c r="J36" s="3">
        <v>0.56479956908036355</v>
      </c>
      <c r="M36" s="2">
        <f t="shared" si="2"/>
        <v>32</v>
      </c>
      <c r="N36" s="3">
        <v>0.91025368796991857</v>
      </c>
      <c r="O36" s="3">
        <v>0.4284228723465936</v>
      </c>
      <c r="R36" s="2">
        <f t="shared" si="3"/>
        <v>32</v>
      </c>
      <c r="S36" s="3">
        <v>0.91061214277169622</v>
      </c>
      <c r="T36" s="3">
        <v>0.38527046350906119</v>
      </c>
      <c r="W36" s="2">
        <f t="shared" si="4"/>
        <v>32</v>
      </c>
      <c r="X36" s="3">
        <v>0.90879259664274525</v>
      </c>
      <c r="Y36" s="3">
        <v>0.3063683452075302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H37" s="2">
        <f t="shared" si="1"/>
        <v>33</v>
      </c>
      <c r="I37" s="3">
        <v>0.93482386185653599</v>
      </c>
      <c r="J37" s="3">
        <v>0.52866303035105644</v>
      </c>
      <c r="M37" s="2">
        <f t="shared" si="2"/>
        <v>33</v>
      </c>
      <c r="N37" s="3">
        <v>0.91471239086309208</v>
      </c>
      <c r="O37" s="3">
        <v>0.40130147180435211</v>
      </c>
      <c r="R37" s="2">
        <f t="shared" si="3"/>
        <v>33</v>
      </c>
      <c r="S37" s="3">
        <v>0.91326502743242977</v>
      </c>
      <c r="T37" s="3">
        <v>0.27968968455870918</v>
      </c>
      <c r="W37" s="2">
        <f t="shared" si="4"/>
        <v>33</v>
      </c>
      <c r="X37" s="3">
        <v>0.90533255880550079</v>
      </c>
      <c r="Y37" s="3">
        <v>0.34063959747263461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H38" s="2">
        <f t="shared" si="1"/>
        <v>34</v>
      </c>
      <c r="I38" s="3">
        <v>0.9340720399328365</v>
      </c>
      <c r="J38" s="3">
        <v>0.59449859643989855</v>
      </c>
      <c r="M38" s="2">
        <f t="shared" si="2"/>
        <v>34</v>
      </c>
      <c r="N38" s="3">
        <v>0.91224354462973722</v>
      </c>
      <c r="O38" s="3">
        <v>0.44612813688276542</v>
      </c>
      <c r="R38" s="2">
        <f t="shared" si="3"/>
        <v>34</v>
      </c>
      <c r="S38" s="3">
        <v>0.90971828002517097</v>
      </c>
      <c r="T38" s="3">
        <v>0.39625622902220142</v>
      </c>
      <c r="W38" s="2">
        <f t="shared" si="4"/>
        <v>34</v>
      </c>
      <c r="X38" s="3">
        <v>0.90592984672362409</v>
      </c>
      <c r="Y38" s="3">
        <v>0.33380104611881628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H39" s="2">
        <f t="shared" si="1"/>
        <v>35</v>
      </c>
      <c r="I39" s="3">
        <v>0.93654080260174999</v>
      </c>
      <c r="J39" s="3">
        <v>0.51886668871919794</v>
      </c>
      <c r="M39" s="2">
        <f t="shared" si="2"/>
        <v>35</v>
      </c>
      <c r="N39" s="3">
        <v>0.91622603765873656</v>
      </c>
      <c r="O39" s="3">
        <v>0.39525011199822652</v>
      </c>
      <c r="R39" s="2">
        <f t="shared" si="3"/>
        <v>35</v>
      </c>
      <c r="S39" s="3">
        <v>0.91153684171572258</v>
      </c>
      <c r="T39" s="3">
        <v>0.40996631526493921</v>
      </c>
      <c r="W39" s="2">
        <f t="shared" si="4"/>
        <v>35</v>
      </c>
      <c r="X39" s="3">
        <v>0.90344610797045954</v>
      </c>
      <c r="Y39" s="3">
        <v>0.37010666260113129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H40" s="2">
        <f t="shared" si="1"/>
        <v>36</v>
      </c>
      <c r="I40" s="3">
        <v>0.93498161667326896</v>
      </c>
      <c r="J40" s="3">
        <v>0.56764254581066531</v>
      </c>
      <c r="M40" s="2">
        <f t="shared" si="2"/>
        <v>36</v>
      </c>
      <c r="N40" s="3">
        <v>0.91389577188280358</v>
      </c>
      <c r="O40" s="3">
        <v>0.44196498897783959</v>
      </c>
      <c r="R40" s="2">
        <f t="shared" si="3"/>
        <v>36</v>
      </c>
      <c r="S40" s="3">
        <v>0.91197946254311546</v>
      </c>
      <c r="T40" s="3">
        <v>0.36135968844271887</v>
      </c>
      <c r="W40" s="2">
        <f t="shared" si="4"/>
        <v>36</v>
      </c>
      <c r="X40" s="3">
        <v>0.90903536432786392</v>
      </c>
      <c r="Y40" s="3">
        <v>0.32173427166373669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H41" s="2">
        <f t="shared" si="1"/>
        <v>37</v>
      </c>
      <c r="I41" s="3">
        <v>0.93682686758373235</v>
      </c>
      <c r="J41" s="3">
        <v>0.53679709072004633</v>
      </c>
      <c r="M41" s="2">
        <f t="shared" si="2"/>
        <v>37</v>
      </c>
      <c r="N41" s="3">
        <v>0.91397863806454671</v>
      </c>
      <c r="O41" s="3">
        <v>0.37669885304542428</v>
      </c>
      <c r="R41" s="2">
        <f t="shared" si="3"/>
        <v>37</v>
      </c>
      <c r="S41" s="3">
        <v>0.9106186605979133</v>
      </c>
      <c r="T41" s="3">
        <v>0.4101975092311595</v>
      </c>
      <c r="W41" s="2">
        <f t="shared" si="4"/>
        <v>37</v>
      </c>
      <c r="X41" s="3">
        <v>0.9055344869691998</v>
      </c>
      <c r="Y41" s="3">
        <v>0.36123067462406472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H42" s="2">
        <f t="shared" si="1"/>
        <v>38</v>
      </c>
      <c r="I42" s="3">
        <v>0.93328657464121012</v>
      </c>
      <c r="J42" s="3">
        <v>0.54523526365556463</v>
      </c>
      <c r="M42" s="2">
        <f t="shared" si="2"/>
        <v>38</v>
      </c>
      <c r="N42" s="3">
        <v>0.91479329835061973</v>
      </c>
      <c r="O42" s="3">
        <v>0.37899740045328578</v>
      </c>
      <c r="R42" s="2">
        <f t="shared" si="3"/>
        <v>38</v>
      </c>
      <c r="S42" s="3">
        <v>0.91287897072786572</v>
      </c>
      <c r="T42" s="3">
        <v>0.37363956414253041</v>
      </c>
      <c r="W42" s="2">
        <f t="shared" si="4"/>
        <v>38</v>
      </c>
      <c r="X42" s="3">
        <v>0.91250945735103683</v>
      </c>
      <c r="Y42" s="3">
        <v>0.26798931677120019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H43" s="2">
        <f t="shared" si="1"/>
        <v>39</v>
      </c>
      <c r="I43" s="3">
        <v>0.93640122479880195</v>
      </c>
      <c r="J43" s="3">
        <v>0.4984587764105497</v>
      </c>
      <c r="M43" s="2">
        <f t="shared" si="2"/>
        <v>39</v>
      </c>
      <c r="N43" s="3">
        <v>0.91454060063642195</v>
      </c>
      <c r="O43" s="3">
        <v>0.39015466902732732</v>
      </c>
      <c r="R43" s="2">
        <f t="shared" si="3"/>
        <v>39</v>
      </c>
      <c r="S43" s="3">
        <v>0.91004944099005003</v>
      </c>
      <c r="T43" s="3">
        <v>0.36031826422647939</v>
      </c>
      <c r="W43" s="2">
        <f t="shared" si="4"/>
        <v>39</v>
      </c>
      <c r="X43" s="3">
        <v>0.90071418677979054</v>
      </c>
      <c r="Y43" s="3">
        <v>0.43595283770815429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H44" s="2">
        <f t="shared" si="1"/>
        <v>40</v>
      </c>
      <c r="I44" s="3">
        <v>0.9356903120593667</v>
      </c>
      <c r="J44" s="3">
        <v>0.51100008552249709</v>
      </c>
      <c r="M44" s="2">
        <f t="shared" si="2"/>
        <v>40</v>
      </c>
      <c r="N44" s="3">
        <v>0.91480631405751345</v>
      </c>
      <c r="O44" s="3">
        <v>0.39461075931423439</v>
      </c>
      <c r="R44" s="2">
        <f t="shared" si="3"/>
        <v>40</v>
      </c>
      <c r="S44" s="3">
        <v>0.9134777543626007</v>
      </c>
      <c r="T44" s="3">
        <v>0.36579279890933458</v>
      </c>
      <c r="W44" s="2">
        <f t="shared" si="4"/>
        <v>40</v>
      </c>
      <c r="X44" s="3">
        <v>0.90738315227285038</v>
      </c>
      <c r="Y44" s="3">
        <v>0.36379455850921172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H45" s="2">
        <f t="shared" si="1"/>
        <v>41</v>
      </c>
      <c r="I45" s="3">
        <v>0.93271592181688967</v>
      </c>
      <c r="J45" s="3">
        <v>0.55145626449775287</v>
      </c>
      <c r="M45" s="2">
        <f t="shared" si="2"/>
        <v>41</v>
      </c>
      <c r="N45" s="3">
        <v>0.91387707270442442</v>
      </c>
      <c r="O45" s="3">
        <v>0.41518115925110088</v>
      </c>
      <c r="R45" s="2">
        <f t="shared" si="3"/>
        <v>41</v>
      </c>
      <c r="S45" s="3">
        <v>0.9112062000789718</v>
      </c>
      <c r="T45" s="3">
        <v>0.39937289312887381</v>
      </c>
      <c r="W45" s="2">
        <f t="shared" si="4"/>
        <v>41</v>
      </c>
      <c r="X45" s="3">
        <v>0.90650565266722416</v>
      </c>
      <c r="Y45" s="3">
        <v>0.30958317486962578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H46" s="2">
        <f t="shared" si="1"/>
        <v>42</v>
      </c>
      <c r="I46" s="3">
        <v>0.93345541265328213</v>
      </c>
      <c r="J46" s="3">
        <v>0.54749760292352456</v>
      </c>
      <c r="M46" s="2">
        <f t="shared" si="2"/>
        <v>42</v>
      </c>
      <c r="N46" s="3">
        <v>0.91312874049649806</v>
      </c>
      <c r="O46" s="3">
        <v>0.40626331869509258</v>
      </c>
      <c r="R46" s="2">
        <f t="shared" si="3"/>
        <v>42</v>
      </c>
      <c r="S46" s="3">
        <v>0.9125330474475366</v>
      </c>
      <c r="T46" s="3">
        <v>0.37003915099668327</v>
      </c>
      <c r="W46" s="2">
        <f t="shared" si="4"/>
        <v>42</v>
      </c>
      <c r="X46" s="3">
        <v>0.90472585313007414</v>
      </c>
      <c r="Y46" s="3">
        <v>0.40755156114798469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H47" s="2">
        <f t="shared" si="1"/>
        <v>43</v>
      </c>
      <c r="I47" s="3">
        <v>0.93565314714292436</v>
      </c>
      <c r="J47" s="3">
        <v>0.55762146140555124</v>
      </c>
      <c r="M47" s="2">
        <f t="shared" si="2"/>
        <v>43</v>
      </c>
      <c r="N47" s="3">
        <v>0.91380819739250074</v>
      </c>
      <c r="O47" s="3">
        <v>0.38088042315041371</v>
      </c>
      <c r="R47" s="2">
        <f t="shared" si="3"/>
        <v>43</v>
      </c>
      <c r="S47" s="3">
        <v>0.9137208131034158</v>
      </c>
      <c r="T47" s="3">
        <v>0.35753023069049661</v>
      </c>
      <c r="W47" s="2">
        <f t="shared" si="4"/>
        <v>43</v>
      </c>
      <c r="X47" s="3">
        <v>0.90607069436428866</v>
      </c>
      <c r="Y47" s="3">
        <v>0.38329083470614039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H48" s="2">
        <f t="shared" si="1"/>
        <v>44</v>
      </c>
      <c r="I48" s="3">
        <v>0.93810550874844734</v>
      </c>
      <c r="J48" s="3">
        <v>0.5064381570260309</v>
      </c>
      <c r="M48" s="2">
        <f t="shared" si="2"/>
        <v>44</v>
      </c>
      <c r="N48" s="3">
        <v>0.91192658781867442</v>
      </c>
      <c r="O48" s="3">
        <v>0.41115672169560058</v>
      </c>
      <c r="R48" s="2">
        <f t="shared" si="3"/>
        <v>44</v>
      </c>
      <c r="S48" s="3">
        <v>0.91331983866405464</v>
      </c>
      <c r="T48" s="3">
        <v>0.32021602198157367</v>
      </c>
      <c r="W48" s="2">
        <f t="shared" si="4"/>
        <v>44</v>
      </c>
      <c r="X48" s="3">
        <v>0.90559309073064764</v>
      </c>
      <c r="Y48" s="3">
        <v>0.36546783717085402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H49" s="2">
        <f t="shared" si="1"/>
        <v>45</v>
      </c>
      <c r="I49" s="3">
        <v>0.93837554549820112</v>
      </c>
      <c r="J49" s="3">
        <v>0.50477922207014803</v>
      </c>
      <c r="M49" s="2">
        <f t="shared" si="2"/>
        <v>45</v>
      </c>
      <c r="N49" s="3">
        <v>0.91547062276159674</v>
      </c>
      <c r="O49" s="3">
        <v>0.39273984543491641</v>
      </c>
      <c r="R49" s="2">
        <f t="shared" si="3"/>
        <v>45</v>
      </c>
      <c r="S49" s="3">
        <v>0.91184654390388364</v>
      </c>
      <c r="T49" s="3">
        <v>0.37133143410715708</v>
      </c>
      <c r="W49" s="2">
        <f t="shared" si="4"/>
        <v>45</v>
      </c>
      <c r="X49" s="3">
        <v>0.90944898479038772</v>
      </c>
      <c r="Y49" s="3">
        <v>0.27008550987819901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H50" s="2">
        <f t="shared" si="1"/>
        <v>46</v>
      </c>
      <c r="I50" s="3">
        <v>0.93582134710153908</v>
      </c>
      <c r="J50" s="3">
        <v>0.52867142289623414</v>
      </c>
      <c r="M50" s="2">
        <f t="shared" si="2"/>
        <v>46</v>
      </c>
      <c r="N50" s="3">
        <v>0.91396028491350745</v>
      </c>
      <c r="O50" s="3">
        <v>0.39451856910580979</v>
      </c>
      <c r="R50" s="2">
        <f t="shared" si="3"/>
        <v>46</v>
      </c>
      <c r="S50" s="3">
        <v>0.91012718307000107</v>
      </c>
      <c r="T50" s="3">
        <v>0.37317872638308719</v>
      </c>
      <c r="W50" s="2">
        <f t="shared" si="4"/>
        <v>46</v>
      </c>
      <c r="X50" s="3">
        <v>0.90666773076674567</v>
      </c>
      <c r="Y50" s="3">
        <v>0.32297919292500821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H51" s="2">
        <f t="shared" si="1"/>
        <v>47</v>
      </c>
      <c r="I51" s="3">
        <v>0.93541897116889139</v>
      </c>
      <c r="J51" s="3">
        <v>0.53645824034774159</v>
      </c>
      <c r="M51" s="2">
        <f t="shared" si="2"/>
        <v>47</v>
      </c>
      <c r="N51" s="3">
        <v>0.91407568963509922</v>
      </c>
      <c r="O51" s="3">
        <v>0.41128920442367878</v>
      </c>
      <c r="R51" s="2">
        <f t="shared" si="3"/>
        <v>47</v>
      </c>
      <c r="S51" s="3">
        <v>0.91473064071072496</v>
      </c>
      <c r="T51" s="3">
        <v>0.32576476341149679</v>
      </c>
      <c r="W51" s="2">
        <f t="shared" si="4"/>
        <v>47</v>
      </c>
      <c r="X51" s="3">
        <v>0.90600705351094168</v>
      </c>
      <c r="Y51" s="3">
        <v>0.34423922446083949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H52" s="2">
        <f t="shared" si="1"/>
        <v>48</v>
      </c>
      <c r="I52" s="3">
        <v>0.93503090158415247</v>
      </c>
      <c r="J52" s="3">
        <v>0.49908194143210138</v>
      </c>
      <c r="M52" s="2">
        <f t="shared" si="2"/>
        <v>48</v>
      </c>
      <c r="N52" s="3">
        <v>0.91720723119884606</v>
      </c>
      <c r="O52" s="3">
        <v>0.3978722984193247</v>
      </c>
      <c r="R52" s="2">
        <f t="shared" si="3"/>
        <v>48</v>
      </c>
      <c r="S52" s="3">
        <v>0.90978851623138757</v>
      </c>
      <c r="T52" s="3">
        <v>0.44630727267738479</v>
      </c>
      <c r="W52" s="2">
        <f t="shared" si="4"/>
        <v>48</v>
      </c>
      <c r="X52" s="3">
        <v>0.90784995762520859</v>
      </c>
      <c r="Y52" s="3">
        <v>0.37460137158702012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H53" s="2">
        <f t="shared" si="1"/>
        <v>49</v>
      </c>
      <c r="I53" s="3">
        <v>0.9339728317282846</v>
      </c>
      <c r="J53" s="3">
        <v>0.5705278001846309</v>
      </c>
      <c r="M53" s="2">
        <f t="shared" si="2"/>
        <v>49</v>
      </c>
      <c r="N53" s="3">
        <v>0.91539179849624819</v>
      </c>
      <c r="O53" s="3">
        <v>0.41805219370924179</v>
      </c>
      <c r="R53" s="2">
        <f t="shared" si="3"/>
        <v>49</v>
      </c>
      <c r="S53" s="3">
        <v>0.90926430292900984</v>
      </c>
      <c r="T53" s="3">
        <v>0.40700674546301469</v>
      </c>
      <c r="W53" s="2">
        <f t="shared" si="4"/>
        <v>49</v>
      </c>
      <c r="X53" s="3">
        <v>0.90758454182621517</v>
      </c>
      <c r="Y53" s="3">
        <v>0.37273695998494238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H54" s="2">
        <f t="shared" si="1"/>
        <v>50</v>
      </c>
      <c r="I54" s="3">
        <v>0.93875136668458259</v>
      </c>
      <c r="J54" s="3">
        <v>0.49252797941498061</v>
      </c>
      <c r="M54" s="2">
        <f t="shared" si="2"/>
        <v>50</v>
      </c>
      <c r="N54" s="3">
        <v>0.91427559461495422</v>
      </c>
      <c r="O54" s="3">
        <v>0.38935302134494032</v>
      </c>
      <c r="R54" s="2">
        <f t="shared" si="3"/>
        <v>50</v>
      </c>
      <c r="S54" s="3">
        <v>0.91258307218431822</v>
      </c>
      <c r="T54" s="3">
        <v>0.3868213792977796</v>
      </c>
      <c r="W54" s="2">
        <f t="shared" si="4"/>
        <v>50</v>
      </c>
      <c r="X54" s="3">
        <v>0.90425138650911197</v>
      </c>
      <c r="Y54" s="3">
        <v>0.34760709676177748</v>
      </c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M56" s="2" t="s">
        <v>3</v>
      </c>
      <c r="N56" s="3">
        <f>AVERAGE(N5:N54)</f>
        <v>0.91463811942147899</v>
      </c>
      <c r="O56" s="3">
        <f>AVERAGE(O5:O54)</f>
        <v>0.39578134698910605</v>
      </c>
      <c r="R56" s="2" t="s">
        <v>3</v>
      </c>
      <c r="S56" s="3">
        <f>AVERAGE(S5:S54)</f>
        <v>0.91161650949531881</v>
      </c>
      <c r="T56" s="3">
        <f>AVERAGE(T5:T54)</f>
        <v>0.37499016087914322</v>
      </c>
      <c r="W56" s="2" t="s">
        <v>3</v>
      </c>
      <c r="X56" s="3">
        <f>AVERAGE(X5:X54)</f>
        <v>0.90647954936725172</v>
      </c>
      <c r="Y56" s="3">
        <f>AVERAGE(Y5:Y54)</f>
        <v>0.34548997471258902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M57" s="2" t="s">
        <v>4</v>
      </c>
      <c r="N57" s="3">
        <f>_xlfn.STDEV.S(N5:N54)</f>
        <v>1.7512715726983956E-3</v>
      </c>
      <c r="O57" s="3">
        <f>_xlfn.STDEV.S(O5:O54)</f>
        <v>2.232824238662065E-2</v>
      </c>
      <c r="R57" s="2" t="s">
        <v>4</v>
      </c>
      <c r="S57" s="3">
        <f>_xlfn.STDEV.S(S5:S54)</f>
        <v>2.0499508463418304E-3</v>
      </c>
      <c r="T57" s="3">
        <f>_xlfn.STDEV.S(T5:T54)</f>
        <v>3.3083329176637234E-2</v>
      </c>
      <c r="W57" s="2" t="s">
        <v>4</v>
      </c>
      <c r="X57" s="3">
        <f>_xlfn.STDEV.S(X5:X54)</f>
        <v>2.1161774610039099E-3</v>
      </c>
      <c r="Y57" s="3">
        <f>_xlfn.STDEV.S(Y5:Y54)</f>
        <v>3.7974669874054734E-2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1"/>
  <sheetViews>
    <sheetView workbookViewId="0">
      <selection activeCell="J27" sqref="J27"/>
    </sheetView>
  </sheetViews>
  <sheetFormatPr defaultRowHeight="15" x14ac:dyDescent="0.25"/>
  <cols>
    <col min="2" max="2" width="20" customWidth="1"/>
    <col min="3" max="3" width="12.28515625" customWidth="1"/>
    <col min="6" max="6" width="19.42578125" customWidth="1"/>
  </cols>
  <sheetData>
    <row r="3" spans="2:4" x14ac:dyDescent="0.25">
      <c r="B3" s="2" t="s">
        <v>6</v>
      </c>
      <c r="C3" s="2" t="s">
        <v>23</v>
      </c>
      <c r="D3" s="2" t="s">
        <v>27</v>
      </c>
    </row>
    <row r="4" spans="2:4" x14ac:dyDescent="0.25">
      <c r="B4" s="4" t="s">
        <v>7</v>
      </c>
      <c r="C4" s="3">
        <v>7.3987036104529308E-2</v>
      </c>
      <c r="D4" s="3">
        <v>7.0438251161278803E-2</v>
      </c>
    </row>
    <row r="5" spans="2:4" x14ac:dyDescent="0.25">
      <c r="B5" s="4" t="s">
        <v>8</v>
      </c>
      <c r="C5" s="3">
        <v>5.8288055471707623E-2</v>
      </c>
      <c r="D5" s="3">
        <v>5.4132298881784557E-2</v>
      </c>
    </row>
    <row r="6" spans="2:4" x14ac:dyDescent="0.25">
      <c r="B6" s="4" t="s">
        <v>9</v>
      </c>
      <c r="C6" s="3">
        <v>6.9150114902925913E-2</v>
      </c>
      <c r="D6" s="3">
        <v>6.2603204262961662E-2</v>
      </c>
    </row>
    <row r="7" spans="2:4" x14ac:dyDescent="0.25">
      <c r="B7" s="4" t="s">
        <v>10</v>
      </c>
      <c r="C7" s="3">
        <v>4.387026231479866E-2</v>
      </c>
      <c r="D7" s="3">
        <v>4.798241003963849E-2</v>
      </c>
    </row>
    <row r="8" spans="2:4" x14ac:dyDescent="0.25">
      <c r="B8" s="4" t="s">
        <v>11</v>
      </c>
      <c r="C8" s="3">
        <v>5.1384916334089252E-2</v>
      </c>
      <c r="D8" s="3">
        <v>5.4698049728151059E-2</v>
      </c>
    </row>
    <row r="9" spans="2:4" x14ac:dyDescent="0.25">
      <c r="B9" s="4" t="s">
        <v>12</v>
      </c>
      <c r="C9" s="3">
        <v>7.4104315356330108E-2</v>
      </c>
      <c r="D9" s="3">
        <v>6.4413176748471968E-2</v>
      </c>
    </row>
    <row r="10" spans="2:4" x14ac:dyDescent="0.25">
      <c r="B10" s="4" t="s">
        <v>13</v>
      </c>
      <c r="C10" s="3">
        <v>5.8026305573729217E-2</v>
      </c>
      <c r="D10" s="3">
        <v>6.0177454378182962E-2</v>
      </c>
    </row>
    <row r="11" spans="2:4" x14ac:dyDescent="0.25">
      <c r="B11" s="4" t="s">
        <v>14</v>
      </c>
      <c r="C11" s="3">
        <v>5.2363834035153357E-2</v>
      </c>
      <c r="D11" s="3">
        <v>5.6028131733466983E-2</v>
      </c>
    </row>
    <row r="12" spans="2:4" x14ac:dyDescent="0.25">
      <c r="B12" s="4" t="s">
        <v>15</v>
      </c>
      <c r="C12" s="3">
        <v>4.442866649068572E-2</v>
      </c>
      <c r="D12" s="3">
        <v>4.9497488522926437E-2</v>
      </c>
    </row>
    <row r="13" spans="2:4" x14ac:dyDescent="0.25">
      <c r="B13" s="4" t="s">
        <v>16</v>
      </c>
      <c r="C13" s="3">
        <v>7.2201145408059497E-2</v>
      </c>
      <c r="D13" s="3">
        <v>7.4413796320655604E-2</v>
      </c>
    </row>
    <row r="14" spans="2:4" x14ac:dyDescent="0.25">
      <c r="B14" s="4" t="s">
        <v>17</v>
      </c>
      <c r="C14" s="3">
        <v>7.2947277415092021E-2</v>
      </c>
      <c r="D14" s="3">
        <v>6.7769913188808942E-2</v>
      </c>
    </row>
    <row r="15" spans="2:4" x14ac:dyDescent="0.25">
      <c r="B15" s="4" t="s">
        <v>18</v>
      </c>
      <c r="C15" s="3">
        <v>6.8206638664695673E-2</v>
      </c>
      <c r="D15" s="3">
        <v>7.7983473059668074E-2</v>
      </c>
    </row>
    <row r="16" spans="2:4" x14ac:dyDescent="0.25">
      <c r="B16" s="4" t="s">
        <v>19</v>
      </c>
      <c r="C16" s="3">
        <v>5.5975173640850633E-2</v>
      </c>
      <c r="D16" s="3">
        <v>5.9442611455978157E-2</v>
      </c>
    </row>
    <row r="17" spans="2:7" x14ac:dyDescent="0.25">
      <c r="B17" s="4" t="s">
        <v>20</v>
      </c>
      <c r="C17" s="3">
        <v>6.7247070160921241E-2</v>
      </c>
      <c r="D17" s="3">
        <v>5.941628752108577E-2</v>
      </c>
    </row>
    <row r="18" spans="2:7" x14ac:dyDescent="0.25">
      <c r="B18" s="5" t="s">
        <v>21</v>
      </c>
      <c r="C18" s="3">
        <v>8.6614739160546794E-2</v>
      </c>
      <c r="D18" s="3">
        <v>8.8780704686333353E-2</v>
      </c>
    </row>
    <row r="19" spans="2:7" x14ac:dyDescent="0.25">
      <c r="B19" s="4" t="s">
        <v>22</v>
      </c>
      <c r="C19" s="3">
        <v>5.1204448965884983E-2</v>
      </c>
      <c r="D19" s="3">
        <v>5.2222748310607338E-2</v>
      </c>
    </row>
    <row r="25" spans="2:7" x14ac:dyDescent="0.25">
      <c r="B25" s="2" t="s">
        <v>6</v>
      </c>
      <c r="C25" s="2" t="s">
        <v>23</v>
      </c>
      <c r="F25" s="2" t="s">
        <v>6</v>
      </c>
      <c r="G25" s="2" t="s">
        <v>27</v>
      </c>
    </row>
    <row r="26" spans="2:7" x14ac:dyDescent="0.25">
      <c r="B26" s="5" t="s">
        <v>21</v>
      </c>
      <c r="C26" s="3">
        <v>8.6614739160546794E-2</v>
      </c>
      <c r="F26" s="5" t="s">
        <v>21</v>
      </c>
      <c r="G26" s="3">
        <v>8.8780704686333353E-2</v>
      </c>
    </row>
    <row r="27" spans="2:7" x14ac:dyDescent="0.25">
      <c r="B27" s="4" t="s">
        <v>12</v>
      </c>
      <c r="C27" s="3">
        <v>7.4104315356330108E-2</v>
      </c>
      <c r="F27" s="4" t="s">
        <v>18</v>
      </c>
      <c r="G27" s="3">
        <v>7.7983473059668074E-2</v>
      </c>
    </row>
    <row r="28" spans="2:7" x14ac:dyDescent="0.25">
      <c r="B28" s="4" t="s">
        <v>7</v>
      </c>
      <c r="C28" s="3">
        <v>7.3987036104529308E-2</v>
      </c>
      <c r="F28" s="4" t="s">
        <v>16</v>
      </c>
      <c r="G28" s="3">
        <v>7.4413796320655604E-2</v>
      </c>
    </row>
    <row r="29" spans="2:7" x14ac:dyDescent="0.25">
      <c r="B29" s="4" t="s">
        <v>17</v>
      </c>
      <c r="C29" s="3">
        <v>7.2947277415092021E-2</v>
      </c>
      <c r="F29" s="4" t="s">
        <v>7</v>
      </c>
      <c r="G29" s="3">
        <v>7.0438251161278803E-2</v>
      </c>
    </row>
    <row r="30" spans="2:7" x14ac:dyDescent="0.25">
      <c r="B30" s="4" t="s">
        <v>16</v>
      </c>
      <c r="C30" s="3">
        <v>7.2201145408059497E-2</v>
      </c>
      <c r="F30" s="4" t="s">
        <v>17</v>
      </c>
      <c r="G30" s="3">
        <v>6.7769913188808942E-2</v>
      </c>
    </row>
    <row r="31" spans="2:7" x14ac:dyDescent="0.25">
      <c r="B31" s="4" t="s">
        <v>9</v>
      </c>
      <c r="C31" s="3">
        <v>6.9150114902925913E-2</v>
      </c>
      <c r="F31" s="4" t="s">
        <v>12</v>
      </c>
      <c r="G31" s="3">
        <v>6.4413176748471968E-2</v>
      </c>
    </row>
    <row r="32" spans="2:7" x14ac:dyDescent="0.25">
      <c r="B32" s="4" t="s">
        <v>18</v>
      </c>
      <c r="C32" s="3">
        <v>6.8206638664695673E-2</v>
      </c>
      <c r="F32" s="4" t="s">
        <v>9</v>
      </c>
      <c r="G32" s="3">
        <v>6.2603204262961662E-2</v>
      </c>
    </row>
    <row r="33" spans="2:7" x14ac:dyDescent="0.25">
      <c r="B33" s="4" t="s">
        <v>20</v>
      </c>
      <c r="C33" s="3">
        <v>6.7247070160921241E-2</v>
      </c>
      <c r="F33" s="4" t="s">
        <v>13</v>
      </c>
      <c r="G33" s="3">
        <v>6.0177454378182962E-2</v>
      </c>
    </row>
    <row r="34" spans="2:7" x14ac:dyDescent="0.25">
      <c r="B34" s="4" t="s">
        <v>8</v>
      </c>
      <c r="C34" s="3">
        <v>5.8288055471707623E-2</v>
      </c>
      <c r="F34" s="4" t="s">
        <v>19</v>
      </c>
      <c r="G34" s="3">
        <v>5.9442611455978157E-2</v>
      </c>
    </row>
    <row r="35" spans="2:7" x14ac:dyDescent="0.25">
      <c r="B35" s="4" t="s">
        <v>13</v>
      </c>
      <c r="C35" s="3">
        <v>5.8026305573729217E-2</v>
      </c>
      <c r="F35" s="4" t="s">
        <v>20</v>
      </c>
      <c r="G35" s="3">
        <v>5.941628752108577E-2</v>
      </c>
    </row>
    <row r="36" spans="2:7" x14ac:dyDescent="0.25">
      <c r="B36" s="4" t="s">
        <v>19</v>
      </c>
      <c r="C36" s="3">
        <v>5.5975173640850633E-2</v>
      </c>
      <c r="F36" s="4" t="s">
        <v>14</v>
      </c>
      <c r="G36" s="3">
        <v>5.6028131733466983E-2</v>
      </c>
    </row>
    <row r="37" spans="2:7" x14ac:dyDescent="0.25">
      <c r="B37" s="4" t="s">
        <v>14</v>
      </c>
      <c r="C37" s="3">
        <v>5.2363834035153357E-2</v>
      </c>
      <c r="F37" s="4" t="s">
        <v>11</v>
      </c>
      <c r="G37" s="3">
        <v>5.4698049728151059E-2</v>
      </c>
    </row>
    <row r="38" spans="2:7" x14ac:dyDescent="0.25">
      <c r="B38" s="4" t="s">
        <v>11</v>
      </c>
      <c r="C38" s="3">
        <v>5.1384916334089252E-2</v>
      </c>
      <c r="F38" s="4" t="s">
        <v>8</v>
      </c>
      <c r="G38" s="3">
        <v>5.4132298881784557E-2</v>
      </c>
    </row>
    <row r="39" spans="2:7" x14ac:dyDescent="0.25">
      <c r="B39" s="4" t="s">
        <v>22</v>
      </c>
      <c r="C39" s="3">
        <v>5.1204448965884983E-2</v>
      </c>
      <c r="F39" s="4" t="s">
        <v>22</v>
      </c>
      <c r="G39" s="3">
        <v>5.2222748310607338E-2</v>
      </c>
    </row>
    <row r="40" spans="2:7" x14ac:dyDescent="0.25">
      <c r="B40" s="4" t="s">
        <v>15</v>
      </c>
      <c r="C40" s="3">
        <v>4.442866649068572E-2</v>
      </c>
      <c r="F40" s="4" t="s">
        <v>15</v>
      </c>
      <c r="G40" s="3">
        <v>4.9497488522926437E-2</v>
      </c>
    </row>
    <row r="41" spans="2:7" x14ac:dyDescent="0.25">
      <c r="B41" s="4" t="s">
        <v>10</v>
      </c>
      <c r="C41" s="3">
        <v>4.387026231479866E-2</v>
      </c>
      <c r="F41" s="4" t="s">
        <v>10</v>
      </c>
      <c r="G41" s="3">
        <v>4.798241003963849E-2</v>
      </c>
    </row>
  </sheetData>
  <sortState ref="F26:G41">
    <sortCondition descending="1" ref="G26:G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mape</vt:lpstr>
      <vt:lpstr>mse</vt:lpstr>
      <vt:lpstr>r2</vt:lpstr>
      <vt:lpstr>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2025-06-19T07:32:37Z</dcterms:modified>
</cp:coreProperties>
</file>