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5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8" i="1" l="1"/>
  <c r="A79" i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<sst xmlns="http://schemas.openxmlformats.org/spreadsheetml/2006/main" count="439" uniqueCount="348">
  <si>
    <t>Ханты-Мансийск</t>
  </si>
  <si>
    <t>Нефтеюганск</t>
  </si>
  <si>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</si>
  <si>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</si>
  <si>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</si>
  <si>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</si>
  <si>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</si>
  <si>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85,0</t>
  </si>
  <si>
    <t>91,0</t>
  </si>
  <si>
    <t>93,5</t>
  </si>
  <si>
    <t>125,2</t>
  </si>
  <si>
    <t>125,9</t>
  </si>
  <si>
    <t>Из общей численности – население в возрасте:</t>
  </si>
  <si>
    <t>моложе трудоспособного</t>
  </si>
  <si>
    <t>16,9</t>
  </si>
  <si>
    <t>18,2</t>
  </si>
  <si>
    <t>19,1</t>
  </si>
  <si>
    <t>25,1</t>
  </si>
  <si>
    <t>26,0</t>
  </si>
  <si>
    <t>26,7</t>
  </si>
  <si>
    <t>из них детей в возрасте 1-6 лет</t>
  </si>
  <si>
    <t>7,0</t>
  </si>
  <si>
    <t>7,7</t>
  </si>
  <si>
    <t>8,3</t>
  </si>
  <si>
    <t>10,3</t>
  </si>
  <si>
    <t>10,6</t>
  </si>
  <si>
    <t>11,0</t>
  </si>
  <si>
    <t>трудоспособном1)</t>
  </si>
  <si>
    <t>59,6</t>
  </si>
  <si>
    <t>63,4</t>
  </si>
  <si>
    <t>64,4</t>
  </si>
  <si>
    <t>85,4</t>
  </si>
  <si>
    <t>84,4</t>
  </si>
  <si>
    <t>82,8</t>
  </si>
  <si>
    <t>старше трудоспособного</t>
  </si>
  <si>
    <t>8,6</t>
  </si>
  <si>
    <t>9,4</t>
  </si>
  <si>
    <t>10,1</t>
  </si>
  <si>
    <t>14,6</t>
  </si>
  <si>
    <t>15,4</t>
  </si>
  <si>
    <t>16,3</t>
  </si>
  <si>
    <t>Число родившихся на 1000 человек населения</t>
  </si>
  <si>
    <t>18,3</t>
  </si>
  <si>
    <t>18,6</t>
  </si>
  <si>
    <t>18,1</t>
  </si>
  <si>
    <t>14,9</t>
  </si>
  <si>
    <t>15,8</t>
  </si>
  <si>
    <t>Число умерших на 1000 человек населения</t>
  </si>
  <si>
    <t>5,8</t>
  </si>
  <si>
    <t>5,7</t>
  </si>
  <si>
    <t>5,4</t>
  </si>
  <si>
    <t>6,3</t>
  </si>
  <si>
    <t>Естественный прирост, убыль (-) на 1000 человек населения</t>
  </si>
  <si>
    <t>12,5</t>
  </si>
  <si>
    <t>12,9</t>
  </si>
  <si>
    <t>12,7</t>
  </si>
  <si>
    <t>9,5</t>
  </si>
  <si>
    <t>10,0</t>
  </si>
  <si>
    <t>Миграционный прирост, убыль (-) населения, человек</t>
  </si>
  <si>
    <t>3446</t>
  </si>
  <si>
    <t>4795</t>
  </si>
  <si>
    <t>1359</t>
  </si>
  <si>
    <t>820</t>
  </si>
  <si>
    <t>-477</t>
  </si>
  <si>
    <t>-1286</t>
  </si>
  <si>
    <t>ТРУД</t>
  </si>
  <si>
    <t>Среднегодовая численность работников организаций2), 
тыс. человек</t>
  </si>
  <si>
    <t>39,1</t>
  </si>
  <si>
    <t>40,3</t>
  </si>
  <si>
    <t>40,7</t>
  </si>
  <si>
    <t>36,6</t>
  </si>
  <si>
    <t>34,6</t>
  </si>
  <si>
    <t>34,8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</si>
  <si>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</si>
  <si>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666</t>
  </si>
  <si>
    <t>200</t>
  </si>
  <si>
    <t>158</t>
  </si>
  <si>
    <t>236</t>
  </si>
  <si>
    <t>168</t>
  </si>
  <si>
    <t>152</t>
  </si>
  <si>
    <t>из них признаны безработными</t>
  </si>
  <si>
    <t>230</t>
  </si>
  <si>
    <t>92</t>
  </si>
  <si>
    <t>70</t>
  </si>
  <si>
    <t>204</t>
  </si>
  <si>
    <t>160</t>
  </si>
  <si>
    <t>122</t>
  </si>
  <si>
    <t>УРОВЕНЬ ЖИЗНИ НАСЕЛЕНИЯ</t>
  </si>
  <si>
    <t>Среднемесячная номинальная начисленная заработная плата2), 
руб.</t>
  </si>
  <si>
    <t>51026,3</t>
  </si>
  <si>
    <t>56724,1</t>
  </si>
  <si>
    <t>62773,1</t>
  </si>
  <si>
    <t>42913,7</t>
  </si>
  <si>
    <t>50412,6</t>
  </si>
  <si>
    <t>54069,2</t>
  </si>
  <si>
    <t>Средний размер назначенных пенсий3), руб.</t>
  </si>
  <si>
    <t>12509,4</t>
  </si>
  <si>
    <t>13877,7</t>
  </si>
  <si>
    <t>15298,1</t>
  </si>
  <si>
    <t>12511,5</t>
  </si>
  <si>
    <t>13872,6</t>
  </si>
  <si>
    <t>15281,3</t>
  </si>
  <si>
    <t>Численность пенсионеров3), тыс. человек</t>
  </si>
  <si>
    <t>19,5</t>
  </si>
  <si>
    <t>20,3</t>
  </si>
  <si>
    <t>21,1</t>
  </si>
  <si>
    <t>35,7</t>
  </si>
  <si>
    <t>37,3</t>
  </si>
  <si>
    <t>Общая площадь жилых помещений, приходящаяся в среднем 
на одного городского жителя (на конец года), м2</t>
  </si>
  <si>
    <t>19,8</t>
  </si>
  <si>
    <t>20,4</t>
  </si>
  <si>
    <t>15,1</t>
  </si>
  <si>
    <t>15,2</t>
  </si>
  <si>
    <t>15,5</t>
  </si>
  <si>
    <t>Число дошкольных образовательных организаций</t>
  </si>
  <si>
    <t>21</t>
  </si>
  <si>
    <t>20</t>
  </si>
  <si>
    <t>в них:</t>
  </si>
  <si>
    <t>детей, тыс. человек</t>
  </si>
  <si>
    <t>3,5</t>
  </si>
  <si>
    <t>4,0</t>
  </si>
  <si>
    <t>4,3</t>
  </si>
  <si>
    <t>5,0</t>
  </si>
  <si>
    <t>5,1</t>
  </si>
  <si>
    <t>мест, тыс.</t>
  </si>
  <si>
    <t>2,7</t>
  </si>
  <si>
    <t>2,9</t>
  </si>
  <si>
    <t>3,2</t>
  </si>
  <si>
    <t>4,8</t>
  </si>
  <si>
    <t>4,9</t>
  </si>
  <si>
    <t>5,2</t>
  </si>
  <si>
    <t>Численность врачей, человек:</t>
  </si>
  <si>
    <t>всего</t>
  </si>
  <si>
    <t>1198</t>
  </si>
  <si>
    <t>1214</t>
  </si>
  <si>
    <t>1288</t>
  </si>
  <si>
    <t>6343)</t>
  </si>
  <si>
    <t>6253)</t>
  </si>
  <si>
    <t>5803)</t>
  </si>
  <si>
    <t>на 10 000 человек населения</t>
  </si>
  <si>
    <t>140,9</t>
  </si>
  <si>
    <t>133,5</t>
  </si>
  <si>
    <t>137,8</t>
  </si>
  <si>
    <t>37,43)</t>
  </si>
  <si>
    <t>36,73)</t>
  </si>
  <si>
    <t>35,93)</t>
  </si>
  <si>
    <t>Численность среднего медицинского персонала, человек:</t>
  </si>
  <si>
    <t>2091</t>
  </si>
  <si>
    <t>2112</t>
  </si>
  <si>
    <t>2097</t>
  </si>
  <si>
    <t>21023)</t>
  </si>
  <si>
    <t>20763)</t>
  </si>
  <si>
    <t>19843)</t>
  </si>
  <si>
    <t>245,9</t>
  </si>
  <si>
    <t>232,2</t>
  </si>
  <si>
    <t>224,3</t>
  </si>
  <si>
    <t>124,03)</t>
  </si>
  <si>
    <t>121,93)</t>
  </si>
  <si>
    <t>122,83)</t>
  </si>
  <si>
    <t>Число больничных организаций</t>
  </si>
  <si>
    <t>7</t>
  </si>
  <si>
    <t>6</t>
  </si>
  <si>
    <t>43)</t>
  </si>
  <si>
    <t>33)</t>
  </si>
  <si>
    <t>Число больничных коек круглосуточных стационаров:</t>
  </si>
  <si>
    <t>всего, тыс.</t>
  </si>
  <si>
    <t>0,9</t>
  </si>
  <si>
    <t>1,0</t>
  </si>
  <si>
    <t>1,1</t>
  </si>
  <si>
    <t>1,13)</t>
  </si>
  <si>
    <t>110,2</t>
  </si>
  <si>
    <t>115,2</t>
  </si>
  <si>
    <t>114,6</t>
  </si>
  <si>
    <t>66,53)</t>
  </si>
  <si>
    <t>64,13)</t>
  </si>
  <si>
    <t>69,03)</t>
  </si>
  <si>
    <t>Число амбулаторно-поликлинических организаций</t>
  </si>
  <si>
    <t>14</t>
  </si>
  <si>
    <t>13</t>
  </si>
  <si>
    <t>15</t>
  </si>
  <si>
    <t>133)</t>
  </si>
  <si>
    <t>113)</t>
  </si>
  <si>
    <t>Мощность амбулаторно-поликлинических организаций, 
посещений в смену:</t>
  </si>
  <si>
    <t>2,8</t>
  </si>
  <si>
    <t>3,1</t>
  </si>
  <si>
    <t>3,23)</t>
  </si>
  <si>
    <t>331,1</t>
  </si>
  <si>
    <t>342,1</t>
  </si>
  <si>
    <t>327,0</t>
  </si>
  <si>
    <t>187,93)</t>
  </si>
  <si>
    <t>186,13)</t>
  </si>
  <si>
    <t>197,43)</t>
  </si>
  <si>
    <t>Число зарегистрированных преступлений</t>
  </si>
  <si>
    <t>1947</t>
  </si>
  <si>
    <t>1701</t>
  </si>
  <si>
    <t>1586</t>
  </si>
  <si>
    <t>2149</t>
  </si>
  <si>
    <t>1764</t>
  </si>
  <si>
    <t>1694</t>
  </si>
  <si>
    <t>Выявлено лиц, совершивших преступления, человек</t>
  </si>
  <si>
    <t>720</t>
  </si>
  <si>
    <t>759</t>
  </si>
  <si>
    <t>842</t>
  </si>
  <si>
    <t>804</t>
  </si>
  <si>
    <t>867</t>
  </si>
  <si>
    <t>783</t>
  </si>
  <si>
    <t>ОСНОВНЫЕ</t>
  </si>
  <si>
    <t>Наличие основных фондов организаций (на конец года) 5);6), 
млн. руб.</t>
  </si>
  <si>
    <t>16012,0</t>
  </si>
  <si>
    <t>33588,0</t>
  </si>
  <si>
    <t>20448,0</t>
  </si>
  <si>
    <t>9123,2</t>
  </si>
  <si>
    <t>12958,3</t>
  </si>
  <si>
    <t>14280,0</t>
  </si>
  <si>
    <t>Ввод в действие основных фондов5), млн. руб.</t>
  </si>
  <si>
    <t>2250,5</t>
  </si>
  <si>
    <t>2374,4</t>
  </si>
  <si>
    <t>2263,0</t>
  </si>
  <si>
    <t>449,9</t>
  </si>
  <si>
    <t>842,7</t>
  </si>
  <si>
    <t>640,1</t>
  </si>
  <si>
    <t>Степень износа основных фондов (на конец года)7), процентов</t>
  </si>
  <si>
    <t>24,4</t>
  </si>
  <si>
    <t>26,2</t>
  </si>
  <si>
    <t>29,1</t>
  </si>
  <si>
    <t>42,4</t>
  </si>
  <si>
    <t>42,0</t>
  </si>
  <si>
    <t>43,3</t>
  </si>
  <si>
    <t>Удельный вес полностью изношенных основных фондов 
в общем объеме основных фондов7), в процентах</t>
  </si>
  <si>
    <t>1,8</t>
  </si>
  <si>
    <t>2,3</t>
  </si>
  <si>
    <t>12,8</t>
  </si>
  <si>
    <t>14,0</t>
  </si>
  <si>
    <t>ПРЕДПРИЯТИЯ</t>
  </si>
  <si>
    <t>Число предприятий и организаций (на конец года; 
по данным государственной регистрации)</t>
  </si>
  <si>
    <t>3092</t>
  </si>
  <si>
    <t>3138</t>
  </si>
  <si>
    <t>3251</t>
  </si>
  <si>
    <t>2773</t>
  </si>
  <si>
    <t>2741</t>
  </si>
  <si>
    <t>2849</t>
  </si>
  <si>
    <t>Нижневартовск</t>
  </si>
  <si>
    <t>Сургут</t>
  </si>
  <si>
    <t>ОБРАБАТЫВАЮЩИЕ ПРОИЗВОДСТВА, 
ЭЛЕКТРОЭНЕРГИИ, ГАЗА И ВОДЫ2)</t>
  </si>
  <si>
    <t>88</t>
  </si>
  <si>
    <t>87</t>
  </si>
  <si>
    <t>90</t>
  </si>
  <si>
    <t>10</t>
  </si>
  <si>
    <t>12</t>
  </si>
  <si>
    <t>96</t>
  </si>
  <si>
    <t>106</t>
  </si>
  <si>
    <t>85</t>
  </si>
  <si>
    <t>64</t>
  </si>
  <si>
    <t>81</t>
  </si>
  <si>
    <t>83</t>
  </si>
  <si>
    <t>40</t>
  </si>
  <si>
    <t>50</t>
  </si>
  <si>
    <t>47</t>
  </si>
  <si>
    <t>57</t>
  </si>
  <si>
    <t>63</t>
  </si>
  <si>
    <t>62</t>
  </si>
  <si>
    <t>342567,5</t>
  </si>
  <si>
    <t>369875,9</t>
  </si>
  <si>
    <t>294052,1</t>
  </si>
  <si>
    <t>37279,5</t>
  </si>
  <si>
    <t>6691,5</t>
  </si>
  <si>
    <t>7741,3</t>
  </si>
  <si>
    <t>25384,7</t>
  </si>
  <si>
    <t>16622,5</t>
  </si>
  <si>
    <t>18356,5</t>
  </si>
  <si>
    <t>5718,0</t>
  </si>
  <si>
    <t>5846,1</t>
  </si>
  <si>
    <t>276461,8</t>
  </si>
  <si>
    <t>17932,8</t>
  </si>
  <si>
    <t>18233,6</t>
  </si>
  <si>
    <t>20511,3</t>
  </si>
  <si>
    <t>80199,8</t>
  </si>
  <si>
    <t>87582,2</t>
  </si>
  <si>
    <t>92054,2</t>
  </si>
  <si>
    <t>15490,6</t>
  </si>
  <si>
    <t>21565,3</t>
  </si>
  <si>
    <t>16430,9</t>
  </si>
  <si>
    <t>32896,9</t>
  </si>
  <si>
    <t>39635,1</t>
  </si>
  <si>
    <t>48764,3</t>
  </si>
  <si>
    <t>107,8</t>
  </si>
  <si>
    <t>148,2</t>
  </si>
  <si>
    <t>128,6</t>
  </si>
  <si>
    <t>271,6</t>
  </si>
  <si>
    <t>341,6</t>
  </si>
  <si>
    <t>308,1</t>
  </si>
  <si>
    <t>1799</t>
  </si>
  <si>
    <t>2218</t>
  </si>
  <si>
    <t>2008</t>
  </si>
  <si>
    <t>4834</t>
  </si>
  <si>
    <t>5887</t>
  </si>
  <si>
    <t>5333</t>
  </si>
  <si>
    <t>320</t>
  </si>
  <si>
    <t>-</t>
  </si>
  <si>
    <t>300</t>
  </si>
  <si>
    <t>260</t>
  </si>
  <si>
    <t>900</t>
  </si>
  <si>
    <t>11706,5</t>
  </si>
  <si>
    <t>14702,8</t>
  </si>
  <si>
    <t>18118,2</t>
  </si>
  <si>
    <t>16030,9</t>
  </si>
  <si>
    <t>28732,1</t>
  </si>
  <si>
    <t>46003,7</t>
  </si>
  <si>
    <t>122,5</t>
  </si>
  <si>
    <t>116,1</t>
  </si>
  <si>
    <t>167,6</t>
  </si>
  <si>
    <t>174,9</t>
  </si>
  <si>
    <t>150,8</t>
  </si>
  <si>
    <t>621,7</t>
  </si>
  <si>
    <t>709,1</t>
  </si>
  <si>
    <t>864,4</t>
  </si>
  <si>
    <t>1116,1</t>
  </si>
  <si>
    <t>1517,8</t>
  </si>
  <si>
    <t>1867,9</t>
  </si>
  <si>
    <t>87,9</t>
  </si>
  <si>
    <t>108,0</t>
  </si>
  <si>
    <t>100,9</t>
  </si>
  <si>
    <t>108,5</t>
  </si>
  <si>
    <t>128,8</t>
  </si>
  <si>
    <t>101,9</t>
  </si>
  <si>
    <t>57581,7</t>
  </si>
  <si>
    <t>67647,2</t>
  </si>
  <si>
    <t>76967,7</t>
  </si>
  <si>
    <t>54535,7</t>
  </si>
  <si>
    <t>47290,6</t>
  </si>
  <si>
    <t>48892,3</t>
  </si>
  <si>
    <t>2,1</t>
  </si>
  <si>
    <t>2,0</t>
  </si>
  <si>
    <t>7,3</t>
  </si>
  <si>
    <t>6,4</t>
  </si>
  <si>
    <t>0,1</t>
  </si>
  <si>
    <t>0,2</t>
  </si>
  <si>
    <t>0,3</t>
  </si>
  <si>
    <t>0,0</t>
  </si>
  <si>
    <t>1,6</t>
  </si>
  <si>
    <t>1,3</t>
  </si>
  <si>
    <t>6,9</t>
  </si>
  <si>
    <t>инвест</t>
  </si>
  <si>
    <t>торг</t>
  </si>
  <si>
    <t>ввод</t>
  </si>
  <si>
    <t>строит</t>
  </si>
  <si>
    <t>добыча</t>
  </si>
  <si>
    <t>число действ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</si>
</sst>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8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A35" workbookViewId="0">
      <selection activeCell="Q56" sqref="Q56"/>
    </sheetView>
  </sheetViews>
  <sheetFormatPr defaultRowHeight="15" x14ac:dyDescent="0.25"/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15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241</v>
      </c>
      <c r="J2" t="s">
        <v>241</v>
      </c>
      <c r="K2" t="s">
        <v>241</v>
      </c>
      <c r="L2" t="s">
        <v>242</v>
      </c>
      <c r="M2" t="s">
        <v>242</v>
      </c>
      <c r="N2" t="s">
        <v>242</v>
      </c>
    </row>
    <row r="3" spans="1:15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2</v>
      </c>
      <c r="M3" t="s">
        <v>3</v>
      </c>
      <c r="N3" t="s">
        <v>4</v>
      </c>
    </row>
    <row r="4" spans="1:15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15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11</v>
      </c>
      <c r="I5" s="2">
        <v>258.8</v>
      </c>
      <c r="J5" s="2">
        <v>263.2</v>
      </c>
      <c r="K5" s="2">
        <v>266</v>
      </c>
      <c r="L5" s="2">
        <v>316.60000000000002</v>
      </c>
      <c r="M5" s="2">
        <v>325.5</v>
      </c>
      <c r="N5" s="2">
        <v>332.3</v>
      </c>
      <c r="O5" s="3"/>
    </row>
    <row r="6" spans="1:15" x14ac:dyDescent="0.25">
      <c r="A6" s="1">
        <v>4</v>
      </c>
      <c r="B6" t="s">
        <v>12</v>
      </c>
      <c r="I6" s="2"/>
      <c r="J6" s="2"/>
      <c r="K6" s="2"/>
      <c r="L6" s="2"/>
      <c r="M6" s="2"/>
      <c r="N6" s="2"/>
      <c r="O6" s="3"/>
    </row>
    <row r="7" spans="1:1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s="2">
        <v>51.1</v>
      </c>
      <c r="J7" s="2">
        <v>53.8</v>
      </c>
      <c r="K7" s="2">
        <v>56.2</v>
      </c>
      <c r="L7" s="2">
        <v>61.4</v>
      </c>
      <c r="M7" s="2">
        <v>65.400000000000006</v>
      </c>
      <c r="N7" s="2">
        <v>69.400000000000006</v>
      </c>
      <c r="O7" s="3"/>
    </row>
    <row r="8" spans="1:15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s="2">
        <v>21.5</v>
      </c>
      <c r="J8" s="2">
        <v>22.8</v>
      </c>
      <c r="K8" s="2">
        <v>24.3</v>
      </c>
      <c r="L8" s="2">
        <v>25.6</v>
      </c>
      <c r="M8" s="2">
        <v>27.4</v>
      </c>
      <c r="N8" s="2">
        <v>29.4</v>
      </c>
      <c r="O8" s="3"/>
    </row>
    <row r="9" spans="1:15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s="2">
        <v>176.5</v>
      </c>
      <c r="J9" s="2">
        <v>176</v>
      </c>
      <c r="K9" s="2">
        <v>174.1</v>
      </c>
      <c r="L9" s="2">
        <v>219.3</v>
      </c>
      <c r="M9" s="2">
        <v>221.8</v>
      </c>
      <c r="N9" s="2">
        <v>222.2</v>
      </c>
      <c r="O9" s="3"/>
    </row>
    <row r="10" spans="1:15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s="2">
        <v>31.2</v>
      </c>
      <c r="J10" s="2">
        <v>33.5</v>
      </c>
      <c r="K10" s="2">
        <v>35.700000000000003</v>
      </c>
      <c r="L10" s="2">
        <v>36</v>
      </c>
      <c r="M10" s="2">
        <v>38.299999999999997</v>
      </c>
      <c r="N10" s="2">
        <v>40.700000000000003</v>
      </c>
      <c r="O10" s="3"/>
    </row>
    <row r="11" spans="1:15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46</v>
      </c>
      <c r="I11" s="2">
        <v>15.9</v>
      </c>
      <c r="J11" s="2">
        <v>17.3</v>
      </c>
      <c r="K11" s="2">
        <v>17.399999999999999</v>
      </c>
      <c r="L11" s="2">
        <v>18.8</v>
      </c>
      <c r="M11" s="2">
        <v>20.7</v>
      </c>
      <c r="N11" s="2">
        <v>20.5</v>
      </c>
      <c r="O11" s="3"/>
    </row>
    <row r="12" spans="1:15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51</v>
      </c>
      <c r="H12" t="s">
        <v>48</v>
      </c>
      <c r="I12" s="2">
        <v>6.6</v>
      </c>
      <c r="J12" s="2">
        <v>6.2</v>
      </c>
      <c r="K12" s="2">
        <v>6.3</v>
      </c>
      <c r="L12" s="2">
        <v>6.4</v>
      </c>
      <c r="M12" s="2">
        <v>6.2</v>
      </c>
      <c r="N12" s="2">
        <v>6.2</v>
      </c>
      <c r="O12" s="3"/>
    </row>
    <row r="13" spans="1:15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35</v>
      </c>
      <c r="G13" t="s">
        <v>56</v>
      </c>
      <c r="H13" t="s">
        <v>57</v>
      </c>
      <c r="I13" s="2">
        <v>9.3000000000000007</v>
      </c>
      <c r="J13" s="2">
        <v>11.1</v>
      </c>
      <c r="K13" s="2">
        <v>11.1</v>
      </c>
      <c r="L13" s="2">
        <v>12.4</v>
      </c>
      <c r="M13" s="2">
        <v>14.5</v>
      </c>
      <c r="N13" s="2">
        <v>14.3</v>
      </c>
      <c r="O13" s="3"/>
    </row>
    <row r="14" spans="1:15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s="2">
        <v>3919</v>
      </c>
      <c r="J14" s="2">
        <v>1552</v>
      </c>
      <c r="K14" s="2">
        <v>-165</v>
      </c>
      <c r="L14" s="2">
        <v>4250</v>
      </c>
      <c r="M14" s="2">
        <v>4203</v>
      </c>
      <c r="N14" s="2">
        <v>2101</v>
      </c>
      <c r="O14" s="3"/>
    </row>
    <row r="15" spans="1:15" x14ac:dyDescent="0.25">
      <c r="A15" s="1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s="11"/>
      <c r="J15" s="11"/>
      <c r="K15" s="11"/>
      <c r="L15" s="11"/>
      <c r="M15" s="11"/>
      <c r="N15" s="11"/>
      <c r="O15" s="12"/>
    </row>
    <row r="16" spans="1:15" x14ac:dyDescent="0.25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s="2">
        <v>90.6</v>
      </c>
      <c r="J16" s="2">
        <v>87.1</v>
      </c>
      <c r="K16" s="2">
        <v>82.6</v>
      </c>
      <c r="L16" s="2">
        <v>118.2</v>
      </c>
      <c r="M16" s="2">
        <v>121.5</v>
      </c>
      <c r="N16" s="2">
        <v>124</v>
      </c>
      <c r="O16" s="3"/>
    </row>
    <row r="17" spans="1:15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s="2">
        <v>576</v>
      </c>
      <c r="J17" s="2">
        <v>500</v>
      </c>
      <c r="K17" s="2">
        <v>249</v>
      </c>
      <c r="L17" s="2">
        <v>1170</v>
      </c>
      <c r="M17" s="2">
        <v>380</v>
      </c>
      <c r="N17" s="2">
        <v>437</v>
      </c>
      <c r="O17" s="3"/>
    </row>
    <row r="18" spans="1:15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s="2">
        <v>377</v>
      </c>
      <c r="J18" s="2">
        <v>240</v>
      </c>
      <c r="K18" s="2">
        <v>160</v>
      </c>
      <c r="L18" s="2">
        <v>701</v>
      </c>
      <c r="M18" s="2">
        <v>252</v>
      </c>
      <c r="N18" s="2">
        <v>245</v>
      </c>
      <c r="O18" s="3"/>
    </row>
    <row r="19" spans="1:15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s="4"/>
      <c r="J19" s="4"/>
      <c r="K19" s="4"/>
      <c r="L19" s="4"/>
      <c r="M19" s="4"/>
      <c r="N19" s="4"/>
      <c r="O19" s="5"/>
    </row>
    <row r="20" spans="1:15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s="2">
        <v>44457.3</v>
      </c>
      <c r="J20" s="2">
        <v>49295.9</v>
      </c>
      <c r="K20" s="2">
        <v>54772.4</v>
      </c>
      <c r="L20" s="2">
        <v>58543</v>
      </c>
      <c r="M20" s="2">
        <v>65054.6</v>
      </c>
      <c r="N20" s="2">
        <v>68676.399999999994</v>
      </c>
      <c r="O20" s="3"/>
    </row>
    <row r="21" spans="1:15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  <c r="I21" s="2">
        <v>12546.3</v>
      </c>
      <c r="J21" s="2">
        <v>13907.4</v>
      </c>
      <c r="K21" s="2">
        <v>15309.2</v>
      </c>
      <c r="L21" s="2">
        <v>12872.8</v>
      </c>
      <c r="M21" s="2">
        <v>14264.3</v>
      </c>
      <c r="N21" s="2">
        <v>15698.1</v>
      </c>
      <c r="O21" s="3"/>
    </row>
    <row r="22" spans="1:15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72</v>
      </c>
      <c r="G22" t="s">
        <v>106</v>
      </c>
      <c r="H22" t="s">
        <v>107</v>
      </c>
      <c r="I22" s="2">
        <v>68.599999999999994</v>
      </c>
      <c r="J22" s="2">
        <v>71.2</v>
      </c>
      <c r="K22" s="2">
        <v>74.400000000000006</v>
      </c>
      <c r="L22" s="2">
        <v>90.7</v>
      </c>
      <c r="M22" s="2">
        <v>95.5</v>
      </c>
      <c r="N22" s="2">
        <v>100.6</v>
      </c>
      <c r="O22" s="3"/>
    </row>
    <row r="23" spans="1:15" x14ac:dyDescent="0.25">
      <c r="A23" s="1">
        <v>21</v>
      </c>
      <c r="B23" t="s">
        <v>108</v>
      </c>
      <c r="C23" t="s">
        <v>104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s="2">
        <v>17.899999999999999</v>
      </c>
      <c r="J23" s="2">
        <v>18</v>
      </c>
      <c r="K23" s="2">
        <v>18.3</v>
      </c>
      <c r="L23" s="2">
        <v>20.9</v>
      </c>
      <c r="M23" s="2">
        <v>21</v>
      </c>
      <c r="N23" s="2">
        <v>21.1</v>
      </c>
      <c r="O23" s="3"/>
    </row>
    <row r="24" spans="1:15" x14ac:dyDescent="0.25">
      <c r="A24" s="1">
        <v>22</v>
      </c>
      <c r="B24" t="s">
        <v>114</v>
      </c>
      <c r="C24" t="s">
        <v>115</v>
      </c>
      <c r="D24" t="s">
        <v>116</v>
      </c>
      <c r="E24" t="s">
        <v>115</v>
      </c>
      <c r="F24" t="s">
        <v>116</v>
      </c>
      <c r="G24" t="s">
        <v>116</v>
      </c>
      <c r="H24" t="s">
        <v>115</v>
      </c>
      <c r="I24" s="2">
        <v>58</v>
      </c>
      <c r="J24" s="2">
        <v>58</v>
      </c>
      <c r="K24" s="2">
        <v>57</v>
      </c>
      <c r="L24" s="2">
        <v>52</v>
      </c>
      <c r="M24" s="2">
        <v>53</v>
      </c>
      <c r="N24" s="2">
        <v>56</v>
      </c>
      <c r="O24" s="3"/>
    </row>
    <row r="25" spans="1:15" x14ac:dyDescent="0.25">
      <c r="A25" s="1">
        <v>23</v>
      </c>
      <c r="B25" t="s">
        <v>117</v>
      </c>
      <c r="I25" s="2"/>
      <c r="J25" s="2"/>
      <c r="K25" s="2"/>
      <c r="L25" s="2"/>
      <c r="M25" s="2"/>
      <c r="N25" s="2"/>
      <c r="O25" s="3"/>
    </row>
    <row r="26" spans="1:15" x14ac:dyDescent="0.25">
      <c r="A26" s="1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50</v>
      </c>
      <c r="I26" s="2">
        <v>12.9</v>
      </c>
      <c r="J26" s="2">
        <v>13.2</v>
      </c>
      <c r="K26" s="2">
        <v>14</v>
      </c>
      <c r="L26" s="2">
        <v>15</v>
      </c>
      <c r="M26" s="2">
        <v>15.7</v>
      </c>
      <c r="N26" s="2">
        <v>17.399999999999999</v>
      </c>
      <c r="O26" s="3"/>
    </row>
    <row r="27" spans="1:15" x14ac:dyDescent="0.25">
      <c r="A27" s="1">
        <v>25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 s="2">
        <v>10.7</v>
      </c>
      <c r="J27" s="2">
        <v>10.9</v>
      </c>
      <c r="K27" s="2">
        <v>16.100000000000001</v>
      </c>
      <c r="L27" s="2">
        <v>12.4</v>
      </c>
      <c r="M27" s="2">
        <v>15</v>
      </c>
      <c r="N27" s="2">
        <v>16.600000000000001</v>
      </c>
      <c r="O27" s="3"/>
    </row>
    <row r="28" spans="1:15" x14ac:dyDescent="0.25">
      <c r="A28" s="1">
        <v>26</v>
      </c>
      <c r="B28" t="s">
        <v>131</v>
      </c>
      <c r="I28" s="2"/>
      <c r="J28" s="2"/>
      <c r="K28" s="2"/>
      <c r="L28" s="2"/>
      <c r="M28" s="2"/>
      <c r="N28" s="2"/>
      <c r="O28" s="3"/>
    </row>
    <row r="29" spans="1:15" x14ac:dyDescent="0.25">
      <c r="A29" s="1">
        <v>27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s="2">
        <v>1418</v>
      </c>
      <c r="J29" s="2">
        <v>1401</v>
      </c>
      <c r="K29" s="2">
        <v>1360</v>
      </c>
      <c r="L29" s="2">
        <v>2282</v>
      </c>
      <c r="M29" s="2">
        <v>2348</v>
      </c>
      <c r="N29" s="2">
        <v>2321</v>
      </c>
      <c r="O29" s="3"/>
    </row>
    <row r="30" spans="1:15" x14ac:dyDescent="0.25">
      <c r="A30" s="1">
        <v>28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s="2">
        <v>54.8</v>
      </c>
      <c r="J30" s="2">
        <v>53.2</v>
      </c>
      <c r="K30" s="2">
        <v>51.1</v>
      </c>
      <c r="L30" s="2">
        <v>72.099999999999994</v>
      </c>
      <c r="M30" s="2">
        <v>72.099999999999994</v>
      </c>
      <c r="N30" s="2">
        <v>69.8</v>
      </c>
      <c r="O30" s="3"/>
    </row>
    <row r="31" spans="1:15" x14ac:dyDescent="0.25">
      <c r="A31" s="1">
        <v>29</v>
      </c>
      <c r="B31" t="s">
        <v>146</v>
      </c>
      <c r="I31" s="2"/>
      <c r="J31" s="2"/>
      <c r="K31" s="2"/>
      <c r="L31" s="2"/>
      <c r="M31" s="2"/>
      <c r="N31" s="2"/>
      <c r="O31" s="3"/>
    </row>
    <row r="32" spans="1:15" x14ac:dyDescent="0.25">
      <c r="A32" s="1">
        <v>30</v>
      </c>
      <c r="B32" t="s">
        <v>132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 s="2">
        <v>3856</v>
      </c>
      <c r="J32" s="2">
        <v>3866</v>
      </c>
      <c r="K32" s="2">
        <v>3807</v>
      </c>
      <c r="L32" s="2">
        <v>5023</v>
      </c>
      <c r="M32" s="2">
        <v>5155</v>
      </c>
      <c r="N32" s="2">
        <v>5265</v>
      </c>
      <c r="O32" s="3"/>
    </row>
    <row r="33" spans="1:15" x14ac:dyDescent="0.25">
      <c r="A33" s="1">
        <v>31</v>
      </c>
      <c r="B33" t="s">
        <v>139</v>
      </c>
      <c r="C33" t="s">
        <v>153</v>
      </c>
      <c r="D33" t="s">
        <v>154</v>
      </c>
      <c r="E33" t="s">
        <v>155</v>
      </c>
      <c r="F33" t="s">
        <v>156</v>
      </c>
      <c r="G33" t="s">
        <v>157</v>
      </c>
      <c r="H33" t="s">
        <v>158</v>
      </c>
      <c r="I33" s="2">
        <v>149</v>
      </c>
      <c r="J33" s="2">
        <v>146.9</v>
      </c>
      <c r="K33" s="2">
        <v>143.1</v>
      </c>
      <c r="L33" s="2">
        <v>158.6</v>
      </c>
      <c r="M33" s="2">
        <v>158.4</v>
      </c>
      <c r="N33" s="2">
        <v>158.4</v>
      </c>
      <c r="O33" s="3"/>
    </row>
    <row r="34" spans="1:15" x14ac:dyDescent="0.25">
      <c r="A34" s="1">
        <v>32</v>
      </c>
      <c r="B34" t="s">
        <v>159</v>
      </c>
      <c r="C34" t="s">
        <v>160</v>
      </c>
      <c r="D34" t="s">
        <v>161</v>
      </c>
      <c r="E34" t="s">
        <v>161</v>
      </c>
      <c r="F34" t="s">
        <v>162</v>
      </c>
      <c r="G34" t="s">
        <v>163</v>
      </c>
      <c r="H34" t="s">
        <v>163</v>
      </c>
      <c r="I34" s="2">
        <v>9</v>
      </c>
      <c r="J34" s="2">
        <v>9</v>
      </c>
      <c r="K34" s="2">
        <v>9</v>
      </c>
      <c r="L34" s="2">
        <v>10</v>
      </c>
      <c r="M34" s="2">
        <v>10</v>
      </c>
      <c r="N34" s="2">
        <v>9</v>
      </c>
      <c r="O34" s="3"/>
    </row>
    <row r="35" spans="1:15" x14ac:dyDescent="0.25">
      <c r="A35" s="1">
        <v>33</v>
      </c>
      <c r="B35" t="s">
        <v>164</v>
      </c>
      <c r="I35" s="2"/>
      <c r="J35" s="2"/>
      <c r="K35" s="2"/>
      <c r="L35" s="2"/>
      <c r="M35" s="2"/>
      <c r="N35" s="2"/>
      <c r="O35" s="3"/>
    </row>
    <row r="36" spans="1:15" x14ac:dyDescent="0.25">
      <c r="A36" s="1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169</v>
      </c>
      <c r="H36" t="s">
        <v>169</v>
      </c>
      <c r="I36" s="2">
        <v>2.7</v>
      </c>
      <c r="J36" s="2">
        <v>2.6</v>
      </c>
      <c r="K36" s="2">
        <v>2.6</v>
      </c>
      <c r="L36" s="2">
        <v>3</v>
      </c>
      <c r="M36" s="2">
        <v>3.1</v>
      </c>
      <c r="N36" s="2">
        <v>3.1</v>
      </c>
      <c r="O36" s="3"/>
    </row>
    <row r="37" spans="1:15" x14ac:dyDescent="0.25">
      <c r="A37" s="1">
        <v>35</v>
      </c>
      <c r="B37" t="s">
        <v>139</v>
      </c>
      <c r="C37" t="s">
        <v>170</v>
      </c>
      <c r="D37" t="s">
        <v>171</v>
      </c>
      <c r="E37" t="s">
        <v>172</v>
      </c>
      <c r="F37" t="s">
        <v>173</v>
      </c>
      <c r="G37" t="s">
        <v>174</v>
      </c>
      <c r="H37" t="s">
        <v>175</v>
      </c>
      <c r="I37" s="2">
        <v>104.1</v>
      </c>
      <c r="J37" s="2">
        <v>97.2</v>
      </c>
      <c r="K37" s="2">
        <v>97.9</v>
      </c>
      <c r="L37" s="2">
        <v>96.1</v>
      </c>
      <c r="M37" s="2">
        <v>95</v>
      </c>
      <c r="N37" s="2">
        <v>93.5</v>
      </c>
      <c r="O37" s="3"/>
    </row>
    <row r="38" spans="1:15" x14ac:dyDescent="0.25">
      <c r="A38" s="1">
        <v>36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181</v>
      </c>
      <c r="I38" s="2">
        <v>21</v>
      </c>
      <c r="J38" s="2">
        <v>23</v>
      </c>
      <c r="K38" s="2">
        <v>23</v>
      </c>
      <c r="L38" s="2">
        <v>27</v>
      </c>
      <c r="M38" s="2">
        <v>27</v>
      </c>
      <c r="N38" s="2">
        <v>24</v>
      </c>
      <c r="O38" s="3"/>
    </row>
    <row r="39" spans="1:15" x14ac:dyDescent="0.25">
      <c r="A39" s="1">
        <v>37</v>
      </c>
      <c r="B39" t="s">
        <v>182</v>
      </c>
      <c r="I39" s="2"/>
      <c r="J39" s="2"/>
      <c r="K39" s="2"/>
      <c r="L39" s="2"/>
      <c r="M39" s="2"/>
      <c r="N39" s="2"/>
      <c r="O39" s="3"/>
    </row>
    <row r="40" spans="1:15" x14ac:dyDescent="0.25">
      <c r="A40" s="1">
        <v>38</v>
      </c>
      <c r="B40" t="s">
        <v>165</v>
      </c>
      <c r="C40" t="s">
        <v>183</v>
      </c>
      <c r="D40" t="s">
        <v>184</v>
      </c>
      <c r="E40" t="s">
        <v>184</v>
      </c>
      <c r="F40" t="s">
        <v>185</v>
      </c>
      <c r="G40" t="s">
        <v>185</v>
      </c>
      <c r="H40" t="s">
        <v>185</v>
      </c>
      <c r="I40" s="2">
        <v>6</v>
      </c>
      <c r="J40" s="2">
        <v>6.1</v>
      </c>
      <c r="K40" s="2">
        <v>6.1</v>
      </c>
      <c r="L40" s="2">
        <v>10.199999999999999</v>
      </c>
      <c r="M40" s="2">
        <v>8.1999999999999993</v>
      </c>
      <c r="N40" s="2">
        <v>7.9</v>
      </c>
      <c r="O40" s="3"/>
    </row>
    <row r="41" spans="1:15" x14ac:dyDescent="0.25">
      <c r="A41" s="1">
        <v>39</v>
      </c>
      <c r="B41" t="s">
        <v>139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  <c r="I41" s="2">
        <v>231</v>
      </c>
      <c r="J41" s="2">
        <v>231.9</v>
      </c>
      <c r="K41" s="2">
        <v>229.6</v>
      </c>
      <c r="L41" s="2">
        <v>323</v>
      </c>
      <c r="M41" s="2">
        <v>250.4</v>
      </c>
      <c r="N41" s="2">
        <v>238.6</v>
      </c>
      <c r="O41" s="3"/>
    </row>
    <row r="42" spans="1:15" x14ac:dyDescent="0.25">
      <c r="A42" s="1">
        <v>40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t="s">
        <v>198</v>
      </c>
      <c r="I42" s="2">
        <v>6967</v>
      </c>
      <c r="J42" s="2">
        <v>6180</v>
      </c>
      <c r="K42" s="2">
        <v>5565</v>
      </c>
      <c r="L42" s="2">
        <v>6105</v>
      </c>
      <c r="M42" s="2">
        <v>5312</v>
      </c>
      <c r="N42" s="2">
        <v>5208</v>
      </c>
      <c r="O42" s="3"/>
    </row>
    <row r="43" spans="1:15" x14ac:dyDescent="0.25">
      <c r="A43" s="1">
        <v>41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  <c r="G43" t="s">
        <v>204</v>
      </c>
      <c r="H43" t="s">
        <v>205</v>
      </c>
      <c r="I43" s="2">
        <v>2162</v>
      </c>
      <c r="J43" s="2">
        <v>2009</v>
      </c>
      <c r="K43" s="2">
        <v>2092</v>
      </c>
      <c r="L43" s="2">
        <v>2506</v>
      </c>
      <c r="M43" s="2">
        <v>2190</v>
      </c>
      <c r="N43" s="2">
        <v>2638</v>
      </c>
      <c r="O43" s="3"/>
    </row>
    <row r="44" spans="1:15" x14ac:dyDescent="0.25">
      <c r="A44" s="1">
        <v>42</v>
      </c>
      <c r="B44" t="s">
        <v>206</v>
      </c>
      <c r="C44" t="s">
        <v>206</v>
      </c>
      <c r="D44" t="s">
        <v>206</v>
      </c>
      <c r="E44" t="s">
        <v>206</v>
      </c>
      <c r="F44" t="s">
        <v>206</v>
      </c>
      <c r="G44" t="s">
        <v>206</v>
      </c>
      <c r="H44" t="s">
        <v>206</v>
      </c>
      <c r="I44" s="4"/>
      <c r="J44" s="4"/>
      <c r="K44" s="4"/>
      <c r="L44" s="4"/>
      <c r="M44" s="4"/>
      <c r="N44" s="4"/>
      <c r="O44" s="3"/>
    </row>
    <row r="45" spans="1:15" x14ac:dyDescent="0.25">
      <c r="A45" s="1">
        <v>43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212</v>
      </c>
      <c r="H45" t="s">
        <v>213</v>
      </c>
      <c r="I45" s="2">
        <v>27285.5</v>
      </c>
      <c r="J45" s="2">
        <v>34868.699999999997</v>
      </c>
      <c r="K45" s="2">
        <v>36904.199999999997</v>
      </c>
      <c r="L45" s="2">
        <v>56242.5</v>
      </c>
      <c r="M45" s="2">
        <v>60115.1</v>
      </c>
      <c r="N45" s="2">
        <v>66542.100000000006</v>
      </c>
      <c r="O45" s="5"/>
    </row>
    <row r="46" spans="1:15" x14ac:dyDescent="0.25">
      <c r="A46" s="1">
        <v>44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  <c r="G46" t="s">
        <v>219</v>
      </c>
      <c r="H46" t="s">
        <v>220</v>
      </c>
      <c r="I46" s="2">
        <v>1256.9000000000001</v>
      </c>
      <c r="J46" s="2">
        <v>3418.1</v>
      </c>
      <c r="K46" s="2">
        <v>5685.7</v>
      </c>
      <c r="L46" s="2">
        <v>3067.7</v>
      </c>
      <c r="M46" s="2">
        <v>5136.8</v>
      </c>
      <c r="N46" s="2">
        <v>3998.9</v>
      </c>
      <c r="O46" s="3"/>
    </row>
    <row r="47" spans="1:15" x14ac:dyDescent="0.25">
      <c r="A47" s="1">
        <v>45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227</v>
      </c>
      <c r="I47" s="2">
        <v>50.3</v>
      </c>
      <c r="J47" s="2">
        <v>44.9</v>
      </c>
      <c r="K47" s="2">
        <v>46.6</v>
      </c>
      <c r="L47" s="2">
        <v>40</v>
      </c>
      <c r="M47" s="2">
        <v>42.7</v>
      </c>
      <c r="N47" s="2">
        <v>46.1</v>
      </c>
      <c r="O47" s="3"/>
    </row>
    <row r="48" spans="1:15" x14ac:dyDescent="0.25">
      <c r="A48" s="1">
        <v>46</v>
      </c>
      <c r="B48" t="s">
        <v>228</v>
      </c>
      <c r="C48" t="s">
        <v>167</v>
      </c>
      <c r="D48" t="s">
        <v>229</v>
      </c>
      <c r="E48" t="s">
        <v>230</v>
      </c>
      <c r="F48" t="s">
        <v>231</v>
      </c>
      <c r="G48" t="s">
        <v>54</v>
      </c>
      <c r="H48" t="s">
        <v>232</v>
      </c>
      <c r="I48" s="2">
        <v>15.7</v>
      </c>
      <c r="J48" s="2">
        <v>17</v>
      </c>
      <c r="K48" s="2">
        <v>16.8</v>
      </c>
      <c r="L48" s="2">
        <v>7.1</v>
      </c>
      <c r="M48" s="2">
        <v>8.8000000000000007</v>
      </c>
      <c r="N48" s="2">
        <v>11.8</v>
      </c>
      <c r="O48" s="3"/>
    </row>
    <row r="49" spans="1:15" x14ac:dyDescent="0.25">
      <c r="A49" s="1">
        <v>47</v>
      </c>
      <c r="B49" t="s">
        <v>233</v>
      </c>
      <c r="C49" t="s">
        <v>233</v>
      </c>
      <c r="D49" t="s">
        <v>233</v>
      </c>
      <c r="E49" t="s">
        <v>233</v>
      </c>
      <c r="F49" t="s">
        <v>233</v>
      </c>
      <c r="G49" t="s">
        <v>233</v>
      </c>
      <c r="H49" t="s">
        <v>233</v>
      </c>
      <c r="I49" s="4"/>
      <c r="J49" s="4"/>
      <c r="K49" s="4"/>
      <c r="L49" s="4"/>
      <c r="M49" s="4"/>
      <c r="N49" s="4"/>
      <c r="O49" s="3"/>
    </row>
    <row r="50" spans="1:15" ht="15" customHeight="1" thickBot="1" x14ac:dyDescent="0.3">
      <c r="A50" s="1">
        <v>48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 t="s">
        <v>240</v>
      </c>
      <c r="I50" s="6">
        <v>8979</v>
      </c>
      <c r="J50" s="6">
        <v>9025</v>
      </c>
      <c r="K50" s="6">
        <v>9454</v>
      </c>
      <c r="L50" s="6">
        <v>12960</v>
      </c>
      <c r="M50" s="6">
        <v>12425</v>
      </c>
      <c r="N50" s="6">
        <v>12868</v>
      </c>
      <c r="O50" s="5"/>
    </row>
    <row r="51" spans="1:15" x14ac:dyDescent="0.25">
      <c r="A51" s="1">
        <v>49</v>
      </c>
      <c r="B51" t="s">
        <v>243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  <c r="O51" s="3"/>
    </row>
    <row r="52" spans="1:15" x14ac:dyDescent="0.25">
      <c r="A52" s="8">
        <f>A51+1</f>
        <v>50</v>
      </c>
      <c r="B52" t="s">
        <v>347</v>
      </c>
    </row>
    <row r="53" spans="1:15" x14ac:dyDescent="0.25">
      <c r="A53" s="8">
        <f t="shared" ref="A53:A79" si="0">A52+1</f>
        <v>51</v>
      </c>
      <c r="C53" s="2">
        <v>12</v>
      </c>
      <c r="D53" s="2">
        <v>13</v>
      </c>
      <c r="E53" s="2">
        <v>12</v>
      </c>
      <c r="F53" s="2">
        <v>23</v>
      </c>
      <c r="G53" s="2">
        <v>25</v>
      </c>
      <c r="H53" s="2">
        <v>32</v>
      </c>
      <c r="I53" t="s">
        <v>244</v>
      </c>
      <c r="J53" t="s">
        <v>245</v>
      </c>
      <c r="K53" t="s">
        <v>246</v>
      </c>
      <c r="L53" t="s">
        <v>247</v>
      </c>
      <c r="M53" t="s">
        <v>248</v>
      </c>
      <c r="N53" t="s">
        <v>178</v>
      </c>
    </row>
    <row r="54" spans="1:15" x14ac:dyDescent="0.25">
      <c r="A54" s="8">
        <f t="shared" si="0"/>
        <v>52</v>
      </c>
      <c r="C54" s="2">
        <v>36</v>
      </c>
      <c r="D54" s="2">
        <v>43</v>
      </c>
      <c r="E54" s="2">
        <v>32</v>
      </c>
      <c r="F54" s="2">
        <v>34</v>
      </c>
      <c r="G54" s="2">
        <v>42</v>
      </c>
      <c r="H54" s="2">
        <v>41</v>
      </c>
      <c r="I54" t="s">
        <v>249</v>
      </c>
      <c r="J54" t="s">
        <v>250</v>
      </c>
      <c r="K54" t="s">
        <v>251</v>
      </c>
      <c r="L54" t="s">
        <v>252</v>
      </c>
      <c r="M54" t="s">
        <v>253</v>
      </c>
      <c r="N54" t="s">
        <v>254</v>
      </c>
    </row>
    <row r="55" spans="1:15" x14ac:dyDescent="0.25">
      <c r="A55" s="8">
        <f t="shared" si="0"/>
        <v>53</v>
      </c>
      <c r="C55" s="2">
        <v>17</v>
      </c>
      <c r="D55" s="2">
        <v>17</v>
      </c>
      <c r="E55" s="2">
        <v>17</v>
      </c>
      <c r="F55" s="2">
        <v>17</v>
      </c>
      <c r="G55" s="2">
        <v>21</v>
      </c>
      <c r="H55" s="2">
        <v>19</v>
      </c>
      <c r="I55" t="s">
        <v>255</v>
      </c>
      <c r="J55" t="s">
        <v>256</v>
      </c>
      <c r="K55" t="s">
        <v>257</v>
      </c>
      <c r="L55" t="s">
        <v>258</v>
      </c>
      <c r="M55" t="s">
        <v>259</v>
      </c>
      <c r="N55" t="s">
        <v>260</v>
      </c>
    </row>
    <row r="56" spans="1:15" x14ac:dyDescent="0.25">
      <c r="A56" s="8">
        <f t="shared" si="0"/>
        <v>54</v>
      </c>
      <c r="B56" t="s">
        <v>346</v>
      </c>
      <c r="C56" s="2"/>
      <c r="D56" s="2"/>
      <c r="E56" s="2"/>
      <c r="F56" s="2"/>
      <c r="G56" s="2"/>
      <c r="H56" s="2"/>
    </row>
    <row r="57" spans="1:15" x14ac:dyDescent="0.25">
      <c r="A57" s="8">
        <f t="shared" si="0"/>
        <v>55</v>
      </c>
      <c r="C57" s="2">
        <v>163.6</v>
      </c>
      <c r="D57" s="2">
        <v>42.9</v>
      </c>
      <c r="E57" s="2">
        <v>238.9</v>
      </c>
      <c r="F57" s="2">
        <v>20254.8</v>
      </c>
      <c r="G57" s="2">
        <v>23836.6</v>
      </c>
      <c r="H57" s="2">
        <v>23940.799999999999</v>
      </c>
      <c r="I57" t="s">
        <v>261</v>
      </c>
      <c r="J57" t="s">
        <v>262</v>
      </c>
      <c r="K57" t="s">
        <v>263</v>
      </c>
      <c r="L57" t="s">
        <v>264</v>
      </c>
      <c r="M57" t="s">
        <v>265</v>
      </c>
      <c r="N57" t="s">
        <v>266</v>
      </c>
    </row>
    <row r="58" spans="1:15" x14ac:dyDescent="0.25">
      <c r="A58" s="8">
        <f t="shared" si="0"/>
        <v>56</v>
      </c>
      <c r="C58" s="2">
        <v>893.2</v>
      </c>
      <c r="D58" s="2">
        <v>854.9</v>
      </c>
      <c r="E58" s="2">
        <v>541.6</v>
      </c>
      <c r="F58" s="2">
        <v>4786.8999999999996</v>
      </c>
      <c r="G58" s="2">
        <v>4934.7</v>
      </c>
      <c r="H58" s="2">
        <v>5614</v>
      </c>
      <c r="I58" t="s">
        <v>267</v>
      </c>
      <c r="J58" t="s">
        <v>268</v>
      </c>
      <c r="K58" t="s">
        <v>269</v>
      </c>
      <c r="L58" t="s">
        <v>270</v>
      </c>
      <c r="M58" t="s">
        <v>271</v>
      </c>
      <c r="N58" t="s">
        <v>272</v>
      </c>
    </row>
    <row r="59" spans="1:15" x14ac:dyDescent="0.25">
      <c r="A59" s="8">
        <f t="shared" si="0"/>
        <v>57</v>
      </c>
      <c r="C59" s="2">
        <v>7208.3</v>
      </c>
      <c r="D59" s="2">
        <v>7445.5</v>
      </c>
      <c r="E59" s="2">
        <v>8361.2999999999993</v>
      </c>
      <c r="F59" s="2">
        <v>4654.3999999999996</v>
      </c>
      <c r="G59" s="2">
        <v>4010.3</v>
      </c>
      <c r="H59" s="2">
        <v>4244</v>
      </c>
      <c r="I59" t="s">
        <v>273</v>
      </c>
      <c r="J59" t="s">
        <v>274</v>
      </c>
      <c r="K59" t="s">
        <v>275</v>
      </c>
      <c r="L59" t="s">
        <v>276</v>
      </c>
      <c r="M59" t="s">
        <v>277</v>
      </c>
      <c r="N59" t="s">
        <v>278</v>
      </c>
    </row>
    <row r="60" spans="1:15" x14ac:dyDescent="0.25">
      <c r="A60" s="8">
        <f t="shared" si="0"/>
        <v>58</v>
      </c>
      <c r="B60" s="7" t="s">
        <v>345</v>
      </c>
      <c r="C60" s="10"/>
      <c r="D60" s="10"/>
      <c r="E60" s="10"/>
      <c r="F60" s="10"/>
      <c r="G60" s="10"/>
      <c r="H60" s="10"/>
    </row>
    <row r="61" spans="1:15" ht="15" customHeight="1" x14ac:dyDescent="0.25">
      <c r="A61" s="8">
        <f t="shared" si="0"/>
        <v>59</v>
      </c>
      <c r="C61" s="2">
        <v>7367.7</v>
      </c>
      <c r="D61" s="2">
        <v>7463.7</v>
      </c>
      <c r="E61" s="2">
        <v>8067.9</v>
      </c>
      <c r="F61" s="2">
        <v>12286.1</v>
      </c>
      <c r="G61" s="2">
        <v>8863.7999999999993</v>
      </c>
      <c r="H61" s="2">
        <v>5592.4</v>
      </c>
      <c r="I61" t="s">
        <v>279</v>
      </c>
      <c r="J61" t="s">
        <v>280</v>
      </c>
      <c r="K61" t="s">
        <v>281</v>
      </c>
      <c r="L61" t="s">
        <v>282</v>
      </c>
      <c r="M61" t="s">
        <v>283</v>
      </c>
      <c r="N61" t="s">
        <v>284</v>
      </c>
    </row>
    <row r="62" spans="1:15" x14ac:dyDescent="0.25">
      <c r="A62" s="8">
        <f t="shared" si="0"/>
        <v>60</v>
      </c>
      <c r="B62" t="s">
        <v>344</v>
      </c>
      <c r="C62" s="2"/>
      <c r="D62" s="2"/>
      <c r="E62" s="2"/>
      <c r="F62" s="2"/>
      <c r="G62" s="2"/>
      <c r="H62" s="2"/>
    </row>
    <row r="63" spans="1:15" x14ac:dyDescent="0.25">
      <c r="A63" s="8">
        <f t="shared" si="0"/>
        <v>61</v>
      </c>
      <c r="C63" s="2">
        <v>59.2</v>
      </c>
      <c r="D63" s="2">
        <v>120</v>
      </c>
      <c r="E63" s="2">
        <v>106.8</v>
      </c>
      <c r="F63" s="2">
        <v>16.3</v>
      </c>
      <c r="G63" s="2">
        <v>31.3</v>
      </c>
      <c r="H63" s="2">
        <v>38</v>
      </c>
      <c r="I63" t="s">
        <v>285</v>
      </c>
      <c r="J63" t="s">
        <v>286</v>
      </c>
      <c r="K63" t="s">
        <v>287</v>
      </c>
      <c r="L63" t="s">
        <v>288</v>
      </c>
      <c r="M63" t="s">
        <v>289</v>
      </c>
      <c r="N63" t="s">
        <v>290</v>
      </c>
    </row>
    <row r="64" spans="1:15" x14ac:dyDescent="0.25">
      <c r="A64" s="8">
        <f t="shared" si="0"/>
        <v>62</v>
      </c>
      <c r="C64" s="2">
        <v>797</v>
      </c>
      <c r="D64" s="2">
        <v>1716</v>
      </c>
      <c r="E64" s="2">
        <v>1273</v>
      </c>
      <c r="F64" s="2">
        <v>244</v>
      </c>
      <c r="G64" s="2">
        <v>468</v>
      </c>
      <c r="H64" s="2">
        <v>676</v>
      </c>
      <c r="I64" t="s">
        <v>291</v>
      </c>
      <c r="J64" t="s">
        <v>292</v>
      </c>
      <c r="K64" t="s">
        <v>293</v>
      </c>
      <c r="L64" t="s">
        <v>294</v>
      </c>
      <c r="M64" t="s">
        <v>295</v>
      </c>
      <c r="N64" t="s">
        <v>296</v>
      </c>
    </row>
    <row r="65" spans="1:14" x14ac:dyDescent="0.25">
      <c r="A65" s="8">
        <f t="shared" si="0"/>
        <v>63</v>
      </c>
      <c r="C65" s="2">
        <v>200</v>
      </c>
      <c r="D65" s="2">
        <v>200</v>
      </c>
      <c r="E65" s="2">
        <v>300</v>
      </c>
      <c r="F65" s="2" t="s">
        <v>298</v>
      </c>
      <c r="G65" s="2" t="s">
        <v>298</v>
      </c>
      <c r="H65" s="2">
        <v>200</v>
      </c>
      <c r="I65" t="s">
        <v>297</v>
      </c>
      <c r="J65" t="s">
        <v>298</v>
      </c>
      <c r="K65" t="s">
        <v>75</v>
      </c>
      <c r="L65" t="s">
        <v>299</v>
      </c>
      <c r="M65" t="s">
        <v>300</v>
      </c>
      <c r="N65" t="s">
        <v>301</v>
      </c>
    </row>
    <row r="66" spans="1:14" x14ac:dyDescent="0.25">
      <c r="A66" s="8">
        <f t="shared" si="0"/>
        <v>64</v>
      </c>
      <c r="C66" s="2"/>
      <c r="D66" s="2"/>
      <c r="E66" s="2"/>
      <c r="F66" s="2"/>
      <c r="G66" s="2"/>
      <c r="H66" s="2"/>
    </row>
    <row r="67" spans="1:14" x14ac:dyDescent="0.25">
      <c r="A67" s="8">
        <f t="shared" si="0"/>
        <v>65</v>
      </c>
      <c r="C67" s="9"/>
      <c r="D67" s="9"/>
      <c r="E67" s="9"/>
      <c r="F67" s="9"/>
      <c r="G67" s="9"/>
      <c r="H67" s="9"/>
    </row>
    <row r="68" spans="1:14" x14ac:dyDescent="0.25">
      <c r="A68" s="8">
        <f t="shared" si="0"/>
        <v>66</v>
      </c>
      <c r="C68" s="2"/>
      <c r="D68" s="2"/>
      <c r="E68" s="2"/>
      <c r="F68" s="2"/>
      <c r="G68" s="2"/>
      <c r="H68" s="2"/>
    </row>
    <row r="69" spans="1:14" x14ac:dyDescent="0.25">
      <c r="A69" s="8">
        <f t="shared" si="0"/>
        <v>67</v>
      </c>
      <c r="B69" s="7" t="s">
        <v>343</v>
      </c>
      <c r="C69" s="10"/>
      <c r="D69" s="10"/>
      <c r="E69" s="10"/>
      <c r="F69" s="10"/>
      <c r="G69" s="10"/>
      <c r="H69" s="10"/>
    </row>
    <row r="70" spans="1:14" ht="15" customHeight="1" x14ac:dyDescent="0.25">
      <c r="A70" s="8">
        <f t="shared" si="0"/>
        <v>68</v>
      </c>
      <c r="C70" s="2">
        <v>4311.5</v>
      </c>
      <c r="D70" s="2">
        <v>5555.9</v>
      </c>
      <c r="E70" s="2">
        <v>6555</v>
      </c>
      <c r="F70" s="2">
        <v>2546.1</v>
      </c>
      <c r="G70" s="2">
        <v>2614.1</v>
      </c>
      <c r="H70" s="2">
        <v>3238.2</v>
      </c>
      <c r="I70" t="s">
        <v>302</v>
      </c>
      <c r="J70" t="s">
        <v>303</v>
      </c>
      <c r="K70" t="s">
        <v>304</v>
      </c>
      <c r="L70" t="s">
        <v>305</v>
      </c>
      <c r="M70" t="s">
        <v>306</v>
      </c>
      <c r="N70" t="s">
        <v>307</v>
      </c>
    </row>
    <row r="71" spans="1:14" x14ac:dyDescent="0.25">
      <c r="A71" s="8">
        <f t="shared" si="0"/>
        <v>69</v>
      </c>
      <c r="C71" s="2">
        <v>121.2</v>
      </c>
      <c r="D71" s="2">
        <v>125.7</v>
      </c>
      <c r="E71" s="2">
        <v>111.1</v>
      </c>
      <c r="F71" s="2">
        <v>96.7</v>
      </c>
      <c r="G71" s="2">
        <v>100.2</v>
      </c>
      <c r="H71" s="2">
        <v>116.7</v>
      </c>
      <c r="I71" t="s">
        <v>308</v>
      </c>
      <c r="J71" t="s">
        <v>308</v>
      </c>
      <c r="K71" t="s">
        <v>309</v>
      </c>
      <c r="L71" t="s">
        <v>310</v>
      </c>
      <c r="M71" t="s">
        <v>311</v>
      </c>
      <c r="N71" t="s">
        <v>312</v>
      </c>
    </row>
    <row r="72" spans="1:14" x14ac:dyDescent="0.25">
      <c r="A72" s="8">
        <f t="shared" si="0"/>
        <v>70</v>
      </c>
      <c r="C72" s="2">
        <v>261</v>
      </c>
      <c r="D72" s="2">
        <v>267.60000000000002</v>
      </c>
      <c r="E72" s="2">
        <v>467.9</v>
      </c>
      <c r="F72" s="2">
        <v>352.9</v>
      </c>
      <c r="G72" s="2">
        <v>318.7</v>
      </c>
      <c r="H72" s="2">
        <v>330.4</v>
      </c>
      <c r="I72" t="s">
        <v>313</v>
      </c>
      <c r="J72" t="s">
        <v>314</v>
      </c>
      <c r="K72" t="s">
        <v>315</v>
      </c>
      <c r="L72" t="s">
        <v>316</v>
      </c>
      <c r="M72" t="s">
        <v>317</v>
      </c>
      <c r="N72" t="s">
        <v>318</v>
      </c>
    </row>
    <row r="73" spans="1:14" ht="15" customHeight="1" x14ac:dyDescent="0.25">
      <c r="A73" s="8">
        <f t="shared" si="0"/>
        <v>71</v>
      </c>
      <c r="C73" s="2">
        <v>113.9</v>
      </c>
      <c r="D73" s="2">
        <v>97.1</v>
      </c>
      <c r="E73" s="2">
        <v>144.80000000000001</v>
      </c>
      <c r="F73" s="2">
        <v>68.099999999999994</v>
      </c>
      <c r="G73" s="2">
        <v>85.6</v>
      </c>
      <c r="H73" s="2">
        <v>85.8</v>
      </c>
      <c r="I73" t="s">
        <v>319</v>
      </c>
      <c r="J73" t="s">
        <v>320</v>
      </c>
      <c r="K73" t="s">
        <v>321</v>
      </c>
      <c r="L73" t="s">
        <v>322</v>
      </c>
      <c r="M73" t="s">
        <v>323</v>
      </c>
      <c r="N73" t="s">
        <v>324</v>
      </c>
    </row>
    <row r="74" spans="1:14" x14ac:dyDescent="0.25">
      <c r="A74" s="8">
        <f t="shared" si="0"/>
        <v>72</v>
      </c>
      <c r="B74" s="7" t="s">
        <v>342</v>
      </c>
      <c r="C74" s="10"/>
      <c r="D74" s="10"/>
      <c r="E74" s="10"/>
      <c r="F74" s="10"/>
      <c r="G74" s="10"/>
      <c r="H74" s="10"/>
    </row>
    <row r="75" spans="1:14" x14ac:dyDescent="0.25">
      <c r="A75" s="8">
        <f t="shared" si="0"/>
        <v>73</v>
      </c>
      <c r="C75" s="2">
        <v>15821.4</v>
      </c>
      <c r="D75" s="2">
        <v>17431.900000000001</v>
      </c>
      <c r="E75" s="2">
        <v>21507.3</v>
      </c>
      <c r="F75" s="2">
        <v>6752.4</v>
      </c>
      <c r="G75" s="2">
        <v>5420.7</v>
      </c>
      <c r="H75" s="2">
        <v>7784.8</v>
      </c>
      <c r="I75" t="s">
        <v>325</v>
      </c>
      <c r="J75" t="s">
        <v>326</v>
      </c>
      <c r="K75" t="s">
        <v>327</v>
      </c>
      <c r="L75" t="s">
        <v>328</v>
      </c>
      <c r="M75" t="s">
        <v>329</v>
      </c>
      <c r="N75" t="s">
        <v>330</v>
      </c>
    </row>
    <row r="76" spans="1:14" x14ac:dyDescent="0.25">
      <c r="A76" s="8">
        <f t="shared" si="0"/>
        <v>74</v>
      </c>
      <c r="C76" s="2">
        <v>55.2</v>
      </c>
      <c r="D76" s="2">
        <v>43.6</v>
      </c>
      <c r="E76" s="2">
        <v>26</v>
      </c>
      <c r="F76" s="2">
        <v>10.199999999999999</v>
      </c>
      <c r="G76" s="2">
        <v>25.1</v>
      </c>
      <c r="H76" s="2">
        <v>40.1</v>
      </c>
      <c r="I76" t="s">
        <v>125</v>
      </c>
      <c r="J76" t="s">
        <v>331</v>
      </c>
      <c r="K76" t="s">
        <v>332</v>
      </c>
      <c r="L76" t="s">
        <v>35</v>
      </c>
      <c r="M76" t="s">
        <v>333</v>
      </c>
      <c r="N76" t="s">
        <v>334</v>
      </c>
    </row>
    <row r="77" spans="1:14" x14ac:dyDescent="0.25">
      <c r="A77" s="8">
        <f t="shared" si="0"/>
        <v>75</v>
      </c>
      <c r="C77" s="2"/>
      <c r="D77" s="2"/>
      <c r="E77" s="2"/>
      <c r="F77" s="2"/>
      <c r="G77" s="2"/>
      <c r="H77" s="2"/>
    </row>
    <row r="78" spans="1:14" ht="15" customHeight="1" x14ac:dyDescent="0.25">
      <c r="A78" s="8">
        <f t="shared" si="0"/>
        <v>76</v>
      </c>
      <c r="C78" s="2">
        <v>1.8</v>
      </c>
      <c r="D78" s="2">
        <v>3</v>
      </c>
      <c r="E78" s="2">
        <v>2</v>
      </c>
      <c r="F78" s="2">
        <v>0.7</v>
      </c>
      <c r="G78" s="2">
        <v>0.2</v>
      </c>
      <c r="H78" s="2">
        <v>0</v>
      </c>
      <c r="I78" t="s">
        <v>335</v>
      </c>
      <c r="J78" t="s">
        <v>335</v>
      </c>
      <c r="K78" t="s">
        <v>336</v>
      </c>
      <c r="L78" t="s">
        <v>337</v>
      </c>
      <c r="M78" t="s">
        <v>338</v>
      </c>
      <c r="N78" t="s">
        <v>335</v>
      </c>
    </row>
    <row r="79" spans="1:14" x14ac:dyDescent="0.25">
      <c r="A79" s="8">
        <f t="shared" si="0"/>
        <v>77</v>
      </c>
      <c r="C79" s="2">
        <v>49.5</v>
      </c>
      <c r="D79" s="2">
        <v>34.700000000000003</v>
      </c>
      <c r="E79" s="2">
        <v>21.8</v>
      </c>
      <c r="F79" s="2">
        <v>6.1</v>
      </c>
      <c r="G79" s="2">
        <v>17.100000000000001</v>
      </c>
      <c r="H79" s="2">
        <v>22.2</v>
      </c>
      <c r="I79" t="s">
        <v>229</v>
      </c>
      <c r="J79" t="s">
        <v>339</v>
      </c>
      <c r="K79" t="s">
        <v>340</v>
      </c>
      <c r="L79" t="s">
        <v>341</v>
      </c>
      <c r="M79" t="s">
        <v>334</v>
      </c>
      <c r="N79" t="s">
        <v>129</v>
      </c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</sheetData>
  <mergeCells count="1">
    <mergeCell ref="I15:O1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2024-04-08T12:14:47Z</dcterms:created>
  <dcterms:modified xsi:type="dcterms:W3CDTF">2024-04-08T12:24:01Z</dcterms:modified>
</cp:coreProperties>
</file>