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 activeTab="1"/>
  </bookViews>
  <sheets>
    <sheet name="Coordinates test (Next Year)" sheetId="1" r:id="rId1"/>
    <sheet name="Coordinates test (This Year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7" i="1" l="1"/>
  <c r="O57" i="1"/>
  <c r="P56" i="1"/>
  <c r="O56" i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U57" i="1" l="1"/>
  <c r="T57" i="1"/>
  <c r="U56" i="1"/>
  <c r="T56" i="1"/>
  <c r="J57" i="1"/>
  <c r="I57" i="1"/>
  <c r="J56" i="1"/>
  <c r="I56" i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6" i="1"/>
  <c r="E57" i="1"/>
  <c r="D57" i="1"/>
  <c r="E56" i="1"/>
  <c r="D56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7" i="1"/>
  <c r="C6" i="1"/>
</calcChain>
</file>

<file path=xl/sharedStrings.xml><?xml version="1.0" encoding="utf-8"?>
<sst xmlns="http://schemas.openxmlformats.org/spreadsheetml/2006/main" count="32" uniqueCount="13">
  <si>
    <t>test size 20%</t>
  </si>
  <si>
    <t>Random Forest-100 (citiesdataset-NY-2.csv) - next year</t>
  </si>
  <si>
    <t>train (MAPE)</t>
  </si>
  <si>
    <t>test (MAPE)</t>
  </si>
  <si>
    <t>avg</t>
  </si>
  <si>
    <t>SD</t>
  </si>
  <si>
    <t>Random Forest-100 (citiesdataset-NYCor-2.csv) - next year</t>
  </si>
  <si>
    <t>train (MSE)</t>
  </si>
  <si>
    <t>test (MSE)</t>
  </si>
  <si>
    <t>train</t>
  </si>
  <si>
    <t>test</t>
  </si>
  <si>
    <t>Без координат</t>
  </si>
  <si>
    <t>С координатами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</si>
</sst>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Обучающая выборка (сред.)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'Coordinates test (Next Year)'!$I$64:$J$64</c:f>
              <c:strCache>
                <c:ptCount val="2"/>
                <c:pt idx="0">
                  <c:v>Без координат</c:v>
                </c:pt>
                <c:pt idx="1">
                  <c:v>С координатами</c:v>
                </c:pt>
              </c:strCache>
            </c:strRef>
          </c:cat>
          <c:val>
            <c:numRef>
              <c:f>'Coordinates test (Next Year)'!$I$65:$J$65</c:f>
              <c:numCache>
                <c:formatCode>0.00</c:formatCode>
                <c:ptCount val="2"/>
                <c:pt idx="0">
                  <c:v>1.0063219175999294</c:v>
                </c:pt>
                <c:pt idx="1">
                  <c:v>1.1324942490758507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4-4CF4-82E7-BA98CA331FDF}"/>
            </c:ext>
          </c:extLst>
        </c:ser>
        <c:ser>
          <c:idx val="1"/>
          <c:order val="1"/>
          <c:tx>
            <c:v>Тестовая выборка (сред.)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'Coordinates test (Next Year)'!$I$64:$J$64</c:f>
              <c:strCache>
                <c:ptCount val="2"/>
                <c:pt idx="0">
                  <c:v>Без координат</c:v>
                </c:pt>
                <c:pt idx="1">
                  <c:v>С координатами</c:v>
                </c:pt>
              </c:strCache>
            </c:strRef>
          </c:cat>
          <c:val>
            <c:numRef>
              <c:f>'Coordinates test (Next Year)'!$I$66:$J$66</c:f>
              <c:numCache>
                <c:formatCode>0.00</c:formatCode>
                <c:ptCount val="2"/>
                <c:pt idx="0">
                  <c:v>3.0803250309981398</c:v>
                </c:pt>
                <c:pt idx="1">
                  <c:v>3.0166825988576078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14-4CF4-82E7-BA98CA331F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178981039"/>
        <c:axId val="1178978127"/>
      </c:barChart>
      <c:catAx>
        <c:axId val="117898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8978127"/>
        <c:crosses val="autoZero"/>
        <c:auto val="1"/>
        <c:lblAlgn val="ctr"/>
        <c:lblOffset val="100"/>
        <c:noMultiLvlLbl val="0"/>
      </c:catAx>
      <c:valAx>
        <c:axId val="117897812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17898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Обучающая выборка (сред.)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'Coordinates test (Next Year)'!$R$64:$S$64</c:f>
              <c:strCache>
                <c:ptCount val="2"/>
                <c:pt idx="0">
                  <c:v>Без координат</c:v>
                </c:pt>
                <c:pt idx="1">
                  <c:v>С координатами</c:v>
                </c:pt>
              </c:strCache>
            </c:strRef>
          </c:cat>
          <c:val>
            <c:numRef>
              <c:f>'Coordinates test (Next Year)'!$R$65:$S$65</c:f>
              <c:numCache>
                <c:formatCode>0.00E+00</c:formatCode>
                <c:ptCount val="2"/>
                <c:pt idx="0">
                  <c:v>1.077633109209872E-3</c:v>
                </c:pt>
                <c:pt idx="1">
                  <c:v>9.5845065061590361E-4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81-4837-8398-B82C338608C3}"/>
            </c:ext>
          </c:extLst>
        </c:ser>
        <c:ser>
          <c:idx val="1"/>
          <c:order val="1"/>
          <c:tx>
            <c:v>Тестовая выборка (сред.)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'Coordinates test (Next Year)'!$R$64:$S$64</c:f>
              <c:strCache>
                <c:ptCount val="2"/>
                <c:pt idx="0">
                  <c:v>Без координат</c:v>
                </c:pt>
                <c:pt idx="1">
                  <c:v>С координатами</c:v>
                </c:pt>
              </c:strCache>
            </c:strRef>
          </c:cat>
          <c:val>
            <c:numRef>
              <c:f>'Coordinates test (Next Year)'!$R$66:$S$66</c:f>
              <c:numCache>
                <c:formatCode>0.00E+00</c:formatCode>
                <c:ptCount val="2"/>
                <c:pt idx="0">
                  <c:v>7.6087655833538114E-3</c:v>
                </c:pt>
                <c:pt idx="1">
                  <c:v>6.6085872816552087E-3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81-4837-8398-B82C338608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178981039"/>
        <c:axId val="1178978127"/>
      </c:barChart>
      <c:catAx>
        <c:axId val="117898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8978127"/>
        <c:crosses val="autoZero"/>
        <c:auto val="1"/>
        <c:lblAlgn val="ctr"/>
        <c:lblOffset val="100"/>
        <c:noMultiLvlLbl val="0"/>
      </c:catAx>
      <c:valAx>
        <c:axId val="1178978127"/>
        <c:scaling>
          <c:orientation val="minMax"/>
        </c:scaling>
        <c:delete val="1"/>
        <c:axPos val="l"/>
        <c:numFmt formatCode="0.00E+00" sourceLinked="1"/>
        <c:majorTickMark val="none"/>
        <c:minorTickMark val="none"/>
        <c:tickLblPos val="nextTo"/>
        <c:crossAx val="117898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66</xdr:row>
      <xdr:rowOff>185737</xdr:rowOff>
    </xdr:from>
    <xdr:to>
      <xdr:col>14</xdr:col>
      <xdr:colOff>361950</xdr:colOff>
      <xdr:row>85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28575</xdr:colOff>
      <xdr:row>66</xdr:row>
      <xdr:rowOff>180975</xdr:rowOff>
    </xdr:from>
    <xdr:to>
      <xdr:col>24</xdr:col>
      <xdr:colOff>295275</xdr:colOff>
      <xdr:row>85</xdr:row>
      <xdr:rowOff>23813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67"/>
  <sheetViews>
    <sheetView topLeftCell="F61" zoomScaleNormal="100" workbookViewId="0">
      <selection activeCell="Y64" sqref="Y64"/>
    </sheetView>
  </sheetViews>
  <sheetFormatPr defaultRowHeight="15" x14ac:dyDescent="0.25"/>
  <cols>
    <col min="4" max="4" width="17" customWidth="1"/>
    <col min="5" max="5" width="16" customWidth="1"/>
    <col min="9" max="9" width="16" customWidth="1"/>
    <col min="10" max="10" width="14.28515625" customWidth="1"/>
    <col min="15" max="15" width="12.5703125" customWidth="1"/>
    <col min="16" max="16" width="15.5703125" customWidth="1"/>
    <col min="20" max="20" width="12" customWidth="1"/>
    <col min="21" max="21" width="12.7109375" customWidth="1"/>
  </cols>
  <sheetData>
    <row r="2" spans="3:21" x14ac:dyDescent="0.25">
      <c r="D2" s="1" t="s">
        <v>0</v>
      </c>
      <c r="I2" s="1" t="s">
        <v>0</v>
      </c>
      <c r="O2" s="1" t="s">
        <v>0</v>
      </c>
      <c r="T2" s="1" t="s">
        <v>0</v>
      </c>
    </row>
    <row r="3" spans="3:21" x14ac:dyDescent="0.25">
      <c r="C3" s="1" t="s">
        <v>1</v>
      </c>
      <c r="E3" s="1"/>
      <c r="H3" s="1" t="s">
        <v>6</v>
      </c>
      <c r="J3" s="1"/>
      <c r="N3" s="1" t="s">
        <v>1</v>
      </c>
      <c r="P3" s="1"/>
      <c r="S3" s="1" t="s">
        <v>6</v>
      </c>
      <c r="U3" s="1"/>
    </row>
    <row r="4" spans="3:21" x14ac:dyDescent="0.25">
      <c r="C4" s="2"/>
      <c r="D4" s="2" t="s">
        <v>2</v>
      </c>
      <c r="E4" s="2" t="s">
        <v>3</v>
      </c>
      <c r="H4" s="2"/>
      <c r="I4" s="2" t="s">
        <v>2</v>
      </c>
      <c r="J4" s="2" t="s">
        <v>3</v>
      </c>
      <c r="N4" s="2"/>
      <c r="O4" s="2" t="s">
        <v>7</v>
      </c>
      <c r="P4" s="2" t="s">
        <v>8</v>
      </c>
      <c r="S4" s="2"/>
      <c r="T4" s="2" t="s">
        <v>7</v>
      </c>
      <c r="U4" s="2" t="s">
        <v>8</v>
      </c>
    </row>
    <row r="5" spans="3:21" x14ac:dyDescent="0.25">
      <c r="C5" s="2">
        <v>1</v>
      </c>
      <c r="D5" s="3">
        <v>1.042729050958928</v>
      </c>
      <c r="E5" s="3">
        <v>2.8118332837079949</v>
      </c>
      <c r="H5" s="2">
        <v>1</v>
      </c>
      <c r="I5" s="3">
        <v>1.331775627693943</v>
      </c>
      <c r="J5" s="3">
        <v>1.77428803928642</v>
      </c>
      <c r="N5" s="2">
        <v>1</v>
      </c>
      <c r="O5" s="5">
        <v>1.023008870566378E-3</v>
      </c>
      <c r="P5" s="5">
        <v>7.5501603434605302E-3</v>
      </c>
      <c r="T5" s="5">
        <v>8.6367727161721112E-4</v>
      </c>
      <c r="U5" s="5">
        <v>8.308410480929878E-3</v>
      </c>
    </row>
    <row r="6" spans="3:21" x14ac:dyDescent="0.25">
      <c r="C6" s="2">
        <f>C5+1</f>
        <v>2</v>
      </c>
      <c r="D6" s="3">
        <v>1.1756365132927049</v>
      </c>
      <c r="E6" s="3">
        <v>2.3410219006891029</v>
      </c>
      <c r="H6" s="2">
        <f>H5+1</f>
        <v>2</v>
      </c>
      <c r="I6" s="3">
        <v>1.1653859134193421</v>
      </c>
      <c r="J6" s="3">
        <v>1.9682003157948671</v>
      </c>
      <c r="N6" s="2">
        <f>N5+1</f>
        <v>2</v>
      </c>
      <c r="O6" s="5">
        <v>1.020703916741483E-3</v>
      </c>
      <c r="P6" s="5">
        <v>6.6763750131848213E-3</v>
      </c>
      <c r="T6" s="5">
        <v>9.6622166429427721E-4</v>
      </c>
      <c r="U6" s="5">
        <v>5.5296650073529156E-3</v>
      </c>
    </row>
    <row r="7" spans="3:21" x14ac:dyDescent="0.25">
      <c r="C7" s="2">
        <f t="shared" ref="C7:C54" si="0">C6+1</f>
        <v>3</v>
      </c>
      <c r="D7" s="3">
        <v>1.0445176763825359</v>
      </c>
      <c r="E7" s="3">
        <v>2.5166103745298729</v>
      </c>
      <c r="H7" s="2">
        <f t="shared" ref="H7:H54" si="1">H6+1</f>
        <v>3</v>
      </c>
      <c r="I7" s="3">
        <v>1.1609732764869121</v>
      </c>
      <c r="J7" s="3">
        <v>2.0874537384283949</v>
      </c>
      <c r="N7" s="2">
        <f t="shared" ref="N7:N54" si="2">N6+1</f>
        <v>3</v>
      </c>
      <c r="O7" s="5">
        <v>1.2127576516307019E-3</v>
      </c>
      <c r="P7" s="5">
        <v>5.0065427583634633E-3</v>
      </c>
      <c r="T7" s="5">
        <v>9.4726428431034357E-4</v>
      </c>
      <c r="U7" s="5">
        <v>7.0188020453321696E-3</v>
      </c>
    </row>
    <row r="8" spans="3:21" x14ac:dyDescent="0.25">
      <c r="C8" s="2">
        <f t="shared" si="0"/>
        <v>4</v>
      </c>
      <c r="D8" s="3">
        <v>1.0197338593908409</v>
      </c>
      <c r="E8" s="3">
        <v>2.455666697848403</v>
      </c>
      <c r="H8" s="2">
        <f t="shared" si="1"/>
        <v>4</v>
      </c>
      <c r="I8" s="3">
        <v>1.034572380876551</v>
      </c>
      <c r="J8" s="3">
        <v>4.44718552910936</v>
      </c>
      <c r="N8" s="2">
        <f t="shared" si="2"/>
        <v>4</v>
      </c>
      <c r="O8" s="5">
        <v>1.106634992444286E-3</v>
      </c>
      <c r="P8" s="5">
        <v>6.7566688576596694E-3</v>
      </c>
      <c r="T8" s="5">
        <v>8.9477519440569369E-4</v>
      </c>
      <c r="U8" s="5">
        <v>7.3928740972596264E-3</v>
      </c>
    </row>
    <row r="9" spans="3:21" x14ac:dyDescent="0.25">
      <c r="C9" s="2">
        <f t="shared" si="0"/>
        <v>5</v>
      </c>
      <c r="D9" s="3">
        <v>1.0355184016874339</v>
      </c>
      <c r="E9" s="3">
        <v>2.1777337601154598</v>
      </c>
      <c r="H9" s="2">
        <f t="shared" si="1"/>
        <v>5</v>
      </c>
      <c r="I9" s="3">
        <v>1.390275227537846</v>
      </c>
      <c r="J9" s="3">
        <v>2.1595546146607951</v>
      </c>
      <c r="N9" s="2">
        <f t="shared" si="2"/>
        <v>5</v>
      </c>
      <c r="O9" s="5">
        <v>1.0906496489375449E-3</v>
      </c>
      <c r="P9" s="5">
        <v>9.9665182427689774E-3</v>
      </c>
      <c r="T9" s="5">
        <v>9.3536203444505631E-4</v>
      </c>
      <c r="U9" s="5">
        <v>7.2313813364776464E-3</v>
      </c>
    </row>
    <row r="10" spans="3:21" x14ac:dyDescent="0.25">
      <c r="C10" s="2">
        <f t="shared" si="0"/>
        <v>6</v>
      </c>
      <c r="D10" s="3">
        <v>1.0038152647855809</v>
      </c>
      <c r="E10" s="3">
        <v>2.4504592513689718</v>
      </c>
      <c r="H10" s="2">
        <f t="shared" si="1"/>
        <v>6</v>
      </c>
      <c r="I10" s="3">
        <v>1.0859561405417211</v>
      </c>
      <c r="J10" s="3">
        <v>2.185762125818461</v>
      </c>
      <c r="N10" s="2">
        <f t="shared" si="2"/>
        <v>6</v>
      </c>
      <c r="O10" s="5">
        <v>1.2109815002982641E-3</v>
      </c>
      <c r="P10" s="5">
        <v>5.7429044926173038E-3</v>
      </c>
      <c r="T10" s="5">
        <v>1.0106953449081611E-3</v>
      </c>
      <c r="U10" s="5">
        <v>5.2341575267241492E-3</v>
      </c>
    </row>
    <row r="11" spans="3:21" x14ac:dyDescent="0.25">
      <c r="C11" s="2">
        <f t="shared" si="0"/>
        <v>7</v>
      </c>
      <c r="D11" s="3">
        <v>0.86651995078380772</v>
      </c>
      <c r="E11" s="3">
        <v>4.5900725680975816</v>
      </c>
      <c r="H11" s="2">
        <f t="shared" si="1"/>
        <v>7</v>
      </c>
      <c r="I11" s="3">
        <v>1.073020621635937</v>
      </c>
      <c r="J11" s="3">
        <v>1.587301739927234</v>
      </c>
      <c r="N11" s="2">
        <f t="shared" si="2"/>
        <v>7</v>
      </c>
      <c r="O11" s="5">
        <v>1.0192185451629459E-3</v>
      </c>
      <c r="P11" s="5">
        <v>8.3481488627201155E-3</v>
      </c>
      <c r="T11" s="5">
        <v>9.0449600452115685E-4</v>
      </c>
      <c r="U11" s="5">
        <v>8.4007977595859408E-3</v>
      </c>
    </row>
    <row r="12" spans="3:21" x14ac:dyDescent="0.25">
      <c r="C12" s="2">
        <f t="shared" si="0"/>
        <v>8</v>
      </c>
      <c r="D12" s="3">
        <v>0.9020820951592855</v>
      </c>
      <c r="E12" s="3">
        <v>4.786353408463901</v>
      </c>
      <c r="H12" s="2">
        <f t="shared" si="1"/>
        <v>8</v>
      </c>
      <c r="I12" s="3">
        <v>1.219951129928567</v>
      </c>
      <c r="J12" s="3">
        <v>1.8845575908251659</v>
      </c>
      <c r="N12" s="2">
        <f t="shared" si="2"/>
        <v>8</v>
      </c>
      <c r="O12" s="5">
        <v>1.142495189253393E-3</v>
      </c>
      <c r="P12" s="5">
        <v>5.3364467227014533E-3</v>
      </c>
      <c r="T12" s="5">
        <v>8.8278508183107932E-4</v>
      </c>
      <c r="U12" s="5">
        <v>7.6296487111695609E-3</v>
      </c>
    </row>
    <row r="13" spans="3:21" x14ac:dyDescent="0.25">
      <c r="C13" s="2">
        <f t="shared" si="0"/>
        <v>9</v>
      </c>
      <c r="D13" s="3">
        <v>1.1818998126588049</v>
      </c>
      <c r="E13" s="3">
        <v>2.4843869169605521</v>
      </c>
      <c r="H13" s="2">
        <f t="shared" si="1"/>
        <v>9</v>
      </c>
      <c r="I13" s="3">
        <v>1.083074137792406</v>
      </c>
      <c r="J13" s="3">
        <v>1.9514614050859429</v>
      </c>
      <c r="N13" s="2">
        <f t="shared" si="2"/>
        <v>9</v>
      </c>
      <c r="O13" s="5">
        <v>9.8891451835541873E-4</v>
      </c>
      <c r="P13" s="5">
        <v>8.0716813006097288E-3</v>
      </c>
      <c r="T13" s="5">
        <v>9.4090407362078547E-4</v>
      </c>
      <c r="U13" s="5">
        <v>8.3590399902717556E-3</v>
      </c>
    </row>
    <row r="14" spans="3:21" x14ac:dyDescent="0.25">
      <c r="C14" s="2">
        <f t="shared" si="0"/>
        <v>10</v>
      </c>
      <c r="D14" s="3">
        <v>0.8456067425266991</v>
      </c>
      <c r="E14" s="3">
        <v>5.791859539509483</v>
      </c>
      <c r="H14" s="2">
        <f t="shared" si="1"/>
        <v>10</v>
      </c>
      <c r="I14" s="3">
        <v>0.88060742523454227</v>
      </c>
      <c r="J14" s="3">
        <v>3.757025529456401</v>
      </c>
      <c r="N14" s="2">
        <f t="shared" si="2"/>
        <v>10</v>
      </c>
      <c r="O14" s="5">
        <v>1.0501968174051639E-3</v>
      </c>
      <c r="P14" s="5">
        <v>7.8942924851063238E-3</v>
      </c>
      <c r="T14" s="5">
        <v>9.0788035531823752E-4</v>
      </c>
      <c r="U14" s="5">
        <v>7.4941963860997666E-3</v>
      </c>
    </row>
    <row r="15" spans="3:21" x14ac:dyDescent="0.25">
      <c r="C15" s="2">
        <f t="shared" si="0"/>
        <v>11</v>
      </c>
      <c r="D15" s="3">
        <v>1.074650618969512</v>
      </c>
      <c r="E15" s="3">
        <v>2.2124539638287701</v>
      </c>
      <c r="H15" s="2">
        <f t="shared" si="1"/>
        <v>11</v>
      </c>
      <c r="I15" s="3">
        <v>0.8323267811895374</v>
      </c>
      <c r="J15" s="3">
        <v>7.7721672982693626</v>
      </c>
      <c r="N15" s="2">
        <f t="shared" si="2"/>
        <v>11</v>
      </c>
      <c r="O15" s="5">
        <v>9.878504705635859E-4</v>
      </c>
      <c r="P15" s="5">
        <v>9.3625881507863017E-3</v>
      </c>
      <c r="T15" s="5">
        <v>9.8313329701934854E-4</v>
      </c>
      <c r="U15" s="5">
        <v>4.9200258328624654E-3</v>
      </c>
    </row>
    <row r="16" spans="3:21" x14ac:dyDescent="0.25">
      <c r="C16" s="2">
        <f t="shared" si="0"/>
        <v>12</v>
      </c>
      <c r="D16" s="3">
        <v>0.83319960980995411</v>
      </c>
      <c r="E16" s="3">
        <v>4.7489265855832574</v>
      </c>
      <c r="H16" s="2">
        <f t="shared" si="1"/>
        <v>12</v>
      </c>
      <c r="I16" s="3">
        <v>1.1161556144746541</v>
      </c>
      <c r="J16" s="3">
        <v>4.5662713867355684</v>
      </c>
      <c r="N16" s="2">
        <f t="shared" si="2"/>
        <v>12</v>
      </c>
      <c r="O16" s="5">
        <v>1.12427586980546E-3</v>
      </c>
      <c r="P16" s="5">
        <v>6.4536056266429904E-3</v>
      </c>
      <c r="T16" s="5">
        <v>8.9863385039596721E-4</v>
      </c>
      <c r="U16" s="5">
        <v>8.4419350569674926E-3</v>
      </c>
    </row>
    <row r="17" spans="3:21" x14ac:dyDescent="0.25">
      <c r="C17" s="2">
        <f t="shared" si="0"/>
        <v>13</v>
      </c>
      <c r="D17" s="3">
        <v>0.97963563103684159</v>
      </c>
      <c r="E17" s="3">
        <v>3.169079550673584</v>
      </c>
      <c r="H17" s="2">
        <f t="shared" si="1"/>
        <v>13</v>
      </c>
      <c r="I17" s="3">
        <v>1.0717189513989049</v>
      </c>
      <c r="J17" s="3">
        <v>2.527528732321354</v>
      </c>
      <c r="N17" s="2">
        <f t="shared" si="2"/>
        <v>13</v>
      </c>
      <c r="O17" s="5">
        <v>1.097509087966598E-3</v>
      </c>
      <c r="P17" s="5">
        <v>7.6512916431128748E-3</v>
      </c>
      <c r="T17" s="5">
        <v>9.6057090099902203E-4</v>
      </c>
      <c r="U17" s="5">
        <v>7.9629720298123562E-3</v>
      </c>
    </row>
    <row r="18" spans="3:21" x14ac:dyDescent="0.25">
      <c r="C18" s="2">
        <f t="shared" si="0"/>
        <v>14</v>
      </c>
      <c r="D18" s="3">
        <v>1.049507548268731</v>
      </c>
      <c r="E18" s="3">
        <v>2.3765489372373181</v>
      </c>
      <c r="H18" s="2">
        <f t="shared" si="1"/>
        <v>14</v>
      </c>
      <c r="I18" s="3">
        <v>0.99033663898993163</v>
      </c>
      <c r="J18" s="3">
        <v>5.4638076411499918</v>
      </c>
      <c r="N18" s="2">
        <f t="shared" si="2"/>
        <v>14</v>
      </c>
      <c r="O18" s="5">
        <v>1.0953852170337969E-3</v>
      </c>
      <c r="P18" s="5">
        <v>6.3415335503064912E-3</v>
      </c>
      <c r="T18" s="5">
        <v>8.4165902490462277E-4</v>
      </c>
      <c r="U18" s="5">
        <v>8.6201209435946939E-3</v>
      </c>
    </row>
    <row r="19" spans="3:21" x14ac:dyDescent="0.25">
      <c r="C19" s="2">
        <f t="shared" si="0"/>
        <v>15</v>
      </c>
      <c r="D19" s="3">
        <v>0.92090130604974452</v>
      </c>
      <c r="E19" s="3">
        <v>3.8564166526328258</v>
      </c>
      <c r="H19" s="2">
        <f t="shared" si="1"/>
        <v>15</v>
      </c>
      <c r="I19" s="3">
        <v>0.99389562263622111</v>
      </c>
      <c r="J19" s="3">
        <v>5.4375405202142142</v>
      </c>
      <c r="N19" s="2">
        <f t="shared" si="2"/>
        <v>15</v>
      </c>
      <c r="O19" s="5">
        <v>1.161812422554954E-3</v>
      </c>
      <c r="P19" s="5">
        <v>6.3376063257669663E-3</v>
      </c>
      <c r="T19" s="5">
        <v>9.2782438832648192E-4</v>
      </c>
      <c r="U19" s="5">
        <v>7.5478568784109294E-3</v>
      </c>
    </row>
    <row r="20" spans="3:21" x14ac:dyDescent="0.25">
      <c r="C20" s="2">
        <f t="shared" si="0"/>
        <v>16</v>
      </c>
      <c r="D20" s="3">
        <v>0.94860835866245485</v>
      </c>
      <c r="E20" s="3">
        <v>5.851360419467535</v>
      </c>
      <c r="H20" s="2">
        <f t="shared" si="1"/>
        <v>16</v>
      </c>
      <c r="I20" s="3">
        <v>0.99345659642559991</v>
      </c>
      <c r="J20" s="3">
        <v>1.9795054551845399</v>
      </c>
      <c r="N20" s="2">
        <f t="shared" si="2"/>
        <v>16</v>
      </c>
      <c r="O20" s="5">
        <v>1.124710860826373E-3</v>
      </c>
      <c r="P20" s="5">
        <v>7.3928926636812617E-3</v>
      </c>
      <c r="T20" s="5">
        <v>9.9545561500742554E-4</v>
      </c>
      <c r="U20" s="5">
        <v>5.6958121661328694E-3</v>
      </c>
    </row>
    <row r="21" spans="3:21" x14ac:dyDescent="0.25">
      <c r="C21" s="2">
        <f t="shared" si="0"/>
        <v>17</v>
      </c>
      <c r="D21" s="3">
        <v>1.0981004064222419</v>
      </c>
      <c r="E21" s="3">
        <v>2.9258059627170478</v>
      </c>
      <c r="H21" s="2">
        <f t="shared" si="1"/>
        <v>17</v>
      </c>
      <c r="I21" s="3">
        <v>1.2583989274982861</v>
      </c>
      <c r="J21" s="3">
        <v>1.898754626478701</v>
      </c>
      <c r="N21" s="2">
        <f t="shared" si="2"/>
        <v>17</v>
      </c>
      <c r="O21" s="5">
        <v>1.001050784470643E-3</v>
      </c>
      <c r="P21" s="5">
        <v>8.9044289524919263E-3</v>
      </c>
      <c r="T21" s="5">
        <v>9.1104547839928761E-4</v>
      </c>
      <c r="U21" s="5">
        <v>8.6892861987731811E-3</v>
      </c>
    </row>
    <row r="22" spans="3:21" x14ac:dyDescent="0.25">
      <c r="C22" s="2">
        <f t="shared" si="0"/>
        <v>18</v>
      </c>
      <c r="D22" s="3">
        <v>0.99336243745928188</v>
      </c>
      <c r="E22" s="3">
        <v>1.895133570772066</v>
      </c>
      <c r="H22" s="2">
        <f t="shared" si="1"/>
        <v>18</v>
      </c>
      <c r="I22" s="3">
        <v>1.3514119416377059</v>
      </c>
      <c r="J22" s="3">
        <v>1.5580567153755831</v>
      </c>
      <c r="N22" s="2">
        <f t="shared" si="2"/>
        <v>18</v>
      </c>
      <c r="O22" s="5">
        <v>1.1195954665375689E-3</v>
      </c>
      <c r="P22" s="5">
        <v>5.9657486411643723E-3</v>
      </c>
      <c r="T22" s="5">
        <v>1.02180112222835E-3</v>
      </c>
      <c r="U22" s="5">
        <v>4.6362651786610986E-3</v>
      </c>
    </row>
    <row r="23" spans="3:21" x14ac:dyDescent="0.25">
      <c r="C23" s="2">
        <f t="shared" si="0"/>
        <v>19</v>
      </c>
      <c r="D23" s="3">
        <v>0.85226181574782112</v>
      </c>
      <c r="E23" s="3">
        <v>6.2971691344462366</v>
      </c>
      <c r="H23" s="2">
        <f t="shared" si="1"/>
        <v>19</v>
      </c>
      <c r="I23" s="3">
        <v>1.059250295756295</v>
      </c>
      <c r="J23" s="3">
        <v>3.2950743493310499</v>
      </c>
      <c r="N23" s="2">
        <f t="shared" si="2"/>
        <v>19</v>
      </c>
      <c r="O23" s="5">
        <v>1.0598035147682679E-3</v>
      </c>
      <c r="P23" s="5">
        <v>6.4368799418191239E-3</v>
      </c>
      <c r="T23" s="5">
        <v>9.9357982262820413E-4</v>
      </c>
      <c r="U23" s="5">
        <v>4.8574513561371914E-3</v>
      </c>
    </row>
    <row r="24" spans="3:21" x14ac:dyDescent="0.25">
      <c r="C24" s="2">
        <f t="shared" si="0"/>
        <v>20</v>
      </c>
      <c r="D24" s="3">
        <v>1.0007610567041481</v>
      </c>
      <c r="E24" s="3">
        <v>3.0765135843280791</v>
      </c>
      <c r="H24" s="2">
        <f t="shared" si="1"/>
        <v>20</v>
      </c>
      <c r="I24" s="3">
        <v>1.328858472520863</v>
      </c>
      <c r="J24" s="3">
        <v>2.0863528785616161</v>
      </c>
      <c r="N24" s="2">
        <f t="shared" si="2"/>
        <v>20</v>
      </c>
      <c r="O24" s="5">
        <v>1.0411758827760891E-3</v>
      </c>
      <c r="P24" s="5">
        <v>8.6357324903530881E-3</v>
      </c>
      <c r="T24" s="5">
        <v>8.9107058411322436E-4</v>
      </c>
      <c r="U24" s="5">
        <v>7.16688854368121E-3</v>
      </c>
    </row>
    <row r="25" spans="3:21" x14ac:dyDescent="0.25">
      <c r="C25" s="2">
        <f t="shared" si="0"/>
        <v>21</v>
      </c>
      <c r="D25" s="3">
        <v>0.83897778018895941</v>
      </c>
      <c r="E25" s="3">
        <v>4.0011045729154464</v>
      </c>
      <c r="H25" s="2">
        <f t="shared" si="1"/>
        <v>21</v>
      </c>
      <c r="I25" s="3">
        <v>1.525374373284581</v>
      </c>
      <c r="J25" s="3">
        <v>1.618629170722796</v>
      </c>
      <c r="N25" s="2">
        <f t="shared" si="2"/>
        <v>21</v>
      </c>
      <c r="O25" s="5">
        <v>9.8658582845205099E-4</v>
      </c>
      <c r="P25" s="5">
        <v>8.3818180212210346E-3</v>
      </c>
      <c r="T25" s="5">
        <v>1.0072867495838991E-3</v>
      </c>
      <c r="U25" s="5">
        <v>7.475757949589267E-3</v>
      </c>
    </row>
    <row r="26" spans="3:21" x14ac:dyDescent="0.25">
      <c r="C26" s="2">
        <f t="shared" si="0"/>
        <v>22</v>
      </c>
      <c r="D26" s="3">
        <v>1.0052279514154101</v>
      </c>
      <c r="E26" s="3">
        <v>2.6490696420834592</v>
      </c>
      <c r="H26" s="2">
        <f t="shared" si="1"/>
        <v>22</v>
      </c>
      <c r="I26" s="3">
        <v>1.286448911156802</v>
      </c>
      <c r="J26" s="3">
        <v>2.3372850604018551</v>
      </c>
      <c r="N26" s="2">
        <f t="shared" si="2"/>
        <v>22</v>
      </c>
      <c r="O26" s="5">
        <v>1.012524051138219E-3</v>
      </c>
      <c r="P26" s="5">
        <v>7.9884337632850719E-3</v>
      </c>
      <c r="T26" s="5">
        <v>1.003116889404297E-3</v>
      </c>
      <c r="U26" s="5">
        <v>6.7599692821060436E-3</v>
      </c>
    </row>
    <row r="27" spans="3:21" x14ac:dyDescent="0.25">
      <c r="C27" s="2">
        <f t="shared" si="0"/>
        <v>23</v>
      </c>
      <c r="D27" s="3">
        <v>1.025883027370011</v>
      </c>
      <c r="E27" s="3">
        <v>2.810898952996042</v>
      </c>
      <c r="H27" s="2">
        <f t="shared" si="1"/>
        <v>23</v>
      </c>
      <c r="I27" s="3">
        <v>1.017193396252617</v>
      </c>
      <c r="J27" s="3">
        <v>2.492210392652638</v>
      </c>
      <c r="N27" s="2">
        <f t="shared" si="2"/>
        <v>23</v>
      </c>
      <c r="O27" s="5">
        <v>1.0017116374379639E-3</v>
      </c>
      <c r="P27" s="5">
        <v>8.2115232833544858E-3</v>
      </c>
      <c r="T27" s="5">
        <v>1.0306650303527219E-3</v>
      </c>
      <c r="U27" s="5">
        <v>6.1783653562229209E-3</v>
      </c>
    </row>
    <row r="28" spans="3:21" x14ac:dyDescent="0.25">
      <c r="C28" s="2">
        <f t="shared" si="0"/>
        <v>24</v>
      </c>
      <c r="D28" s="3">
        <v>0.80420172703633219</v>
      </c>
      <c r="E28" s="3">
        <v>4.0034203152163244</v>
      </c>
      <c r="H28" s="2">
        <f t="shared" si="1"/>
        <v>24</v>
      </c>
      <c r="I28" s="3">
        <v>1.2228605397858121</v>
      </c>
      <c r="J28" s="3">
        <v>2.1659782911584271</v>
      </c>
      <c r="N28" s="2">
        <f t="shared" si="2"/>
        <v>24</v>
      </c>
      <c r="O28" s="5">
        <v>1.055985383945365E-3</v>
      </c>
      <c r="P28" s="5">
        <v>7.1842512562157561E-3</v>
      </c>
      <c r="T28" s="5">
        <v>9.5056855343370354E-4</v>
      </c>
      <c r="U28" s="5">
        <v>6.646012760981126E-3</v>
      </c>
    </row>
    <row r="29" spans="3:21" x14ac:dyDescent="0.25">
      <c r="C29" s="2">
        <f t="shared" si="0"/>
        <v>25</v>
      </c>
      <c r="D29" s="3">
        <v>0.98239559543357124</v>
      </c>
      <c r="E29" s="3">
        <v>2.1822725048204838</v>
      </c>
      <c r="H29" s="2">
        <f t="shared" si="1"/>
        <v>25</v>
      </c>
      <c r="I29" s="3">
        <v>1.091422385849701</v>
      </c>
      <c r="J29" s="3">
        <v>3.2326750470233119</v>
      </c>
      <c r="N29" s="2">
        <f t="shared" si="2"/>
        <v>25</v>
      </c>
      <c r="O29" s="5">
        <v>1.1401271665869969E-3</v>
      </c>
      <c r="P29" s="5">
        <v>6.2075759964765618E-3</v>
      </c>
      <c r="T29" s="5">
        <v>9.8963416752648973E-4</v>
      </c>
      <c r="U29" s="5">
        <v>5.0334132272160763E-3</v>
      </c>
    </row>
    <row r="30" spans="3:21" x14ac:dyDescent="0.25">
      <c r="C30" s="2">
        <f t="shared" si="0"/>
        <v>26</v>
      </c>
      <c r="D30" s="3">
        <v>0.97761414269526459</v>
      </c>
      <c r="E30" s="3">
        <v>3.158893777542259</v>
      </c>
      <c r="H30" s="2">
        <f t="shared" si="1"/>
        <v>26</v>
      </c>
      <c r="I30" s="3">
        <v>1.1662525995106841</v>
      </c>
      <c r="J30" s="3">
        <v>1.8484230128284329</v>
      </c>
      <c r="N30" s="2">
        <f t="shared" si="2"/>
        <v>26</v>
      </c>
      <c r="O30" s="5">
        <v>1.0216257378764921E-3</v>
      </c>
      <c r="P30" s="5">
        <v>8.508336326286425E-3</v>
      </c>
      <c r="T30" s="5">
        <v>8.1725780179020676E-4</v>
      </c>
      <c r="U30" s="5">
        <v>1.031947670933147E-2</v>
      </c>
    </row>
    <row r="31" spans="3:21" x14ac:dyDescent="0.25">
      <c r="C31" s="2">
        <f t="shared" si="0"/>
        <v>27</v>
      </c>
      <c r="D31" s="3">
        <v>1.162614971898321</v>
      </c>
      <c r="E31" s="3">
        <v>1.455281482009732</v>
      </c>
      <c r="H31" s="2">
        <f t="shared" si="1"/>
        <v>27</v>
      </c>
      <c r="I31" s="3">
        <v>1.3818913512203199</v>
      </c>
      <c r="J31" s="3">
        <v>2.085058670321291</v>
      </c>
      <c r="N31" s="2">
        <f t="shared" si="2"/>
        <v>27</v>
      </c>
      <c r="O31" s="5">
        <v>1.0930560756584971E-3</v>
      </c>
      <c r="P31" s="5">
        <v>7.687017138089414E-3</v>
      </c>
      <c r="T31" s="5">
        <v>1.033957478678117E-3</v>
      </c>
      <c r="U31" s="5">
        <v>5.8717923877086124E-3</v>
      </c>
    </row>
    <row r="32" spans="3:21" x14ac:dyDescent="0.25">
      <c r="C32" s="2">
        <f t="shared" si="0"/>
        <v>28</v>
      </c>
      <c r="D32" s="3">
        <v>1.108959235185742</v>
      </c>
      <c r="E32" s="3">
        <v>2.1082463056186249</v>
      </c>
      <c r="H32" s="2">
        <f t="shared" si="1"/>
        <v>28</v>
      </c>
      <c r="I32" s="3">
        <v>1.166124929254686</v>
      </c>
      <c r="J32" s="3">
        <v>1.7678093635094709</v>
      </c>
      <c r="N32" s="2">
        <f t="shared" si="2"/>
        <v>28</v>
      </c>
      <c r="O32" s="5">
        <v>1.0260844350645009E-3</v>
      </c>
      <c r="P32" s="5">
        <v>8.6072344083386043E-3</v>
      </c>
      <c r="T32" s="5">
        <v>9.7273630834469882E-4</v>
      </c>
      <c r="U32" s="5">
        <v>7.1266851977556207E-3</v>
      </c>
    </row>
    <row r="33" spans="3:21" x14ac:dyDescent="0.25">
      <c r="C33" s="2">
        <f t="shared" si="0"/>
        <v>29</v>
      </c>
      <c r="D33" s="3">
        <v>1.1006984151849579</v>
      </c>
      <c r="E33" s="3">
        <v>2.349639250678039</v>
      </c>
      <c r="H33" s="2">
        <f t="shared" si="1"/>
        <v>29</v>
      </c>
      <c r="I33" s="3">
        <v>0.901074759274333</v>
      </c>
      <c r="J33" s="3">
        <v>4.6713018087936504</v>
      </c>
      <c r="N33" s="2">
        <f t="shared" si="2"/>
        <v>29</v>
      </c>
      <c r="O33" s="5">
        <v>1.1144466290647749E-3</v>
      </c>
      <c r="P33" s="5">
        <v>8.0474019910984056E-3</v>
      </c>
      <c r="T33" s="5">
        <v>1.0372843626058809E-3</v>
      </c>
      <c r="U33" s="5">
        <v>5.6528913616537002E-3</v>
      </c>
    </row>
    <row r="34" spans="3:21" x14ac:dyDescent="0.25">
      <c r="C34" s="2">
        <f t="shared" si="0"/>
        <v>30</v>
      </c>
      <c r="D34" s="3">
        <v>1.248408241852998</v>
      </c>
      <c r="E34" s="3">
        <v>2.256640219084407</v>
      </c>
      <c r="H34" s="2">
        <f t="shared" si="1"/>
        <v>30</v>
      </c>
      <c r="I34" s="3">
        <v>1.067707714323064</v>
      </c>
      <c r="J34" s="3">
        <v>1.734630894499118</v>
      </c>
      <c r="N34" s="2">
        <f t="shared" si="2"/>
        <v>30</v>
      </c>
      <c r="O34" s="5">
        <v>9.936383501702728E-4</v>
      </c>
      <c r="P34" s="5">
        <v>1.024834513140689E-2</v>
      </c>
      <c r="T34" s="5">
        <v>9.7758056767903597E-4</v>
      </c>
      <c r="U34" s="5">
        <v>5.2685509602751618E-3</v>
      </c>
    </row>
    <row r="35" spans="3:21" x14ac:dyDescent="0.25">
      <c r="C35" s="2">
        <f t="shared" si="0"/>
        <v>31</v>
      </c>
      <c r="D35" s="3">
        <v>0.95222741407906564</v>
      </c>
      <c r="E35" s="3">
        <v>3.1469673498295259</v>
      </c>
      <c r="H35" s="2">
        <f t="shared" si="1"/>
        <v>31</v>
      </c>
      <c r="I35" s="3">
        <v>1.2526504611356679</v>
      </c>
      <c r="J35" s="3">
        <v>1.832270626191697</v>
      </c>
      <c r="N35" s="2">
        <f t="shared" si="2"/>
        <v>31</v>
      </c>
      <c r="O35" s="5">
        <v>1.0855274653086551E-3</v>
      </c>
      <c r="P35" s="5">
        <v>7.1301140517925996E-3</v>
      </c>
      <c r="T35" s="5">
        <v>8.6350913507402742E-4</v>
      </c>
      <c r="U35" s="5">
        <v>8.1771429375134142E-3</v>
      </c>
    </row>
    <row r="36" spans="3:21" x14ac:dyDescent="0.25">
      <c r="C36" s="2">
        <f t="shared" si="0"/>
        <v>32</v>
      </c>
      <c r="D36" s="3">
        <v>0.96573947724379028</v>
      </c>
      <c r="E36" s="3">
        <v>3.251628678634479</v>
      </c>
      <c r="H36" s="2">
        <f t="shared" si="1"/>
        <v>32</v>
      </c>
      <c r="I36" s="3">
        <v>1.111793237317797</v>
      </c>
      <c r="J36" s="3">
        <v>3.9014239697505548</v>
      </c>
      <c r="N36" s="2">
        <f t="shared" si="2"/>
        <v>32</v>
      </c>
      <c r="O36" s="5">
        <v>1.1879727171853901E-3</v>
      </c>
      <c r="P36" s="5">
        <v>5.914670880609256E-3</v>
      </c>
      <c r="T36" s="5">
        <v>9.4196175801524189E-4</v>
      </c>
      <c r="U36" s="5">
        <v>6.1759011956565137E-3</v>
      </c>
    </row>
    <row r="37" spans="3:21" x14ac:dyDescent="0.25">
      <c r="C37" s="2">
        <f t="shared" si="0"/>
        <v>33</v>
      </c>
      <c r="D37" s="3">
        <v>0.96626071348700404</v>
      </c>
      <c r="E37" s="3">
        <v>3.6998700387239332</v>
      </c>
      <c r="H37" s="2">
        <f t="shared" si="1"/>
        <v>33</v>
      </c>
      <c r="I37" s="3">
        <v>0.97817051865631777</v>
      </c>
      <c r="J37" s="3">
        <v>6.3802692090174729</v>
      </c>
      <c r="N37" s="2">
        <f t="shared" si="2"/>
        <v>33</v>
      </c>
      <c r="O37" s="5">
        <v>1.1609762858610681E-3</v>
      </c>
      <c r="P37" s="5">
        <v>6.7098630477883444E-3</v>
      </c>
      <c r="T37" s="5">
        <v>9.3366968498793652E-4</v>
      </c>
      <c r="U37" s="5">
        <v>7.023819564357197E-3</v>
      </c>
    </row>
    <row r="38" spans="3:21" x14ac:dyDescent="0.25">
      <c r="C38" s="2">
        <f t="shared" si="0"/>
        <v>34</v>
      </c>
      <c r="D38" s="3">
        <v>1.024494560157984</v>
      </c>
      <c r="E38" s="3">
        <v>3.0959334596497561</v>
      </c>
      <c r="H38" s="2">
        <f t="shared" si="1"/>
        <v>34</v>
      </c>
      <c r="I38" s="3">
        <v>1.2468779051844729</v>
      </c>
      <c r="J38" s="3">
        <v>2.4195411198148169</v>
      </c>
      <c r="N38" s="2">
        <f t="shared" si="2"/>
        <v>34</v>
      </c>
      <c r="O38" s="5">
        <v>1.159479896626026E-3</v>
      </c>
      <c r="P38" s="5">
        <v>6.6728757313961728E-3</v>
      </c>
      <c r="T38" s="5">
        <v>8.7525661988840855E-4</v>
      </c>
      <c r="U38" s="5">
        <v>9.184996904559881E-3</v>
      </c>
    </row>
    <row r="39" spans="3:21" x14ac:dyDescent="0.25">
      <c r="C39" s="2">
        <f t="shared" si="0"/>
        <v>35</v>
      </c>
      <c r="D39" s="3">
        <v>1.013198933075081</v>
      </c>
      <c r="E39" s="3">
        <v>1.796618984919371</v>
      </c>
      <c r="H39" s="2">
        <f t="shared" si="1"/>
        <v>35</v>
      </c>
      <c r="I39" s="3">
        <v>1.273623934977119</v>
      </c>
      <c r="J39" s="3">
        <v>1.9651775646674881</v>
      </c>
      <c r="N39" s="2">
        <f t="shared" si="2"/>
        <v>35</v>
      </c>
      <c r="O39" s="5">
        <v>1.002997257081997E-3</v>
      </c>
      <c r="P39" s="5">
        <v>8.6281455707725909E-3</v>
      </c>
      <c r="T39" s="5">
        <v>9.9872778570008988E-4</v>
      </c>
      <c r="U39" s="5">
        <v>4.9584740886150459E-3</v>
      </c>
    </row>
    <row r="40" spans="3:21" x14ac:dyDescent="0.25">
      <c r="C40" s="2">
        <f t="shared" si="0"/>
        <v>36</v>
      </c>
      <c r="D40" s="3">
        <v>1.096763181148557</v>
      </c>
      <c r="E40" s="3">
        <v>1.640930601439422</v>
      </c>
      <c r="H40" s="2">
        <f t="shared" si="1"/>
        <v>36</v>
      </c>
      <c r="I40" s="3">
        <v>1.22684635774134</v>
      </c>
      <c r="J40" s="3">
        <v>2.4351315727975482</v>
      </c>
      <c r="N40" s="2">
        <f t="shared" si="2"/>
        <v>36</v>
      </c>
      <c r="O40" s="5">
        <v>1.0470690472762869E-3</v>
      </c>
      <c r="P40" s="5">
        <v>7.1234478741607132E-3</v>
      </c>
      <c r="T40" s="5">
        <v>1.018927061609016E-3</v>
      </c>
      <c r="U40" s="5">
        <v>5.5803577864103051E-3</v>
      </c>
    </row>
    <row r="41" spans="3:21" x14ac:dyDescent="0.25">
      <c r="C41" s="2">
        <f t="shared" si="0"/>
        <v>37</v>
      </c>
      <c r="D41" s="3">
        <v>1.1312534771596261</v>
      </c>
      <c r="E41" s="3">
        <v>2.1003996786190609</v>
      </c>
      <c r="H41" s="2">
        <f t="shared" si="1"/>
        <v>37</v>
      </c>
      <c r="I41" s="3">
        <v>0.80000684963729163</v>
      </c>
      <c r="J41" s="3">
        <v>5.9281459208813372</v>
      </c>
      <c r="N41" s="2">
        <f t="shared" si="2"/>
        <v>37</v>
      </c>
      <c r="O41" s="5">
        <v>1.0773368284772409E-3</v>
      </c>
      <c r="P41" s="5">
        <v>7.2382544522271259E-3</v>
      </c>
      <c r="T41" s="5">
        <v>1.0095138196036569E-3</v>
      </c>
      <c r="U41" s="5">
        <v>6.2098785643184273E-3</v>
      </c>
    </row>
    <row r="42" spans="3:21" x14ac:dyDescent="0.25">
      <c r="C42" s="2">
        <f t="shared" si="0"/>
        <v>38</v>
      </c>
      <c r="D42" s="3">
        <v>0.87232060349353224</v>
      </c>
      <c r="E42" s="3">
        <v>3.4538952884955361</v>
      </c>
      <c r="H42" s="2">
        <f t="shared" si="1"/>
        <v>38</v>
      </c>
      <c r="I42" s="3">
        <v>1.1648609903891081</v>
      </c>
      <c r="J42" s="3">
        <v>2.063807085058039</v>
      </c>
      <c r="N42" s="2">
        <f t="shared" si="2"/>
        <v>38</v>
      </c>
      <c r="O42" s="5">
        <v>1.0448016778139039E-3</v>
      </c>
      <c r="P42" s="5">
        <v>8.0529423703571915E-3</v>
      </c>
      <c r="T42" s="5">
        <v>9.9702345780991572E-4</v>
      </c>
      <c r="U42" s="5">
        <v>5.64165178151378E-3</v>
      </c>
    </row>
    <row r="43" spans="3:21" x14ac:dyDescent="0.25">
      <c r="C43" s="2">
        <f t="shared" si="0"/>
        <v>39</v>
      </c>
      <c r="D43" s="3">
        <v>0.88387532144522418</v>
      </c>
      <c r="E43" s="3">
        <v>4.5420441949504404</v>
      </c>
      <c r="H43" s="2">
        <f t="shared" si="1"/>
        <v>39</v>
      </c>
      <c r="I43" s="3">
        <v>1.3132665835381261</v>
      </c>
      <c r="J43" s="3">
        <v>2.0140590730594381</v>
      </c>
      <c r="N43" s="2">
        <f t="shared" si="2"/>
        <v>39</v>
      </c>
      <c r="O43" s="5">
        <v>1.091714400527405E-3</v>
      </c>
      <c r="P43" s="5">
        <v>8.1061063331197714E-3</v>
      </c>
      <c r="T43" s="5">
        <v>9.5597313981944643E-4</v>
      </c>
      <c r="U43" s="5">
        <v>6.414404958259976E-3</v>
      </c>
    </row>
    <row r="44" spans="3:21" x14ac:dyDescent="0.25">
      <c r="C44" s="2">
        <f t="shared" si="0"/>
        <v>40</v>
      </c>
      <c r="D44" s="3">
        <v>0.8263168830230091</v>
      </c>
      <c r="E44" s="3">
        <v>3.4182391274953718</v>
      </c>
      <c r="H44" s="2">
        <f t="shared" si="1"/>
        <v>40</v>
      </c>
      <c r="I44" s="3">
        <v>1.048262725295555</v>
      </c>
      <c r="J44" s="3">
        <v>3.9694205400326998</v>
      </c>
      <c r="N44" s="2">
        <f t="shared" si="2"/>
        <v>40</v>
      </c>
      <c r="O44" s="5">
        <v>1.2130680433595001E-3</v>
      </c>
      <c r="P44" s="5">
        <v>5.921461554093059E-3</v>
      </c>
      <c r="T44" s="5">
        <v>9.622970873564723E-4</v>
      </c>
      <c r="U44" s="5">
        <v>5.2839187935009224E-3</v>
      </c>
    </row>
    <row r="45" spans="3:21" x14ac:dyDescent="0.25">
      <c r="C45" s="2">
        <f t="shared" si="0"/>
        <v>41</v>
      </c>
      <c r="D45" s="3">
        <v>1.3118976223085621</v>
      </c>
      <c r="E45" s="3">
        <v>3.2245584785705219</v>
      </c>
      <c r="H45" s="2">
        <f t="shared" si="1"/>
        <v>41</v>
      </c>
      <c r="I45" s="3">
        <v>1.0444835142088731</v>
      </c>
      <c r="J45" s="3">
        <v>2.2360590586707372</v>
      </c>
      <c r="N45" s="2">
        <f t="shared" si="2"/>
        <v>41</v>
      </c>
      <c r="O45" s="5">
        <v>1.055255053496274E-3</v>
      </c>
      <c r="P45" s="5">
        <v>9.1881531496315078E-3</v>
      </c>
      <c r="T45" s="5">
        <v>9.9710586228003825E-4</v>
      </c>
      <c r="U45" s="5">
        <v>5.3031962376470397E-3</v>
      </c>
    </row>
    <row r="46" spans="3:21" x14ac:dyDescent="0.25">
      <c r="C46" s="2">
        <f t="shared" si="0"/>
        <v>42</v>
      </c>
      <c r="D46" s="3">
        <v>1.165070286241102</v>
      </c>
      <c r="E46" s="3">
        <v>2.0517409950660062</v>
      </c>
      <c r="H46" s="2">
        <f t="shared" si="1"/>
        <v>42</v>
      </c>
      <c r="I46" s="3">
        <v>1.264349737832001</v>
      </c>
      <c r="J46" s="3">
        <v>2.004741873683098</v>
      </c>
      <c r="N46" s="2">
        <f t="shared" si="2"/>
        <v>42</v>
      </c>
      <c r="O46" s="5">
        <v>9.9899776204922229E-4</v>
      </c>
      <c r="P46" s="5">
        <v>8.8932414776916845E-3</v>
      </c>
      <c r="T46" s="5">
        <v>1.0913212955517631E-3</v>
      </c>
      <c r="U46" s="5">
        <v>4.4698375647796804E-3</v>
      </c>
    </row>
    <row r="47" spans="3:21" x14ac:dyDescent="0.25">
      <c r="C47" s="2">
        <f t="shared" si="0"/>
        <v>43</v>
      </c>
      <c r="D47" s="3">
        <v>1.04957303746424</v>
      </c>
      <c r="E47" s="3">
        <v>2.3809164020518732</v>
      </c>
      <c r="H47" s="2">
        <f t="shared" si="1"/>
        <v>43</v>
      </c>
      <c r="I47" s="3">
        <v>1.251728116566545</v>
      </c>
      <c r="J47" s="3">
        <v>1.928635353832673</v>
      </c>
      <c r="N47" s="2">
        <f t="shared" si="2"/>
        <v>43</v>
      </c>
      <c r="O47" s="5">
        <v>1.138612982495097E-3</v>
      </c>
      <c r="P47" s="5">
        <v>7.0162752751955614E-3</v>
      </c>
      <c r="T47" s="5">
        <v>9.2308977708721162E-4</v>
      </c>
      <c r="U47" s="5">
        <v>8.6116691554246946E-3</v>
      </c>
    </row>
    <row r="48" spans="3:21" x14ac:dyDescent="0.25">
      <c r="C48" s="2">
        <f t="shared" si="0"/>
        <v>44</v>
      </c>
      <c r="D48" s="3">
        <v>0.9871704109626338</v>
      </c>
      <c r="E48" s="3">
        <v>2.584894345308387</v>
      </c>
      <c r="H48" s="2">
        <f t="shared" si="1"/>
        <v>44</v>
      </c>
      <c r="I48" s="3">
        <v>0.96058932478664283</v>
      </c>
      <c r="J48" s="3">
        <v>4.700304260950535</v>
      </c>
      <c r="N48" s="2">
        <f t="shared" si="2"/>
        <v>44</v>
      </c>
      <c r="O48" s="5">
        <v>1.1770247445456749E-3</v>
      </c>
      <c r="P48" s="5">
        <v>7.0712628754067619E-3</v>
      </c>
      <c r="T48" s="5">
        <v>1.044955004188042E-3</v>
      </c>
      <c r="U48" s="5">
        <v>5.3232513335656519E-3</v>
      </c>
    </row>
    <row r="49" spans="3:21" x14ac:dyDescent="0.25">
      <c r="C49" s="2">
        <f t="shared" si="0"/>
        <v>45</v>
      </c>
      <c r="D49" s="3">
        <v>1.176390069639782</v>
      </c>
      <c r="E49" s="3">
        <v>2.0145742051607041</v>
      </c>
      <c r="H49" s="2">
        <f t="shared" si="1"/>
        <v>45</v>
      </c>
      <c r="I49" s="3">
        <v>1.3124058977426969</v>
      </c>
      <c r="J49" s="3">
        <v>1.5780628466128399</v>
      </c>
      <c r="N49" s="2">
        <f t="shared" si="2"/>
        <v>45</v>
      </c>
      <c r="O49" s="5">
        <v>9.9486076965896631E-4</v>
      </c>
      <c r="P49" s="5">
        <v>8.8642250505152516E-3</v>
      </c>
      <c r="T49" s="5">
        <v>9.9929572745820466E-4</v>
      </c>
      <c r="U49" s="5">
        <v>5.4387020782091112E-3</v>
      </c>
    </row>
    <row r="50" spans="3:21" x14ac:dyDescent="0.25">
      <c r="C50" s="2">
        <f t="shared" si="0"/>
        <v>46</v>
      </c>
      <c r="D50" s="3">
        <v>1.060643051554703</v>
      </c>
      <c r="E50" s="3">
        <v>3.2962353312644712</v>
      </c>
      <c r="H50" s="2">
        <f t="shared" si="1"/>
        <v>46</v>
      </c>
      <c r="I50" s="3">
        <v>0.90557319865203334</v>
      </c>
      <c r="J50" s="3">
        <v>7.5049370367191006</v>
      </c>
      <c r="N50" s="2">
        <f t="shared" si="2"/>
        <v>46</v>
      </c>
      <c r="O50" s="5">
        <v>1.072065916895568E-3</v>
      </c>
      <c r="P50" s="5">
        <v>7.0309636870137986E-3</v>
      </c>
      <c r="T50" s="5">
        <v>9.9347452532979426E-4</v>
      </c>
      <c r="U50" s="5">
        <v>5.6182980818985434E-3</v>
      </c>
    </row>
    <row r="51" spans="3:21" x14ac:dyDescent="0.25">
      <c r="C51" s="2">
        <f t="shared" si="0"/>
        <v>47</v>
      </c>
      <c r="D51" s="3">
        <v>0.92799529194060626</v>
      </c>
      <c r="E51" s="3">
        <v>3.2913171131198129</v>
      </c>
      <c r="H51" s="2">
        <f t="shared" si="1"/>
        <v>47</v>
      </c>
      <c r="I51" s="3">
        <v>1.1655323020851041</v>
      </c>
      <c r="J51" s="3">
        <v>1.99767336820455</v>
      </c>
      <c r="N51" s="2">
        <f t="shared" si="2"/>
        <v>47</v>
      </c>
      <c r="O51" s="5">
        <v>1.1006888596933361E-3</v>
      </c>
      <c r="P51" s="5">
        <v>9.700707067971685E-3</v>
      </c>
      <c r="T51" s="5">
        <v>9.8415676856071889E-4</v>
      </c>
      <c r="U51" s="5">
        <v>5.0546731886066086E-3</v>
      </c>
    </row>
    <row r="52" spans="3:21" x14ac:dyDescent="0.25">
      <c r="C52" s="2">
        <f t="shared" si="0"/>
        <v>48</v>
      </c>
      <c r="D52" s="3">
        <v>0.92209380398345997</v>
      </c>
      <c r="E52" s="3">
        <v>3.1507126437206812</v>
      </c>
      <c r="H52" s="2">
        <f t="shared" si="1"/>
        <v>48</v>
      </c>
      <c r="I52" s="3">
        <v>0.84639392693726234</v>
      </c>
      <c r="J52" s="3">
        <v>5.4154858815277276</v>
      </c>
      <c r="N52" s="2">
        <f t="shared" si="2"/>
        <v>48</v>
      </c>
      <c r="O52" s="5">
        <v>9.736378014581639E-4</v>
      </c>
      <c r="P52" s="5">
        <v>9.6193919159711268E-3</v>
      </c>
      <c r="T52" s="5">
        <v>9.3003713074069506E-4</v>
      </c>
      <c r="U52" s="5">
        <v>6.2439171552684681E-3</v>
      </c>
    </row>
    <row r="53" spans="3:21" x14ac:dyDescent="0.25">
      <c r="C53" s="2">
        <f t="shared" si="0"/>
        <v>49</v>
      </c>
      <c r="D53" s="3">
        <v>0.92171299820443964</v>
      </c>
      <c r="E53" s="3">
        <v>3.941361559858787</v>
      </c>
      <c r="H53" s="2">
        <f t="shared" si="1"/>
        <v>49</v>
      </c>
      <c r="I53" s="3">
        <v>1.0230025632739219</v>
      </c>
      <c r="J53" s="3">
        <v>3.9233407230860329</v>
      </c>
      <c r="N53" s="2">
        <f t="shared" si="2"/>
        <v>49</v>
      </c>
      <c r="O53" s="5">
        <v>1.056813922245533E-3</v>
      </c>
      <c r="P53" s="5">
        <v>8.7301867168625719E-3</v>
      </c>
      <c r="T53" s="5">
        <v>9.0890282156044387E-4</v>
      </c>
      <c r="U53" s="5">
        <v>6.7376589229514337E-3</v>
      </c>
    </row>
    <row r="54" spans="3:21" x14ac:dyDescent="0.25">
      <c r="C54" s="2">
        <f t="shared" si="0"/>
        <v>50</v>
      </c>
      <c r="D54" s="3">
        <v>0.93706949836514286</v>
      </c>
      <c r="E54" s="3">
        <v>2.142539987086006</v>
      </c>
      <c r="H54" s="2">
        <f t="shared" si="1"/>
        <v>50</v>
      </c>
      <c r="I54" s="3">
        <v>1.1865416242462881</v>
      </c>
      <c r="J54" s="3">
        <v>2.2937909143959652</v>
      </c>
      <c r="N54" s="2">
        <f t="shared" si="2"/>
        <v>50</v>
      </c>
      <c r="O54" s="5">
        <v>1.1182375049442321E-3</v>
      </c>
      <c r="P54" s="5">
        <v>6.9220057040234326E-3</v>
      </c>
      <c r="T54" s="5">
        <v>9.9441076548107852E-4</v>
      </c>
      <c r="U54" s="5">
        <v>5.5071110706268684E-3</v>
      </c>
    </row>
    <row r="56" spans="3:21" x14ac:dyDescent="0.25">
      <c r="C56" s="2" t="s">
        <v>4</v>
      </c>
      <c r="D56" s="3">
        <f>AVERAGE(D5:D54)</f>
        <v>1.0063219175999294</v>
      </c>
      <c r="E56" s="3">
        <f>AVERAGE(E5:E54)</f>
        <v>3.0803250309981398</v>
      </c>
      <c r="H56" s="2" t="s">
        <v>4</v>
      </c>
      <c r="I56" s="3">
        <f>AVERAGE(I5:I54)</f>
        <v>1.1324942490758507</v>
      </c>
      <c r="J56" s="3">
        <f>AVERAGE(J5:J54)</f>
        <v>3.0166825988576078</v>
      </c>
      <c r="N56" s="2" t="s">
        <v>4</v>
      </c>
      <c r="O56" s="5">
        <f>AVERAGE(O5:O54)</f>
        <v>1.077633109209872E-3</v>
      </c>
      <c r="P56" s="5">
        <f>AVERAGE(P5:P54)</f>
        <v>7.6087655833538114E-3</v>
      </c>
      <c r="S56" s="2" t="s">
        <v>4</v>
      </c>
      <c r="T56" s="5">
        <f>AVERAGE(T5:T54)</f>
        <v>9.5845065061590361E-4</v>
      </c>
      <c r="U56" s="5">
        <f>AVERAGE(U5:U54)</f>
        <v>6.6085872816552087E-3</v>
      </c>
    </row>
    <row r="57" spans="3:21" x14ac:dyDescent="0.25">
      <c r="C57" s="2" t="s">
        <v>5</v>
      </c>
      <c r="D57" s="3">
        <f>_xlfn.STDEV.S(D5:D54)</f>
        <v>0.11485914655773648</v>
      </c>
      <c r="E57" s="3">
        <f>_xlfn.STDEV.S(E5:E54)</f>
        <v>1.0996968054079976</v>
      </c>
      <c r="H57" s="2" t="s">
        <v>5</v>
      </c>
      <c r="I57" s="3">
        <f>_xlfn.STDEV.S(I5:I54)</f>
        <v>0.16057257711573339</v>
      </c>
      <c r="J57" s="3">
        <f>_xlfn.STDEV.S(J5:J54)</f>
        <v>1.6207925517609407</v>
      </c>
      <c r="N57" s="2" t="s">
        <v>5</v>
      </c>
      <c r="O57" s="5">
        <f>_xlfn.STDEV.S(O5:O54)</f>
        <v>6.6815035879646696E-5</v>
      </c>
      <c r="P57" s="5">
        <f>_xlfn.STDEV.S(P5:P54)</f>
        <v>1.2491065004611994E-3</v>
      </c>
      <c r="S57" s="2" t="s">
        <v>5</v>
      </c>
      <c r="T57" s="5">
        <f>_xlfn.STDEV.S(T5:T54)</f>
        <v>5.810297169716773E-5</v>
      </c>
      <c r="U57" s="5">
        <f>_xlfn.STDEV.S(U5:U54)</f>
        <v>1.3964261624438935E-3</v>
      </c>
    </row>
    <row r="64" spans="3:21" x14ac:dyDescent="0.25">
      <c r="I64" s="6" t="s">
        <v>11</v>
      </c>
      <c r="J64" s="6" t="s">
        <v>12</v>
      </c>
      <c r="R64" s="6" t="s">
        <v>11</v>
      </c>
      <c r="S64" s="6" t="s">
        <v>12</v>
      </c>
    </row>
    <row r="65" spans="8:19" x14ac:dyDescent="0.25">
      <c r="H65" t="s">
        <v>9</v>
      </c>
      <c r="I65" s="3">
        <v>1.0063219175999294</v>
      </c>
      <c r="J65" s="3">
        <v>1.1324942490758507</v>
      </c>
      <c r="Q65" t="s">
        <v>9</v>
      </c>
      <c r="R65" s="5">
        <v>1.077633109209872E-3</v>
      </c>
      <c r="S65" s="5">
        <v>9.5845065061590361E-4</v>
      </c>
    </row>
    <row r="66" spans="8:19" x14ac:dyDescent="0.25">
      <c r="H66" t="s">
        <v>10</v>
      </c>
      <c r="I66" s="3">
        <v>3.0803250309981398</v>
      </c>
      <c r="J66" s="3">
        <v>3.0166825988576078</v>
      </c>
      <c r="Q66" t="s">
        <v>10</v>
      </c>
      <c r="R66" s="5">
        <v>7.6087655833538114E-3</v>
      </c>
      <c r="S66" s="5">
        <v>6.6085872816552087E-3</v>
      </c>
    </row>
    <row r="67" spans="8:19" x14ac:dyDescent="0.25">
      <c r="R67" s="4"/>
      <c r="S67" s="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32" sqref="H3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Coordinates test (Next Year)</vt:lpstr>
      <vt:lpstr>Coordinates test (This Year)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2024-04-19T12:34:02Z</dcterms:modified>
</cp:coreProperties>
</file>