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hisYear and NextY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8" i="1" l="1"/>
  <c r="AC57" i="1"/>
  <c r="AB8" i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7" i="1"/>
  <c r="V58" i="1" l="1"/>
  <c r="V57" i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K58" i="1" l="1"/>
  <c r="K57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7" i="1"/>
  <c r="D58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<sst xmlns="http://schemas.openxmlformats.org/spreadsheetml/2006/main" count="20" uniqueCount="9">
  <si>
    <t>test input (MAPE)</t>
  </si>
  <si>
    <t>avg</t>
  </si>
  <si>
    <t>SD</t>
  </si>
  <si>
    <t>Old input</t>
  </si>
  <si>
    <t>Input60</t>
  </si>
  <si>
    <t>Random Forest-100 (citiesdataset-NYDcor-4.csv) - next year, without dollar</t>
  </si>
  <si>
    <t>Random Forest-100 (citiesdataset-NYDcor-4.csv) - next year, without dollar, здравохранения, квартир, фондов и предприятий</t>
  </si>
  <si>
    <t>Random Forest-100 (citiesdataset-Dcor-4.csv) - this year year, without dollar</t>
  </si>
  <si>
    <t>Random Forest-100 (citiesdataset-Dcor-4.csv) - this year, without dollar, здравохранения, квартир, фондов и предприятий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</si>
</sst>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C58"/>
  <sheetViews>
    <sheetView tabSelected="1" topLeftCell="A10" zoomScale="70" zoomScaleNormal="70" workbookViewId="0">
      <selection activeCell="AE38" sqref="AE38"/>
    </sheetView>
  </sheetViews>
  <sheetFormatPr defaultRowHeight="15" x14ac:dyDescent="0.25"/>
  <cols>
    <col min="4" max="4" width="16.5703125" customWidth="1"/>
    <col min="11" max="11" width="19.140625" customWidth="1"/>
    <col min="22" max="22" width="16.140625" customWidth="1"/>
    <col min="29" max="29" width="12.85546875" customWidth="1"/>
  </cols>
  <sheetData>
    <row r="3" spans="3:29" x14ac:dyDescent="0.25">
      <c r="D3" s="4" t="s">
        <v>3</v>
      </c>
      <c r="E3" s="5"/>
      <c r="F3" s="5"/>
      <c r="G3" s="5"/>
      <c r="H3" s="5"/>
      <c r="I3" s="5"/>
      <c r="J3" s="5"/>
      <c r="K3" s="4" t="s">
        <v>4</v>
      </c>
      <c r="V3" s="1" t="s">
        <v>3</v>
      </c>
      <c r="AC3" s="1" t="s">
        <v>3</v>
      </c>
    </row>
    <row r="4" spans="3:29" x14ac:dyDescent="0.25">
      <c r="C4" s="1" t="s">
        <v>7</v>
      </c>
      <c r="J4" s="1" t="s">
        <v>8</v>
      </c>
      <c r="U4" s="1" t="s">
        <v>5</v>
      </c>
      <c r="AB4" s="1" t="s">
        <v>6</v>
      </c>
    </row>
    <row r="5" spans="3:29" x14ac:dyDescent="0.25">
      <c r="C5" s="2"/>
      <c r="D5" s="2" t="s">
        <v>0</v>
      </c>
      <c r="J5" s="2"/>
      <c r="K5" s="2" t="s">
        <v>0</v>
      </c>
      <c r="U5" s="2"/>
      <c r="V5" s="2" t="s">
        <v>0</v>
      </c>
      <c r="AB5" s="2"/>
      <c r="AC5" s="2" t="s">
        <v>0</v>
      </c>
    </row>
    <row r="6" spans="3:29" x14ac:dyDescent="0.25">
      <c r="C6" s="2">
        <v>1</v>
      </c>
      <c r="D6" s="3">
        <v>6.1481210605466057</v>
      </c>
      <c r="J6" s="2">
        <v>1</v>
      </c>
      <c r="K6" s="3">
        <v>5.5255428545068126</v>
      </c>
      <c r="U6" s="2">
        <v>1</v>
      </c>
      <c r="V6" s="3">
        <v>10.90362530685224</v>
      </c>
      <c r="AB6" s="2">
        <v>1</v>
      </c>
      <c r="AC6" s="3">
        <v>6.3439569452163269</v>
      </c>
    </row>
    <row r="7" spans="3:29" x14ac:dyDescent="0.25">
      <c r="C7" s="2">
        <f>C6+1</f>
        <v>2</v>
      </c>
      <c r="D7" s="3">
        <v>13.85994804453242</v>
      </c>
      <c r="J7" s="2">
        <f>J6+1</f>
        <v>2</v>
      </c>
      <c r="K7" s="3">
        <v>8.4812690371302804</v>
      </c>
      <c r="U7" s="2">
        <f>U6+1</f>
        <v>2</v>
      </c>
      <c r="V7" s="3">
        <v>12.42204485452144</v>
      </c>
      <c r="AB7" s="2">
        <f>AB6+1</f>
        <v>2</v>
      </c>
      <c r="AC7" s="3">
        <v>6.5784022171162277</v>
      </c>
    </row>
    <row r="8" spans="3:29" x14ac:dyDescent="0.25">
      <c r="C8" s="2">
        <f t="shared" ref="C8:C55" si="0">C7+1</f>
        <v>3</v>
      </c>
      <c r="D8" s="3">
        <v>14.69774262508931</v>
      </c>
      <c r="J8" s="2">
        <f t="shared" ref="J8:J55" si="1">J7+1</f>
        <v>3</v>
      </c>
      <c r="K8" s="3">
        <v>9.6399431328745386</v>
      </c>
      <c r="U8" s="2">
        <f t="shared" ref="U8:U55" si="2">U7+1</f>
        <v>3</v>
      </c>
      <c r="V8" s="3">
        <v>4.5973140507492722</v>
      </c>
      <c r="AB8" s="2">
        <f t="shared" ref="AB8:AB55" si="3">AB7+1</f>
        <v>3</v>
      </c>
      <c r="AC8" s="3">
        <v>5.1258022279184168</v>
      </c>
    </row>
    <row r="9" spans="3:29" x14ac:dyDescent="0.25">
      <c r="C9" s="2">
        <f t="shared" si="0"/>
        <v>4</v>
      </c>
      <c r="D9" s="3">
        <v>13.534942106117629</v>
      </c>
      <c r="J9" s="2">
        <f t="shared" si="1"/>
        <v>4</v>
      </c>
      <c r="K9" s="3">
        <v>4.1909421853909619</v>
      </c>
      <c r="U9" s="2">
        <f t="shared" si="2"/>
        <v>4</v>
      </c>
      <c r="V9" s="3">
        <v>4.5788627983290873</v>
      </c>
      <c r="AB9" s="2">
        <f t="shared" si="3"/>
        <v>4</v>
      </c>
      <c r="AC9" s="3">
        <v>3.8240654192179968</v>
      </c>
    </row>
    <row r="10" spans="3:29" x14ac:dyDescent="0.25">
      <c r="C10" s="2">
        <f t="shared" si="0"/>
        <v>5</v>
      </c>
      <c r="D10" s="3">
        <v>13.59123562106064</v>
      </c>
      <c r="J10" s="2">
        <f t="shared" si="1"/>
        <v>5</v>
      </c>
      <c r="K10" s="3">
        <v>8.9864538547049122</v>
      </c>
      <c r="U10" s="2">
        <f t="shared" si="2"/>
        <v>5</v>
      </c>
      <c r="V10" s="3">
        <v>7.5323644799975931</v>
      </c>
      <c r="AB10" s="2">
        <f t="shared" si="3"/>
        <v>5</v>
      </c>
      <c r="AC10" s="3">
        <v>5.2662878671805267</v>
      </c>
    </row>
    <row r="11" spans="3:29" x14ac:dyDescent="0.25">
      <c r="C11" s="2">
        <f t="shared" si="0"/>
        <v>6</v>
      </c>
      <c r="D11" s="3">
        <v>13.0628911445291</v>
      </c>
      <c r="J11" s="2">
        <f t="shared" si="1"/>
        <v>6</v>
      </c>
      <c r="K11" s="3">
        <v>8.8086066089528714</v>
      </c>
      <c r="U11" s="2">
        <f t="shared" si="2"/>
        <v>6</v>
      </c>
      <c r="V11" s="3">
        <v>8.7523088503065551</v>
      </c>
      <c r="AB11" s="2">
        <f t="shared" si="3"/>
        <v>6</v>
      </c>
      <c r="AC11" s="3">
        <v>3.488595342103574</v>
      </c>
    </row>
    <row r="12" spans="3:29" x14ac:dyDescent="0.25">
      <c r="C12" s="2">
        <f t="shared" si="0"/>
        <v>7</v>
      </c>
      <c r="D12" s="3">
        <v>5.3450509632131133</v>
      </c>
      <c r="J12" s="2">
        <f t="shared" si="1"/>
        <v>7</v>
      </c>
      <c r="K12" s="3">
        <v>6.8591751950739042</v>
      </c>
      <c r="U12" s="2">
        <f t="shared" si="2"/>
        <v>7</v>
      </c>
      <c r="V12" s="3">
        <v>4.903761287263996</v>
      </c>
      <c r="AB12" s="2">
        <f t="shared" si="3"/>
        <v>7</v>
      </c>
      <c r="AC12" s="3">
        <v>4.7198807285180564</v>
      </c>
    </row>
    <row r="13" spans="3:29" x14ac:dyDescent="0.25">
      <c r="C13" s="2">
        <f t="shared" si="0"/>
        <v>8</v>
      </c>
      <c r="D13" s="3">
        <v>13.40164592170431</v>
      </c>
      <c r="J13" s="2">
        <f t="shared" si="1"/>
        <v>8</v>
      </c>
      <c r="K13" s="3">
        <v>7.1072733297194493</v>
      </c>
      <c r="U13" s="2">
        <f t="shared" si="2"/>
        <v>8</v>
      </c>
      <c r="V13" s="3">
        <v>13.92381140107952</v>
      </c>
      <c r="AB13" s="2">
        <f t="shared" si="3"/>
        <v>8</v>
      </c>
      <c r="AC13" s="3">
        <v>4.8965739779444357</v>
      </c>
    </row>
    <row r="14" spans="3:29" x14ac:dyDescent="0.25">
      <c r="C14" s="2">
        <f t="shared" si="0"/>
        <v>9</v>
      </c>
      <c r="D14" s="3">
        <v>10.49650927075284</v>
      </c>
      <c r="J14" s="2">
        <f t="shared" si="1"/>
        <v>9</v>
      </c>
      <c r="K14" s="3">
        <v>8.7774154873708454</v>
      </c>
      <c r="U14" s="2">
        <f t="shared" si="2"/>
        <v>9</v>
      </c>
      <c r="V14" s="3">
        <v>9.9741223744419258</v>
      </c>
      <c r="AB14" s="2">
        <f t="shared" si="3"/>
        <v>9</v>
      </c>
      <c r="AC14" s="3">
        <v>5.0638289177719251</v>
      </c>
    </row>
    <row r="15" spans="3:29" x14ac:dyDescent="0.25">
      <c r="C15" s="2">
        <f t="shared" si="0"/>
        <v>10</v>
      </c>
      <c r="D15" s="3">
        <v>14.96009619585775</v>
      </c>
      <c r="J15" s="2">
        <f t="shared" si="1"/>
        <v>10</v>
      </c>
      <c r="K15" s="3">
        <v>7.8425956621343618</v>
      </c>
      <c r="U15" s="2">
        <f t="shared" si="2"/>
        <v>10</v>
      </c>
      <c r="V15" s="3">
        <v>10.20910453161833</v>
      </c>
      <c r="AB15" s="2">
        <f t="shared" si="3"/>
        <v>10</v>
      </c>
      <c r="AC15" s="3">
        <v>4.0670096454206366</v>
      </c>
    </row>
    <row r="16" spans="3:29" x14ac:dyDescent="0.25">
      <c r="C16" s="2">
        <f t="shared" si="0"/>
        <v>11</v>
      </c>
      <c r="D16" s="3">
        <v>10.58298944690169</v>
      </c>
      <c r="J16" s="2">
        <f t="shared" si="1"/>
        <v>11</v>
      </c>
      <c r="K16" s="3">
        <v>7.9658733430382416</v>
      </c>
      <c r="U16" s="2">
        <f t="shared" si="2"/>
        <v>11</v>
      </c>
      <c r="V16" s="3">
        <v>8.1758662998622338</v>
      </c>
      <c r="AB16" s="2">
        <f t="shared" si="3"/>
        <v>11</v>
      </c>
      <c r="AC16" s="3">
        <v>4.0801389930525316</v>
      </c>
    </row>
    <row r="17" spans="3:29" x14ac:dyDescent="0.25">
      <c r="C17" s="2">
        <f t="shared" si="0"/>
        <v>12</v>
      </c>
      <c r="D17" s="3">
        <v>16.572055498155368</v>
      </c>
      <c r="J17" s="2">
        <f t="shared" si="1"/>
        <v>12</v>
      </c>
      <c r="K17" s="3">
        <v>7.6698551838365088</v>
      </c>
      <c r="U17" s="2">
        <f t="shared" si="2"/>
        <v>12</v>
      </c>
      <c r="V17" s="3">
        <v>9.2620327400127245</v>
      </c>
      <c r="AB17" s="2">
        <f t="shared" si="3"/>
        <v>12</v>
      </c>
      <c r="AC17" s="3">
        <v>4.3849978154126177</v>
      </c>
    </row>
    <row r="18" spans="3:29" x14ac:dyDescent="0.25">
      <c r="C18" s="2">
        <f t="shared" si="0"/>
        <v>13</v>
      </c>
      <c r="D18" s="3">
        <v>10.068455035771089</v>
      </c>
      <c r="J18" s="2">
        <f t="shared" si="1"/>
        <v>13</v>
      </c>
      <c r="K18" s="3">
        <v>7.3055599836547147</v>
      </c>
      <c r="U18" s="2">
        <f t="shared" si="2"/>
        <v>13</v>
      </c>
      <c r="V18" s="3">
        <v>11.40130105202989</v>
      </c>
      <c r="AB18" s="2">
        <f t="shared" si="3"/>
        <v>13</v>
      </c>
      <c r="AC18" s="3">
        <v>5.9709630085166152</v>
      </c>
    </row>
    <row r="19" spans="3:29" x14ac:dyDescent="0.25">
      <c r="C19" s="2">
        <f t="shared" si="0"/>
        <v>14</v>
      </c>
      <c r="D19" s="3">
        <v>15.095852125560061</v>
      </c>
      <c r="J19" s="2">
        <f t="shared" si="1"/>
        <v>14</v>
      </c>
      <c r="K19" s="3">
        <v>8.7059713546853779</v>
      </c>
      <c r="U19" s="2">
        <f t="shared" si="2"/>
        <v>14</v>
      </c>
      <c r="V19" s="3">
        <v>12.25219290692975</v>
      </c>
      <c r="AB19" s="2">
        <f t="shared" si="3"/>
        <v>14</v>
      </c>
      <c r="AC19" s="3">
        <v>3.6112540415466028</v>
      </c>
    </row>
    <row r="20" spans="3:29" x14ac:dyDescent="0.25">
      <c r="C20" s="2">
        <f t="shared" si="0"/>
        <v>15</v>
      </c>
      <c r="D20" s="3">
        <v>14.580532115294931</v>
      </c>
      <c r="J20" s="2">
        <f t="shared" si="1"/>
        <v>15</v>
      </c>
      <c r="K20" s="3">
        <v>9.5423257420114815</v>
      </c>
      <c r="U20" s="2">
        <f t="shared" si="2"/>
        <v>15</v>
      </c>
      <c r="V20" s="3">
        <v>8.844173746141422</v>
      </c>
      <c r="AB20" s="2">
        <f t="shared" si="3"/>
        <v>15</v>
      </c>
      <c r="AC20" s="3">
        <v>5.1452804582357201</v>
      </c>
    </row>
    <row r="21" spans="3:29" x14ac:dyDescent="0.25">
      <c r="C21" s="2">
        <f t="shared" si="0"/>
        <v>16</v>
      </c>
      <c r="D21" s="3">
        <v>13.594522798108059</v>
      </c>
      <c r="J21" s="2">
        <f t="shared" si="1"/>
        <v>16</v>
      </c>
      <c r="K21" s="3">
        <v>7.81636726123706</v>
      </c>
      <c r="U21" s="2">
        <f t="shared" si="2"/>
        <v>16</v>
      </c>
      <c r="V21" s="3">
        <v>13.27048256528418</v>
      </c>
      <c r="AB21" s="2">
        <f t="shared" si="3"/>
        <v>16</v>
      </c>
      <c r="AC21" s="3">
        <v>4.1966770886878431</v>
      </c>
    </row>
    <row r="22" spans="3:29" x14ac:dyDescent="0.25">
      <c r="C22" s="2">
        <f t="shared" si="0"/>
        <v>17</v>
      </c>
      <c r="D22" s="3">
        <v>12.19523209925158</v>
      </c>
      <c r="J22" s="2">
        <f t="shared" si="1"/>
        <v>17</v>
      </c>
      <c r="K22" s="3">
        <v>6.334071609133467</v>
      </c>
      <c r="U22" s="2">
        <f t="shared" si="2"/>
        <v>17</v>
      </c>
      <c r="V22" s="3">
        <v>8.7221752827327048</v>
      </c>
      <c r="AB22" s="2">
        <f t="shared" si="3"/>
        <v>17</v>
      </c>
      <c r="AC22" s="3">
        <v>6.7120594901853607</v>
      </c>
    </row>
    <row r="23" spans="3:29" x14ac:dyDescent="0.25">
      <c r="C23" s="2">
        <f t="shared" si="0"/>
        <v>18</v>
      </c>
      <c r="D23" s="3">
        <v>7.5687056569431732</v>
      </c>
      <c r="J23" s="2">
        <f t="shared" si="1"/>
        <v>18</v>
      </c>
      <c r="K23" s="3">
        <v>6.1818493806782282</v>
      </c>
      <c r="U23" s="2">
        <f t="shared" si="2"/>
        <v>18</v>
      </c>
      <c r="V23" s="3">
        <v>8.9171295071698324</v>
      </c>
      <c r="AB23" s="2">
        <f t="shared" si="3"/>
        <v>18</v>
      </c>
      <c r="AC23" s="3">
        <v>4.3287615113481506</v>
      </c>
    </row>
    <row r="24" spans="3:29" x14ac:dyDescent="0.25">
      <c r="C24" s="2">
        <f t="shared" si="0"/>
        <v>19</v>
      </c>
      <c r="D24" s="3">
        <v>11.826297189771889</v>
      </c>
      <c r="J24" s="2">
        <f t="shared" si="1"/>
        <v>19</v>
      </c>
      <c r="K24" s="3">
        <v>8.9151675512011739</v>
      </c>
      <c r="U24" s="2">
        <f t="shared" si="2"/>
        <v>19</v>
      </c>
      <c r="V24" s="3">
        <v>3.9138174007845268</v>
      </c>
      <c r="AB24" s="2">
        <f t="shared" si="3"/>
        <v>19</v>
      </c>
      <c r="AC24" s="3">
        <v>5.1982881567088972</v>
      </c>
    </row>
    <row r="25" spans="3:29" x14ac:dyDescent="0.25">
      <c r="C25" s="2">
        <f t="shared" si="0"/>
        <v>20</v>
      </c>
      <c r="D25" s="3">
        <v>20.979144368651809</v>
      </c>
      <c r="J25" s="2">
        <f t="shared" si="1"/>
        <v>20</v>
      </c>
      <c r="K25" s="3">
        <v>10.28595546453278</v>
      </c>
      <c r="U25" s="2">
        <f t="shared" si="2"/>
        <v>20</v>
      </c>
      <c r="V25" s="3">
        <v>7.3497429943066788</v>
      </c>
      <c r="AB25" s="2">
        <f t="shared" si="3"/>
        <v>20</v>
      </c>
      <c r="AC25" s="3">
        <v>4.0138514346091521</v>
      </c>
    </row>
    <row r="26" spans="3:29" x14ac:dyDescent="0.25">
      <c r="C26" s="2">
        <f t="shared" si="0"/>
        <v>21</v>
      </c>
      <c r="D26" s="3">
        <v>6.6869997184492256</v>
      </c>
      <c r="J26" s="2">
        <f t="shared" si="1"/>
        <v>21</v>
      </c>
      <c r="K26" s="3">
        <v>8.5169738117672456</v>
      </c>
      <c r="U26" s="2">
        <f t="shared" si="2"/>
        <v>21</v>
      </c>
      <c r="V26" s="3">
        <v>8.3075357741314697</v>
      </c>
      <c r="AB26" s="2">
        <f t="shared" si="3"/>
        <v>21</v>
      </c>
      <c r="AC26" s="3">
        <v>4.0425497716584466</v>
      </c>
    </row>
    <row r="27" spans="3:29" x14ac:dyDescent="0.25">
      <c r="C27" s="2">
        <f t="shared" si="0"/>
        <v>22</v>
      </c>
      <c r="D27" s="3">
        <v>12.6741228221226</v>
      </c>
      <c r="J27" s="2">
        <f t="shared" si="1"/>
        <v>22</v>
      </c>
      <c r="K27" s="3">
        <v>5.9959882973966891</v>
      </c>
      <c r="U27" s="2">
        <f t="shared" si="2"/>
        <v>22</v>
      </c>
      <c r="V27" s="3">
        <v>4.939855699885209</v>
      </c>
      <c r="AB27" s="2">
        <f t="shared" si="3"/>
        <v>22</v>
      </c>
      <c r="AC27" s="3">
        <v>6.1936983423564698</v>
      </c>
    </row>
    <row r="28" spans="3:29" x14ac:dyDescent="0.25">
      <c r="C28" s="2">
        <f t="shared" si="0"/>
        <v>23</v>
      </c>
      <c r="D28" s="3">
        <v>14.473228843935541</v>
      </c>
      <c r="J28" s="2">
        <f t="shared" si="1"/>
        <v>23</v>
      </c>
      <c r="K28" s="3">
        <v>6.2413798055835317</v>
      </c>
      <c r="U28" s="2">
        <f t="shared" si="2"/>
        <v>23</v>
      </c>
      <c r="V28" s="3">
        <v>4.0018031132997436</v>
      </c>
      <c r="AB28" s="2">
        <f t="shared" si="3"/>
        <v>23</v>
      </c>
      <c r="AC28" s="3">
        <v>4.6722322128737552</v>
      </c>
    </row>
    <row r="29" spans="3:29" x14ac:dyDescent="0.25">
      <c r="C29" s="2">
        <f t="shared" si="0"/>
        <v>24</v>
      </c>
      <c r="D29" s="3">
        <v>5.671760382146469</v>
      </c>
      <c r="J29" s="2">
        <f t="shared" si="1"/>
        <v>24</v>
      </c>
      <c r="K29" s="3">
        <v>9.539441283655524</v>
      </c>
      <c r="U29" s="2">
        <f t="shared" si="2"/>
        <v>24</v>
      </c>
      <c r="V29" s="3">
        <v>5.0418990296603994</v>
      </c>
      <c r="AB29" s="2">
        <f t="shared" si="3"/>
        <v>24</v>
      </c>
      <c r="AC29" s="3">
        <v>3.9321405315148299</v>
      </c>
    </row>
    <row r="30" spans="3:29" x14ac:dyDescent="0.25">
      <c r="C30" s="2">
        <f t="shared" si="0"/>
        <v>25</v>
      </c>
      <c r="D30" s="3">
        <v>18.158375409760279</v>
      </c>
      <c r="J30" s="2">
        <f t="shared" si="1"/>
        <v>25</v>
      </c>
      <c r="K30" s="3">
        <v>7.6497904510869379</v>
      </c>
      <c r="U30" s="2">
        <f t="shared" si="2"/>
        <v>25</v>
      </c>
      <c r="V30" s="3">
        <v>9.3883661600352077</v>
      </c>
      <c r="AB30" s="2">
        <f t="shared" si="3"/>
        <v>25</v>
      </c>
      <c r="AC30" s="3">
        <v>3.7253200699327489</v>
      </c>
    </row>
    <row r="31" spans="3:29" x14ac:dyDescent="0.25">
      <c r="C31" s="2">
        <f t="shared" si="0"/>
        <v>26</v>
      </c>
      <c r="D31" s="3">
        <v>13.141445055348109</v>
      </c>
      <c r="J31" s="2">
        <f t="shared" si="1"/>
        <v>26</v>
      </c>
      <c r="K31" s="3">
        <v>9.370843677352763</v>
      </c>
      <c r="U31" s="2">
        <f t="shared" si="2"/>
        <v>26</v>
      </c>
      <c r="V31" s="3">
        <v>10.93895967528193</v>
      </c>
      <c r="AB31" s="2">
        <f t="shared" si="3"/>
        <v>26</v>
      </c>
      <c r="AC31" s="3">
        <v>5.8917632679430634</v>
      </c>
    </row>
    <row r="32" spans="3:29" x14ac:dyDescent="0.25">
      <c r="C32" s="2">
        <f t="shared" si="0"/>
        <v>27</v>
      </c>
      <c r="D32" s="3">
        <v>13.346927645623801</v>
      </c>
      <c r="J32" s="2">
        <f t="shared" si="1"/>
        <v>27</v>
      </c>
      <c r="K32" s="3">
        <v>10.02224585915507</v>
      </c>
      <c r="U32" s="2">
        <f t="shared" si="2"/>
        <v>27</v>
      </c>
      <c r="V32" s="3">
        <v>9.5617662659586529</v>
      </c>
      <c r="AB32" s="2">
        <f t="shared" si="3"/>
        <v>27</v>
      </c>
      <c r="AC32" s="3">
        <v>6.0119221052694387</v>
      </c>
    </row>
    <row r="33" spans="3:29" x14ac:dyDescent="0.25">
      <c r="C33" s="2">
        <f t="shared" si="0"/>
        <v>28</v>
      </c>
      <c r="D33" s="3">
        <v>16.188037804052939</v>
      </c>
      <c r="J33" s="2">
        <f t="shared" si="1"/>
        <v>28</v>
      </c>
      <c r="K33" s="3">
        <v>7.7368967836498772</v>
      </c>
      <c r="U33" s="2">
        <f t="shared" si="2"/>
        <v>28</v>
      </c>
      <c r="V33" s="3">
        <v>5.2675977408781236</v>
      </c>
      <c r="AB33" s="2">
        <f t="shared" si="3"/>
        <v>28</v>
      </c>
      <c r="AC33" s="3">
        <v>6.3059982966995847</v>
      </c>
    </row>
    <row r="34" spans="3:29" x14ac:dyDescent="0.25">
      <c r="C34" s="2">
        <f t="shared" si="0"/>
        <v>29</v>
      </c>
      <c r="D34" s="3">
        <v>12.95175101188851</v>
      </c>
      <c r="J34" s="2">
        <f t="shared" si="1"/>
        <v>29</v>
      </c>
      <c r="K34" s="3">
        <v>10.320781145810059</v>
      </c>
      <c r="U34" s="2">
        <f t="shared" si="2"/>
        <v>29</v>
      </c>
      <c r="V34" s="3">
        <v>5.4306584708782903</v>
      </c>
      <c r="AB34" s="2">
        <f t="shared" si="3"/>
        <v>29</v>
      </c>
      <c r="AC34" s="3">
        <v>4.6646465355334668</v>
      </c>
    </row>
    <row r="35" spans="3:29" x14ac:dyDescent="0.25">
      <c r="C35" s="2">
        <f t="shared" si="0"/>
        <v>30</v>
      </c>
      <c r="D35" s="3">
        <v>13.855968371133759</v>
      </c>
      <c r="J35" s="2">
        <f t="shared" si="1"/>
        <v>30</v>
      </c>
      <c r="K35" s="3">
        <v>7.6194116600115338</v>
      </c>
      <c r="U35" s="2">
        <f t="shared" si="2"/>
        <v>30</v>
      </c>
      <c r="V35" s="3">
        <v>5.6918593857999724</v>
      </c>
      <c r="AB35" s="2">
        <f t="shared" si="3"/>
        <v>30</v>
      </c>
      <c r="AC35" s="3">
        <v>4.9014234534385333</v>
      </c>
    </row>
    <row r="36" spans="3:29" x14ac:dyDescent="0.25">
      <c r="C36" s="2">
        <f t="shared" si="0"/>
        <v>31</v>
      </c>
      <c r="D36" s="3">
        <v>10.005451344738191</v>
      </c>
      <c r="J36" s="2">
        <f t="shared" si="1"/>
        <v>31</v>
      </c>
      <c r="K36" s="3">
        <v>8.8011915926335789</v>
      </c>
      <c r="U36" s="2">
        <f t="shared" si="2"/>
        <v>31</v>
      </c>
      <c r="V36" s="3">
        <v>11.2776015018172</v>
      </c>
      <c r="AB36" s="2">
        <f t="shared" si="3"/>
        <v>31</v>
      </c>
      <c r="AC36" s="3">
        <v>5.9797209369940214</v>
      </c>
    </row>
    <row r="37" spans="3:29" x14ac:dyDescent="0.25">
      <c r="C37" s="2">
        <f t="shared" si="0"/>
        <v>32</v>
      </c>
      <c r="D37" s="3">
        <v>13.900603759205341</v>
      </c>
      <c r="J37" s="2">
        <f t="shared" si="1"/>
        <v>32</v>
      </c>
      <c r="K37" s="3">
        <v>7.4011454616565908</v>
      </c>
      <c r="U37" s="2">
        <f t="shared" si="2"/>
        <v>32</v>
      </c>
      <c r="V37" s="3">
        <v>12.93812635560043</v>
      </c>
      <c r="AB37" s="2">
        <f t="shared" si="3"/>
        <v>32</v>
      </c>
      <c r="AC37" s="3">
        <v>5.792382727507662</v>
      </c>
    </row>
    <row r="38" spans="3:29" x14ac:dyDescent="0.25">
      <c r="C38" s="2">
        <f t="shared" si="0"/>
        <v>33</v>
      </c>
      <c r="D38" s="3">
        <v>11.83244859385184</v>
      </c>
      <c r="J38" s="2">
        <f t="shared" si="1"/>
        <v>33</v>
      </c>
      <c r="K38" s="3">
        <v>8.2943591175278915</v>
      </c>
      <c r="U38" s="2">
        <f t="shared" si="2"/>
        <v>33</v>
      </c>
      <c r="V38" s="3">
        <v>11.25649287745936</v>
      </c>
      <c r="AB38" s="2">
        <f t="shared" si="3"/>
        <v>33</v>
      </c>
      <c r="AC38" s="3">
        <v>4.9436380826786142</v>
      </c>
    </row>
    <row r="39" spans="3:29" x14ac:dyDescent="0.25">
      <c r="C39" s="2">
        <f t="shared" si="0"/>
        <v>34</v>
      </c>
      <c r="D39" s="3">
        <v>15.07161662992092</v>
      </c>
      <c r="J39" s="2">
        <f t="shared" si="1"/>
        <v>34</v>
      </c>
      <c r="K39" s="3">
        <v>8.2588524379497201</v>
      </c>
      <c r="U39" s="2">
        <f t="shared" si="2"/>
        <v>34</v>
      </c>
      <c r="V39" s="3">
        <v>10.44551168014508</v>
      </c>
      <c r="AB39" s="2">
        <f t="shared" si="3"/>
        <v>34</v>
      </c>
      <c r="AC39" s="3">
        <v>5.7337633763996454</v>
      </c>
    </row>
    <row r="40" spans="3:29" x14ac:dyDescent="0.25">
      <c r="C40" s="2">
        <f t="shared" si="0"/>
        <v>35</v>
      </c>
      <c r="D40" s="3">
        <v>9.7514383208474786</v>
      </c>
      <c r="J40" s="2">
        <f t="shared" si="1"/>
        <v>35</v>
      </c>
      <c r="K40" s="3">
        <v>6.1444545463703353</v>
      </c>
      <c r="U40" s="2">
        <f t="shared" si="2"/>
        <v>35</v>
      </c>
      <c r="V40" s="3">
        <v>6.0972180997663372</v>
      </c>
      <c r="AB40" s="2">
        <f t="shared" si="3"/>
        <v>35</v>
      </c>
      <c r="AC40" s="3">
        <v>4.5596540921271753</v>
      </c>
    </row>
    <row r="41" spans="3:29" x14ac:dyDescent="0.25">
      <c r="C41" s="2">
        <f t="shared" si="0"/>
        <v>36</v>
      </c>
      <c r="D41" s="3">
        <v>7.1759526938350966</v>
      </c>
      <c r="J41" s="2">
        <f t="shared" si="1"/>
        <v>36</v>
      </c>
      <c r="K41" s="3">
        <v>7.9991131756370821</v>
      </c>
      <c r="U41" s="2">
        <f t="shared" si="2"/>
        <v>36</v>
      </c>
      <c r="V41" s="3">
        <v>15.043249325884201</v>
      </c>
      <c r="AB41" s="2">
        <f t="shared" si="3"/>
        <v>36</v>
      </c>
      <c r="AC41" s="3">
        <v>4.5176835221616498</v>
      </c>
    </row>
    <row r="42" spans="3:29" x14ac:dyDescent="0.25">
      <c r="C42" s="2">
        <f t="shared" si="0"/>
        <v>37</v>
      </c>
      <c r="D42" s="3">
        <v>15.374485602035829</v>
      </c>
      <c r="J42" s="2">
        <f t="shared" si="1"/>
        <v>37</v>
      </c>
      <c r="K42" s="3">
        <v>8.6709620902330329</v>
      </c>
      <c r="U42" s="2">
        <f t="shared" si="2"/>
        <v>37</v>
      </c>
      <c r="V42" s="3">
        <v>18.560516454209552</v>
      </c>
      <c r="AB42" s="2">
        <f t="shared" si="3"/>
        <v>37</v>
      </c>
      <c r="AC42" s="3">
        <v>5.4713672306269023</v>
      </c>
    </row>
    <row r="43" spans="3:29" x14ac:dyDescent="0.25">
      <c r="C43" s="2">
        <f t="shared" si="0"/>
        <v>38</v>
      </c>
      <c r="D43" s="3">
        <v>13.820234635034559</v>
      </c>
      <c r="J43" s="2">
        <f t="shared" si="1"/>
        <v>38</v>
      </c>
      <c r="K43" s="3">
        <v>7.2982508772931283</v>
      </c>
      <c r="U43" s="2">
        <f t="shared" si="2"/>
        <v>38</v>
      </c>
      <c r="V43" s="3">
        <v>14.540759719282899</v>
      </c>
      <c r="AB43" s="2">
        <f t="shared" si="3"/>
        <v>38</v>
      </c>
      <c r="AC43" s="3">
        <v>7.6901522341726434</v>
      </c>
    </row>
    <row r="44" spans="3:29" x14ac:dyDescent="0.25">
      <c r="C44" s="2">
        <f t="shared" si="0"/>
        <v>39</v>
      </c>
      <c r="D44" s="3">
        <v>15.24218224773244</v>
      </c>
      <c r="J44" s="2">
        <f t="shared" si="1"/>
        <v>39</v>
      </c>
      <c r="K44" s="3">
        <v>9.4864530878054403</v>
      </c>
      <c r="U44" s="2">
        <f t="shared" si="2"/>
        <v>39</v>
      </c>
      <c r="V44" s="3">
        <v>4.74827986861865</v>
      </c>
      <c r="AB44" s="2">
        <f t="shared" si="3"/>
        <v>39</v>
      </c>
      <c r="AC44" s="3">
        <v>6.0697946038583011</v>
      </c>
    </row>
    <row r="45" spans="3:29" x14ac:dyDescent="0.25">
      <c r="C45" s="2">
        <f t="shared" si="0"/>
        <v>40</v>
      </c>
      <c r="D45" s="3">
        <v>16.678039794780791</v>
      </c>
      <c r="J45" s="2">
        <f t="shared" si="1"/>
        <v>40</v>
      </c>
      <c r="K45" s="3">
        <v>6.3003220779227158</v>
      </c>
      <c r="U45" s="2">
        <f t="shared" si="2"/>
        <v>40</v>
      </c>
      <c r="V45" s="3">
        <v>10.43315762436843</v>
      </c>
      <c r="AB45" s="2">
        <f t="shared" si="3"/>
        <v>40</v>
      </c>
      <c r="AC45" s="3">
        <v>3.495243033910119</v>
      </c>
    </row>
    <row r="46" spans="3:29" x14ac:dyDescent="0.25">
      <c r="C46" s="2">
        <f t="shared" si="0"/>
        <v>41</v>
      </c>
      <c r="D46" s="3">
        <v>10.88595419114036</v>
      </c>
      <c r="J46" s="2">
        <f t="shared" si="1"/>
        <v>41</v>
      </c>
      <c r="K46" s="3">
        <v>7.4922137393950186</v>
      </c>
      <c r="U46" s="2">
        <f t="shared" si="2"/>
        <v>41</v>
      </c>
      <c r="V46" s="3">
        <v>16.564514605700229</v>
      </c>
      <c r="AB46" s="2">
        <f t="shared" si="3"/>
        <v>41</v>
      </c>
      <c r="AC46" s="3">
        <v>3.3507122042945379</v>
      </c>
    </row>
    <row r="47" spans="3:29" x14ac:dyDescent="0.25">
      <c r="C47" s="2">
        <f t="shared" si="0"/>
        <v>42</v>
      </c>
      <c r="D47" s="3">
        <v>8.176823114886588</v>
      </c>
      <c r="J47" s="2">
        <f t="shared" si="1"/>
        <v>42</v>
      </c>
      <c r="K47" s="3">
        <v>6.0802827766057268</v>
      </c>
      <c r="U47" s="2">
        <f t="shared" si="2"/>
        <v>42</v>
      </c>
      <c r="V47" s="3">
        <v>8.133201242903116</v>
      </c>
      <c r="AB47" s="2">
        <f t="shared" si="3"/>
        <v>42</v>
      </c>
      <c r="AC47" s="3">
        <v>5.6716234844698228</v>
      </c>
    </row>
    <row r="48" spans="3:29" x14ac:dyDescent="0.25">
      <c r="C48" s="2">
        <f t="shared" si="0"/>
        <v>43</v>
      </c>
      <c r="D48" s="3">
        <v>6.1285308034506896</v>
      </c>
      <c r="J48" s="2">
        <f t="shared" si="1"/>
        <v>43</v>
      </c>
      <c r="K48" s="3">
        <v>8.3403621614661105</v>
      </c>
      <c r="U48" s="2">
        <f t="shared" si="2"/>
        <v>43</v>
      </c>
      <c r="V48" s="3">
        <v>5.1993347874744096</v>
      </c>
      <c r="AB48" s="2">
        <f t="shared" si="3"/>
        <v>43</v>
      </c>
      <c r="AC48" s="3">
        <v>6.5354198051125696</v>
      </c>
    </row>
    <row r="49" spans="3:29" x14ac:dyDescent="0.25">
      <c r="C49" s="2">
        <f t="shared" si="0"/>
        <v>44</v>
      </c>
      <c r="D49" s="3">
        <v>8.4374582739136699</v>
      </c>
      <c r="J49" s="2">
        <f t="shared" si="1"/>
        <v>44</v>
      </c>
      <c r="K49" s="3">
        <v>9.9966564264081317</v>
      </c>
      <c r="U49" s="2">
        <f t="shared" si="2"/>
        <v>44</v>
      </c>
      <c r="V49" s="3">
        <v>10.799048376286329</v>
      </c>
      <c r="AB49" s="2">
        <f t="shared" si="3"/>
        <v>44</v>
      </c>
      <c r="AC49" s="3">
        <v>5.9281584144604409</v>
      </c>
    </row>
    <row r="50" spans="3:29" x14ac:dyDescent="0.25">
      <c r="C50" s="2">
        <f t="shared" si="0"/>
        <v>45</v>
      </c>
      <c r="D50" s="3">
        <v>17.46714983719237</v>
      </c>
      <c r="J50" s="2">
        <f t="shared" si="1"/>
        <v>45</v>
      </c>
      <c r="K50" s="3">
        <v>8.5367706226991569</v>
      </c>
      <c r="U50" s="2">
        <f t="shared" si="2"/>
        <v>45</v>
      </c>
      <c r="V50" s="3">
        <v>9.5063245707167763</v>
      </c>
      <c r="AB50" s="2">
        <f t="shared" si="3"/>
        <v>45</v>
      </c>
      <c r="AC50" s="3">
        <v>3.7551740058713809</v>
      </c>
    </row>
    <row r="51" spans="3:29" x14ac:dyDescent="0.25">
      <c r="C51" s="2">
        <f t="shared" si="0"/>
        <v>46</v>
      </c>
      <c r="D51" s="3">
        <v>12.02035334191277</v>
      </c>
      <c r="J51" s="2">
        <f t="shared" si="1"/>
        <v>46</v>
      </c>
      <c r="K51" s="3">
        <v>9.7371735401117707</v>
      </c>
      <c r="U51" s="2">
        <f t="shared" si="2"/>
        <v>46</v>
      </c>
      <c r="V51" s="3">
        <v>4.1968492251492062</v>
      </c>
      <c r="AB51" s="2">
        <f t="shared" si="3"/>
        <v>46</v>
      </c>
      <c r="AC51" s="3">
        <v>3.6610938081545852</v>
      </c>
    </row>
    <row r="52" spans="3:29" x14ac:dyDescent="0.25">
      <c r="C52" s="2">
        <f t="shared" si="0"/>
        <v>47</v>
      </c>
      <c r="D52" s="3">
        <v>10.042343746622301</v>
      </c>
      <c r="J52" s="2">
        <f t="shared" si="1"/>
        <v>47</v>
      </c>
      <c r="K52" s="3">
        <v>7.5075155449844724</v>
      </c>
      <c r="U52" s="2">
        <f t="shared" si="2"/>
        <v>47</v>
      </c>
      <c r="V52" s="3">
        <v>15.19497327700625</v>
      </c>
      <c r="AB52" s="2">
        <f t="shared" si="3"/>
        <v>47</v>
      </c>
      <c r="AC52" s="3">
        <v>5.8907241142398226</v>
      </c>
    </row>
    <row r="53" spans="3:29" x14ac:dyDescent="0.25">
      <c r="C53" s="2">
        <f t="shared" si="0"/>
        <v>48</v>
      </c>
      <c r="D53" s="3">
        <v>11.22729204082408</v>
      </c>
      <c r="J53" s="2">
        <f t="shared" si="1"/>
        <v>48</v>
      </c>
      <c r="K53" s="3">
        <v>6.0111245512190452</v>
      </c>
      <c r="U53" s="2">
        <f t="shared" si="2"/>
        <v>48</v>
      </c>
      <c r="V53" s="3">
        <v>10.24440367090425</v>
      </c>
      <c r="AB53" s="2">
        <f t="shared" si="3"/>
        <v>48</v>
      </c>
      <c r="AC53" s="3">
        <v>4.1665411501256964</v>
      </c>
    </row>
    <row r="54" spans="3:29" x14ac:dyDescent="0.25">
      <c r="C54" s="2">
        <f t="shared" si="0"/>
        <v>49</v>
      </c>
      <c r="D54" s="3">
        <v>5.9984896735634372</v>
      </c>
      <c r="J54" s="2">
        <f t="shared" si="1"/>
        <v>49</v>
      </c>
      <c r="K54" s="3">
        <v>8.8741432612013789</v>
      </c>
      <c r="U54" s="2">
        <f t="shared" si="2"/>
        <v>49</v>
      </c>
      <c r="V54" s="3">
        <v>7.8743767480355089</v>
      </c>
      <c r="AB54" s="2">
        <f t="shared" si="3"/>
        <v>49</v>
      </c>
      <c r="AC54" s="3">
        <v>4.3969336595682433</v>
      </c>
    </row>
    <row r="55" spans="3:29" x14ac:dyDescent="0.25">
      <c r="C55" s="2">
        <f t="shared" si="0"/>
        <v>50</v>
      </c>
      <c r="D55" s="3">
        <v>9.5490284786513442</v>
      </c>
      <c r="J55" s="2">
        <f t="shared" si="1"/>
        <v>50</v>
      </c>
      <c r="K55" s="3">
        <v>5.9835221294288106</v>
      </c>
      <c r="U55" s="2">
        <f t="shared" si="2"/>
        <v>50</v>
      </c>
      <c r="V55" s="3">
        <v>9.3948227279299132</v>
      </c>
      <c r="AB55" s="2">
        <f t="shared" si="3"/>
        <v>50</v>
      </c>
      <c r="AC55" s="3">
        <v>5.2757479931318736</v>
      </c>
    </row>
    <row r="57" spans="3:29" x14ac:dyDescent="0.25">
      <c r="C57" s="2" t="s">
        <v>1</v>
      </c>
      <c r="D57" s="3">
        <f>AVERAGE(D6:D55)</f>
        <v>12.161929269528295</v>
      </c>
      <c r="J57" s="2" t="s">
        <v>1</v>
      </c>
      <c r="K57" s="3">
        <f>AVERAGE(K6:K55)</f>
        <v>7.9434167243177276</v>
      </c>
      <c r="U57" s="2" t="s">
        <v>1</v>
      </c>
      <c r="V57" s="3">
        <f>AVERAGE(V6:V55)</f>
        <v>9.2185059697096214</v>
      </c>
      <c r="AB57" s="2" t="s">
        <v>1</v>
      </c>
      <c r="AC57" s="3">
        <f>AVERAGE(AC6:AC55)</f>
        <v>5.004877967075954</v>
      </c>
    </row>
    <row r="58" spans="3:29" x14ac:dyDescent="0.25">
      <c r="C58" s="2" t="s">
        <v>2</v>
      </c>
      <c r="D58" s="3">
        <f>_xlfn.STDEV.S(D6:D55)</f>
        <v>3.5638395057567669</v>
      </c>
      <c r="J58" s="2" t="s">
        <v>2</v>
      </c>
      <c r="K58" s="3">
        <f>_xlfn.STDEV.S(K6:K55)</f>
        <v>1.3986178872752852</v>
      </c>
      <c r="U58" s="2" t="s">
        <v>2</v>
      </c>
      <c r="V58" s="3">
        <f>_xlfn.STDEV.S(V6:V55)</f>
        <v>3.5467676138490525</v>
      </c>
      <c r="AB58" s="2" t="s">
        <v>2</v>
      </c>
      <c r="AC58" s="3">
        <f>_xlfn.STDEV.S(AC6:AC55)</f>
        <v>1.0312948556882169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ThisYear and 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2024-05-20T07:30:48Z</dcterms:modified>
</cp:coreProperties>
</file>