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3" i="1" l="1"/>
  <c r="T4" i="1"/>
  <c r="T2" i="1"/>
  <c r="S2" i="1"/>
  <c r="S3" i="1"/>
  <c r="Q3" i="1"/>
  <c r="Q4" i="1"/>
  <c r="Q2" i="1"/>
  <c r="P3" i="1"/>
  <c r="P4" i="1"/>
  <c r="P2" i="1"/>
  <c r="N3" i="1"/>
  <c r="N4" i="1"/>
  <c r="N2" i="1"/>
  <c r="L3" i="1"/>
  <c r="L4" i="1"/>
  <c r="L2" i="1"/>
  <c r="K3" i="1"/>
  <c r="K4" i="1"/>
  <c r="K2" i="1"/>
  <c r="J3" i="1"/>
  <c r="J4" i="1"/>
  <c r="J2" i="1"/>
  <c r="H3" i="1"/>
  <c r="H4" i="1"/>
  <c r="H2" i="1"/>
  <c r="G3" i="1"/>
  <c r="G4" i="1"/>
  <c r="G2" i="1"/>
  <c r="F3" i="1"/>
  <c r="F4" i="1"/>
  <c r="F2" i="1"/>
  <c r="D3" i="1"/>
  <c r="D4" i="1"/>
  <c r="D2" i="1"/>
  <c r="R3" i="1" l="1"/>
  <c r="R4" i="1"/>
  <c r="R2" i="1"/>
</calcChain>
</file>

<file path=xl/sharedStrings.xml><?xml version="1.0" encoding="utf-8"?>
<sst xmlns="http://schemas.openxmlformats.org/spreadsheetml/2006/main" count="38" uniqueCount="23">
  <si>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</si>
  <si>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</si>
  <si>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</si>
  <si>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</si>
  <si>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</si>
  <si>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</si>
  <si>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</si>
  <si>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</si>
  <si>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</si>
  <si>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</si>
  <si>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</si>
  <si>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</si>
  <si>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</si>
  <si>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</si>
  <si>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</si>
  <si>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</si>
  <si>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</si>
  <si>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</si>
  <si>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0</t>
  </si>
  <si>
    <t>1</t>
  </si>
  <si>
    <t>2</t>
  </si>
  <si>
    <t>worst case</t>
  </si>
  <si>
    <t>abs (real - worst)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</si>
</sst>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tabSelected="1" zoomScaleNormal="100" workbookViewId="0">
      <selection activeCell="K21" sqref="K21"/>
    </sheetView>
  </sheetViews>
  <sheetFormatPr defaultRowHeight="15" x14ac:dyDescent="0.25"/>
  <cols>
    <col min="18" max="18" width="14.28515625" customWidth="1"/>
    <col min="19" max="19" width="14" customWidth="1"/>
    <col min="20" max="20" width="17.710937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21</v>
      </c>
      <c r="T1" s="5" t="s">
        <v>22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2" t="s">
        <v>18</v>
      </c>
      <c r="B2" s="2">
        <v>-141</v>
      </c>
      <c r="C2" s="2">
        <v>24528.999999999902</v>
      </c>
      <c r="D2" s="2">
        <f>X2/$C2</f>
        <v>0.15410330629051347</v>
      </c>
      <c r="E2" s="2">
        <v>19177.3993899999</v>
      </c>
      <c r="F2" s="2">
        <f>Z2/C2</f>
        <v>0.51333523584328555</v>
      </c>
      <c r="G2" s="2">
        <f>AA2/C2</f>
        <v>1.8875616617065549E-2</v>
      </c>
      <c r="H2" s="2">
        <f>AB2/C2</f>
        <v>19.886933787761507</v>
      </c>
      <c r="I2" s="2">
        <v>28.1</v>
      </c>
      <c r="J2" s="2">
        <f>AD2/C2</f>
        <v>3.4245179175669753E-3</v>
      </c>
      <c r="K2" s="2">
        <f>AE2/C2</f>
        <v>2.0791715928085166E-3</v>
      </c>
      <c r="L2" s="2">
        <f>AF2/C2</f>
        <v>1.7130743201924283E-2</v>
      </c>
      <c r="M2" s="2">
        <v>69875.999999999898</v>
      </c>
      <c r="N2" s="2">
        <f>AH2/C2</f>
        <v>0.97900444371967865</v>
      </c>
      <c r="O2" s="2">
        <v>2155719.2201999901</v>
      </c>
      <c r="P2" s="2">
        <f>AJ2/C2</f>
        <v>1.182274042969551E-3</v>
      </c>
      <c r="Q2" s="2">
        <f>AK2/C2</f>
        <v>4.8962452607118304E-2</v>
      </c>
      <c r="R2" s="2">
        <f>AL2/C2</f>
        <v>70.775495104569984</v>
      </c>
      <c r="S2" s="4">
        <f>(C2/C$4)*B$4</f>
        <v>-169.83852951302595</v>
      </c>
      <c r="T2" s="4">
        <f>ABS(S2-B2)</f>
        <v>28.838529513025946</v>
      </c>
      <c r="X2" s="2">
        <v>3779.99999999999</v>
      </c>
      <c r="Y2" s="2">
        <v>19177.3993899999</v>
      </c>
      <c r="Z2" s="2">
        <v>12591.5999999999</v>
      </c>
      <c r="AA2" s="2">
        <v>462.99999999999898</v>
      </c>
      <c r="AB2" s="2">
        <v>487806.59888000001</v>
      </c>
      <c r="AC2" s="2">
        <v>28.1</v>
      </c>
      <c r="AD2" s="2">
        <v>84</v>
      </c>
      <c r="AE2" s="2">
        <v>50.999999999999901</v>
      </c>
      <c r="AF2" s="2">
        <v>420.19999999999902</v>
      </c>
      <c r="AG2" s="2">
        <v>69875.999999999898</v>
      </c>
      <c r="AH2" s="2">
        <v>24013.999999999902</v>
      </c>
      <c r="AI2" s="2">
        <v>2155719.2201999901</v>
      </c>
      <c r="AJ2" s="2">
        <v>29</v>
      </c>
      <c r="AK2" s="2">
        <v>1201</v>
      </c>
      <c r="AL2" s="2">
        <v>1736052.1194199901</v>
      </c>
    </row>
    <row r="3" spans="1:38" x14ac:dyDescent="0.25">
      <c r="A3" s="2" t="s">
        <v>19</v>
      </c>
      <c r="B3" s="2">
        <v>-167.99999999999901</v>
      </c>
      <c r="C3" s="2">
        <v>43229</v>
      </c>
      <c r="D3" s="2">
        <f t="shared" ref="D3:E4" si="0">X3/$C3</f>
        <v>0.17085752619769112</v>
      </c>
      <c r="E3" s="2">
        <v>21130.0674799999</v>
      </c>
      <c r="F3" s="2">
        <f t="shared" ref="F3:F4" si="1">Z3/C3</f>
        <v>0.6504106039926878</v>
      </c>
      <c r="G3" s="2">
        <f t="shared" ref="G3:G4" si="2">AA3/C3</f>
        <v>2.3687802169839459E-2</v>
      </c>
      <c r="H3" s="2">
        <f t="shared" ref="H3:H4" si="3">AB3/C3</f>
        <v>27.960003614009114</v>
      </c>
      <c r="I3" s="2">
        <v>27.1</v>
      </c>
      <c r="J3" s="2">
        <f t="shared" ref="J3:J4" si="4">AD3/C3</f>
        <v>2.7527816974716045E-3</v>
      </c>
      <c r="K3" s="2">
        <f t="shared" ref="K3:K4" si="5">AE3/C3</f>
        <v>2.3595271692613755E-3</v>
      </c>
      <c r="L3" s="2">
        <f t="shared" ref="L3:L4" si="6">AF3/C3</f>
        <v>1.2653542760646789E-2</v>
      </c>
      <c r="M3" s="2">
        <v>48023.999999999898</v>
      </c>
      <c r="N3" s="2">
        <f t="shared" ref="N3:N4" si="7">AH3/C3</f>
        <v>0.72728955099585701</v>
      </c>
      <c r="O3" s="2">
        <v>1964546.2589999901</v>
      </c>
      <c r="P3" s="2">
        <f t="shared" ref="P3:P4" si="8">AJ3/C3</f>
        <v>8.3277429503342433E-4</v>
      </c>
      <c r="Q3" s="2">
        <f t="shared" ref="Q3:Q4" si="9">AK3/C3</f>
        <v>5.1215619144555739E-2</v>
      </c>
      <c r="R3" s="2">
        <f>AL3/C3</f>
        <v>119.42271151079113</v>
      </c>
      <c r="S3" s="4">
        <f>(C3/C$4)*B$4</f>
        <v>-299.31712635324021</v>
      </c>
      <c r="T3" s="4">
        <f t="shared" ref="T3:T4" si="10">ABS(S3-B3)</f>
        <v>131.31712635324121</v>
      </c>
      <c r="X3" s="2">
        <v>7385.99999999999</v>
      </c>
      <c r="Y3" s="2">
        <v>21130.0674799999</v>
      </c>
      <c r="Z3" s="2">
        <v>28116.5999999999</v>
      </c>
      <c r="AA3" s="2">
        <v>1023.99999999999</v>
      </c>
      <c r="AB3" s="2">
        <v>1208682.9962299999</v>
      </c>
      <c r="AC3" s="2">
        <v>27.1</v>
      </c>
      <c r="AD3" s="2">
        <v>119</v>
      </c>
      <c r="AE3" s="2">
        <v>102</v>
      </c>
      <c r="AF3" s="2">
        <v>547</v>
      </c>
      <c r="AG3" s="2">
        <v>48023.999999999898</v>
      </c>
      <c r="AH3" s="2">
        <v>31439.999999999902</v>
      </c>
      <c r="AI3" s="2">
        <v>1964546.2589999901</v>
      </c>
      <c r="AJ3" s="2">
        <v>35.999999999999901</v>
      </c>
      <c r="AK3" s="2">
        <v>2214</v>
      </c>
      <c r="AL3" s="2">
        <v>5162524.3958999896</v>
      </c>
    </row>
    <row r="4" spans="1:38" x14ac:dyDescent="0.25">
      <c r="A4" s="2" t="s">
        <v>20</v>
      </c>
      <c r="B4" s="2">
        <v>-90.499999999999901</v>
      </c>
      <c r="C4" s="2">
        <v>13070.4999999999</v>
      </c>
      <c r="D4" s="2">
        <f t="shared" si="0"/>
        <v>0.15026204047282085</v>
      </c>
      <c r="E4" s="2">
        <v>18293.311659999999</v>
      </c>
      <c r="F4" s="2">
        <f t="shared" si="1"/>
        <v>0.50352320110172066</v>
      </c>
      <c r="G4" s="2">
        <f t="shared" si="2"/>
        <v>1.6028461038215876E-2</v>
      </c>
      <c r="H4" s="2">
        <f t="shared" si="3"/>
        <v>19.468771165602078</v>
      </c>
      <c r="I4" s="2">
        <v>30.465</v>
      </c>
      <c r="J4" s="2">
        <f t="shared" si="4"/>
        <v>3.3663593588615843E-3</v>
      </c>
      <c r="K4" s="2">
        <f t="shared" si="5"/>
        <v>1.8361960139244929E-3</v>
      </c>
      <c r="L4" s="2">
        <f t="shared" si="6"/>
        <v>2.3468880302972523E-2</v>
      </c>
      <c r="M4" s="2">
        <v>26110.999999999902</v>
      </c>
      <c r="N4" s="2">
        <f t="shared" si="7"/>
        <v>0.76779197429325396</v>
      </c>
      <c r="O4" s="2">
        <v>774110.48839999898</v>
      </c>
      <c r="P4" s="2">
        <f t="shared" si="8"/>
        <v>1.3771470104433677E-3</v>
      </c>
      <c r="Q4" s="2">
        <f t="shared" si="9"/>
        <v>4.820014536551806E-2</v>
      </c>
      <c r="R4" s="2">
        <f>AL4/C4</f>
        <v>38.275566085459765</v>
      </c>
      <c r="S4" s="4">
        <v>-90.499999999999901</v>
      </c>
      <c r="T4" s="4">
        <f t="shared" si="10"/>
        <v>0</v>
      </c>
      <c r="X4" s="2">
        <v>1963.99999999999</v>
      </c>
      <c r="Y4" s="2">
        <v>18293.311659999999</v>
      </c>
      <c r="Z4" s="2">
        <v>6581.2999999999902</v>
      </c>
      <c r="AA4" s="2">
        <v>209.49999999999901</v>
      </c>
      <c r="AB4" s="2">
        <v>254466.57352000001</v>
      </c>
      <c r="AC4" s="2">
        <v>30.465</v>
      </c>
      <c r="AD4" s="2">
        <v>44</v>
      </c>
      <c r="AE4" s="2">
        <v>23.999999999999901</v>
      </c>
      <c r="AF4" s="2">
        <v>306.75</v>
      </c>
      <c r="AG4" s="2">
        <v>26110.999999999902</v>
      </c>
      <c r="AH4" s="2">
        <v>10035.424999999899</v>
      </c>
      <c r="AI4" s="2">
        <v>774110.48839999898</v>
      </c>
      <c r="AJ4" s="2">
        <v>17.999999999999901</v>
      </c>
      <c r="AK4" s="2">
        <v>629.99999999999898</v>
      </c>
      <c r="AL4" s="2">
        <v>500280.78651999799</v>
      </c>
    </row>
  </sheetData>
  <conditionalFormatting sqref="R2:R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2024-11-13T06:22:24Z</dcterms:created>
  <dcterms:modified xsi:type="dcterms:W3CDTF">2024-11-13T06:55:38Z</dcterms:modified>
</cp:coreProperties>
</file>