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mae" sheetId="1" r:id="rId1"/>
    <sheet name="mse" sheetId="2" r:id="rId2"/>
    <sheet name="r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" i="3" l="1"/>
  <c r="N58" i="3"/>
  <c r="O57" i="3"/>
  <c r="N57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J58" i="3" l="1"/>
  <c r="I58" i="3"/>
  <c r="J57" i="3"/>
  <c r="I57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E58" i="3" l="1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Z58" i="2" l="1"/>
  <c r="Z57" i="2"/>
  <c r="Y58" i="2"/>
  <c r="Y57" i="2"/>
  <c r="X8" i="2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7" i="2"/>
  <c r="U58" i="2" l="1"/>
  <c r="U57" i="2"/>
  <c r="T58" i="2" l="1"/>
  <c r="T57" i="2"/>
  <c r="S8" i="2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7" i="2"/>
  <c r="P58" i="2"/>
  <c r="O58" i="2"/>
  <c r="P57" i="2"/>
  <c r="O57" i="2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K58" i="2" l="1"/>
  <c r="J58" i="2"/>
  <c r="F58" i="2"/>
  <c r="E58" i="2"/>
  <c r="K57" i="2"/>
  <c r="J57" i="2"/>
  <c r="F57" i="2"/>
  <c r="E57" i="2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O58" i="1"/>
  <c r="N58" i="1"/>
  <c r="O57" i="1"/>
  <c r="N57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J58" i="1" l="1"/>
  <c r="I58" i="1"/>
  <c r="J57" i="1"/>
  <c r="I57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7" i="1"/>
  <c r="E58" i="1"/>
  <c r="D58" i="1"/>
  <c r="E57" i="1"/>
  <c r="D57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</calcChain>
</file>

<file path=xl/sharedStrings.xml><?xml version="1.0" encoding="utf-8"?>
<sst xmlns="http://schemas.openxmlformats.org/spreadsheetml/2006/main" count="55" uniqueCount="14">
  <si>
    <t>Random Forest-100 (superdataset-24.csv)</t>
  </si>
  <si>
    <t>train (MAE)</t>
  </si>
  <si>
    <t>test (MAE)</t>
  </si>
  <si>
    <t>avg</t>
  </si>
  <si>
    <t>SD</t>
  </si>
  <si>
    <t>Hybrid 3mig (superdataset-24 3mig.csv)</t>
  </si>
  <si>
    <t>train (MSE)</t>
  </si>
  <si>
    <t>test (MSE)</t>
  </si>
  <si>
    <t>Hybrid 3mig (superdataset-24 3mig.csv) test 20%</t>
  </si>
  <si>
    <t>Hybrid 3mig (superdataset-24 3mig.csv) test 0.2%</t>
  </si>
  <si>
    <t>train (R2)</t>
  </si>
  <si>
    <t>test (R2)</t>
  </si>
  <si>
    <t>Random Forest-100 (superdataset-24 3mig.csv)</t>
  </si>
  <si>
    <t>Random Forest-100 (superdataset-24 3mig 2Y.csv)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</si>
</sst>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opLeftCell="A16" zoomScale="85" zoomScaleNormal="85" workbookViewId="0">
      <selection activeCell="I60" sqref="I60"/>
    </sheetView>
  </sheetViews>
  <sheetFormatPr defaultRowHeight="15" x14ac:dyDescent="0.25"/>
  <cols>
    <col min="4" max="4" width="11.7109375" customWidth="1"/>
    <col min="5" max="5" width="13" customWidth="1"/>
    <col min="9" max="9" width="12.42578125" customWidth="1"/>
    <col min="10" max="10" width="12.140625" customWidth="1"/>
    <col min="14" max="14" width="12.42578125" customWidth="1"/>
    <col min="15" max="15" width="10.5703125" customWidth="1"/>
    <col min="19" max="19" width="11.7109375" customWidth="1"/>
    <col min="20" max="20" width="13.28515625" customWidth="1"/>
    <col min="24" max="24" width="11.140625" customWidth="1"/>
    <col min="25" max="25" width="11.28515625" customWidth="1"/>
  </cols>
  <sheetData>
    <row r="4" spans="3:20" x14ac:dyDescent="0.25">
      <c r="C4" s="1" t="s">
        <v>0</v>
      </c>
      <c r="E4" s="1"/>
      <c r="H4" s="1" t="s">
        <v>5</v>
      </c>
      <c r="J4" s="1"/>
      <c r="M4" s="1" t="s">
        <v>8</v>
      </c>
      <c r="O4" s="1"/>
      <c r="R4" s="1"/>
      <c r="T4" s="1"/>
    </row>
    <row r="5" spans="3:20" x14ac:dyDescent="0.25">
      <c r="C5" s="2"/>
      <c r="D5" s="2" t="s">
        <v>1</v>
      </c>
      <c r="E5" s="2" t="s">
        <v>2</v>
      </c>
      <c r="H5" s="2"/>
      <c r="I5" s="2" t="s">
        <v>1</v>
      </c>
      <c r="J5" s="2" t="s">
        <v>2</v>
      </c>
      <c r="M5" s="2"/>
      <c r="N5" s="2" t="s">
        <v>1</v>
      </c>
      <c r="O5" s="2" t="s">
        <v>2</v>
      </c>
      <c r="R5" s="2"/>
      <c r="S5" s="2"/>
      <c r="T5" s="2"/>
    </row>
    <row r="6" spans="3:20" x14ac:dyDescent="0.25">
      <c r="C6" s="2">
        <v>1</v>
      </c>
      <c r="D6" s="3">
        <v>36.25049026192076</v>
      </c>
      <c r="E6" s="3">
        <v>94.979852249832092</v>
      </c>
      <c r="H6" s="2">
        <v>1</v>
      </c>
      <c r="I6" s="3">
        <v>36.21611396115793</v>
      </c>
      <c r="J6" s="3">
        <v>98.119538714991762</v>
      </c>
      <c r="M6" s="2">
        <v>1</v>
      </c>
      <c r="N6" s="3">
        <v>37.150267930750204</v>
      </c>
      <c r="O6" s="3">
        <v>94.32431162407255</v>
      </c>
      <c r="R6" s="2"/>
      <c r="S6" s="4"/>
      <c r="T6" s="4"/>
    </row>
    <row r="7" spans="3:20" x14ac:dyDescent="0.25">
      <c r="C7" s="2">
        <f>C6+1</f>
        <v>2</v>
      </c>
      <c r="D7" s="3">
        <v>36.564822028206841</v>
      </c>
      <c r="E7" s="3">
        <v>96.483243787777027</v>
      </c>
      <c r="H7" s="2">
        <f>H6+1</f>
        <v>2</v>
      </c>
      <c r="I7" s="3">
        <v>36.38163429827776</v>
      </c>
      <c r="J7" s="3">
        <v>90.379176276770991</v>
      </c>
      <c r="M7" s="2">
        <f>M6+1</f>
        <v>2</v>
      </c>
      <c r="N7" s="3">
        <v>36.62485160758451</v>
      </c>
      <c r="O7" s="3">
        <v>100.81861500412199</v>
      </c>
      <c r="R7" s="2"/>
      <c r="S7" s="4"/>
      <c r="T7" s="4"/>
    </row>
    <row r="8" spans="3:20" x14ac:dyDescent="0.25">
      <c r="C8" s="2">
        <f t="shared" ref="C8:C55" si="0">C7+1</f>
        <v>3</v>
      </c>
      <c r="D8" s="3">
        <v>36.643796171927463</v>
      </c>
      <c r="E8" s="3">
        <v>97.748844862323708</v>
      </c>
      <c r="H8" s="2">
        <f t="shared" ref="H8:H55" si="1">H7+1</f>
        <v>3</v>
      </c>
      <c r="I8" s="3">
        <v>36.538864052766577</v>
      </c>
      <c r="J8" s="3">
        <v>93.402537067545296</v>
      </c>
      <c r="M8" s="2">
        <f t="shared" ref="M8:M55" si="2">M7+1</f>
        <v>3</v>
      </c>
      <c r="N8" s="3">
        <v>36.731997114591927</v>
      </c>
      <c r="O8" s="3">
        <v>97.74926628194558</v>
      </c>
      <c r="R8" s="2"/>
      <c r="S8" s="4"/>
      <c r="T8" s="4"/>
    </row>
    <row r="9" spans="3:20" x14ac:dyDescent="0.25">
      <c r="C9" s="2">
        <f t="shared" si="0"/>
        <v>4</v>
      </c>
      <c r="D9" s="3">
        <v>36.315654801880463</v>
      </c>
      <c r="E9" s="3">
        <v>97.348623237071862</v>
      </c>
      <c r="H9" s="2">
        <f t="shared" si="1"/>
        <v>4</v>
      </c>
      <c r="I9" s="3">
        <v>36.253658849395393</v>
      </c>
      <c r="J9" s="3">
        <v>99.954942339373972</v>
      </c>
      <c r="M9" s="2">
        <f t="shared" si="2"/>
        <v>4</v>
      </c>
      <c r="N9" s="3">
        <v>36.592071310799668</v>
      </c>
      <c r="O9" s="3">
        <v>102.9252431986809</v>
      </c>
      <c r="R9" s="2"/>
      <c r="S9" s="4"/>
      <c r="T9" s="4"/>
    </row>
    <row r="10" spans="3:20" x14ac:dyDescent="0.25">
      <c r="C10" s="2">
        <f t="shared" si="0"/>
        <v>5</v>
      </c>
      <c r="D10" s="3">
        <v>36.286648757555398</v>
      </c>
      <c r="E10" s="3">
        <v>99.289751511081249</v>
      </c>
      <c r="H10" s="2">
        <f t="shared" si="1"/>
        <v>5</v>
      </c>
      <c r="I10" s="3">
        <v>36.496810186881653</v>
      </c>
      <c r="J10" s="3">
        <v>91.365222405271837</v>
      </c>
      <c r="M10" s="2">
        <f t="shared" si="2"/>
        <v>5</v>
      </c>
      <c r="N10" s="3">
        <v>36.679361088211053</v>
      </c>
      <c r="O10" s="3">
        <v>97.465614179719694</v>
      </c>
      <c r="R10" s="2"/>
      <c r="S10" s="4"/>
      <c r="T10" s="4"/>
    </row>
    <row r="11" spans="3:20" x14ac:dyDescent="0.25">
      <c r="C11" s="2">
        <f t="shared" si="0"/>
        <v>6</v>
      </c>
      <c r="D11" s="3">
        <v>36.618913700470117</v>
      </c>
      <c r="E11" s="3">
        <v>93.387716588314291</v>
      </c>
      <c r="H11" s="2">
        <f t="shared" si="1"/>
        <v>6</v>
      </c>
      <c r="I11" s="3">
        <v>35.87705753023085</v>
      </c>
      <c r="J11" s="3">
        <v>95.498369028006579</v>
      </c>
      <c r="M11" s="2">
        <f t="shared" si="2"/>
        <v>6</v>
      </c>
      <c r="N11" s="3">
        <v>36.983932399010719</v>
      </c>
      <c r="O11" s="3">
        <v>98.466339653751021</v>
      </c>
      <c r="R11" s="2"/>
      <c r="S11" s="4"/>
      <c r="T11" s="4"/>
    </row>
    <row r="12" spans="3:20" x14ac:dyDescent="0.25">
      <c r="C12" s="2">
        <f t="shared" si="0"/>
        <v>7</v>
      </c>
      <c r="D12" s="3">
        <v>36.19739926124916</v>
      </c>
      <c r="E12" s="3">
        <v>100.25349227669579</v>
      </c>
      <c r="H12" s="2">
        <f t="shared" si="1"/>
        <v>7</v>
      </c>
      <c r="I12" s="3">
        <v>36.150007328691828</v>
      </c>
      <c r="J12" s="3">
        <v>100.81782537067549</v>
      </c>
      <c r="M12" s="2">
        <f t="shared" si="2"/>
        <v>7</v>
      </c>
      <c r="N12" s="3">
        <v>36.686869332234131</v>
      </c>
      <c r="O12" s="3">
        <v>98.666298433635603</v>
      </c>
      <c r="R12" s="2"/>
      <c r="S12" s="4"/>
      <c r="T12" s="4"/>
    </row>
    <row r="13" spans="3:20" x14ac:dyDescent="0.25">
      <c r="C13" s="2">
        <f t="shared" si="0"/>
        <v>8</v>
      </c>
      <c r="D13" s="3">
        <v>36.183898589657481</v>
      </c>
      <c r="E13" s="3">
        <v>98.036111484217571</v>
      </c>
      <c r="H13" s="2">
        <f t="shared" si="1"/>
        <v>8</v>
      </c>
      <c r="I13" s="3">
        <v>36.522453279589591</v>
      </c>
      <c r="J13" s="3">
        <v>94.499456342668879</v>
      </c>
      <c r="M13" s="2">
        <f t="shared" si="2"/>
        <v>8</v>
      </c>
      <c r="N13" s="3">
        <v>36.641434460016477</v>
      </c>
      <c r="O13" s="3">
        <v>100.028713932399</v>
      </c>
      <c r="R13" s="2"/>
      <c r="S13" s="4"/>
      <c r="T13" s="4"/>
    </row>
    <row r="14" spans="3:20" x14ac:dyDescent="0.25">
      <c r="C14" s="2">
        <f t="shared" si="0"/>
        <v>9</v>
      </c>
      <c r="D14" s="3">
        <v>36.691606783075891</v>
      </c>
      <c r="E14" s="3">
        <v>98.474016118200126</v>
      </c>
      <c r="H14" s="2">
        <f t="shared" si="1"/>
        <v>9</v>
      </c>
      <c r="I14" s="3">
        <v>36.098607548552593</v>
      </c>
      <c r="J14" s="3">
        <v>97.471268533772644</v>
      </c>
      <c r="M14" s="2">
        <f t="shared" si="2"/>
        <v>9</v>
      </c>
      <c r="N14" s="3">
        <v>36.694311624072547</v>
      </c>
      <c r="O14" s="3">
        <v>99.567782357790605</v>
      </c>
      <c r="R14" s="2"/>
      <c r="S14" s="4"/>
      <c r="T14" s="4"/>
    </row>
    <row r="15" spans="3:20" x14ac:dyDescent="0.25">
      <c r="C15" s="2">
        <f t="shared" si="0"/>
        <v>10</v>
      </c>
      <c r="D15" s="3">
        <v>36.026000671591667</v>
      </c>
      <c r="E15" s="3">
        <v>100.2977165883143</v>
      </c>
      <c r="H15" s="2">
        <f t="shared" si="1"/>
        <v>10</v>
      </c>
      <c r="I15" s="3">
        <v>36.063673506779047</v>
      </c>
      <c r="J15" s="3">
        <v>96.096375617792418</v>
      </c>
      <c r="M15" s="2">
        <f t="shared" si="2"/>
        <v>10</v>
      </c>
      <c r="N15" s="3">
        <v>37.036650865622427</v>
      </c>
      <c r="O15" s="3">
        <v>95.384830997526777</v>
      </c>
      <c r="R15" s="2"/>
      <c r="S15" s="4"/>
      <c r="T15" s="4"/>
    </row>
    <row r="16" spans="3:20" x14ac:dyDescent="0.25">
      <c r="C16" s="2">
        <f t="shared" si="0"/>
        <v>11</v>
      </c>
      <c r="D16" s="3">
        <v>36.252926460711883</v>
      </c>
      <c r="E16" s="3">
        <v>102.08296171927471</v>
      </c>
      <c r="H16" s="2">
        <f t="shared" si="1"/>
        <v>11</v>
      </c>
      <c r="I16" s="3">
        <v>36.050906925613774</v>
      </c>
      <c r="J16" s="3">
        <v>98.251136738056005</v>
      </c>
      <c r="M16" s="2">
        <f t="shared" si="2"/>
        <v>11</v>
      </c>
      <c r="N16" s="3">
        <v>36.528528441879637</v>
      </c>
      <c r="O16" s="3">
        <v>98.469719703215162</v>
      </c>
      <c r="R16" s="2"/>
      <c r="S16" s="4"/>
      <c r="T16" s="4"/>
    </row>
    <row r="17" spans="3:20" x14ac:dyDescent="0.25">
      <c r="C17" s="2">
        <f t="shared" si="0"/>
        <v>12</v>
      </c>
      <c r="D17" s="3">
        <v>36.14578408327737</v>
      </c>
      <c r="E17" s="3">
        <v>96.635708529214241</v>
      </c>
      <c r="H17" s="2">
        <f t="shared" si="1"/>
        <v>12</v>
      </c>
      <c r="I17" s="3">
        <v>36.369454012458768</v>
      </c>
      <c r="J17" s="3">
        <v>92.369406919275121</v>
      </c>
      <c r="M17" s="2">
        <f t="shared" si="2"/>
        <v>12</v>
      </c>
      <c r="N17" s="3">
        <v>36.482992580379232</v>
      </c>
      <c r="O17" s="3">
        <v>103.12162407254741</v>
      </c>
      <c r="R17" s="2"/>
      <c r="S17" s="4"/>
      <c r="T17" s="4"/>
    </row>
    <row r="18" spans="3:20" x14ac:dyDescent="0.25">
      <c r="C18" s="2">
        <f t="shared" si="0"/>
        <v>13</v>
      </c>
      <c r="D18" s="3">
        <v>36.746234049697783</v>
      </c>
      <c r="E18" s="3">
        <v>94.58910006715918</v>
      </c>
      <c r="H18" s="2">
        <f t="shared" si="1"/>
        <v>13</v>
      </c>
      <c r="I18" s="3">
        <v>36.377403810919752</v>
      </c>
      <c r="J18" s="3">
        <v>91.60800658978583</v>
      </c>
      <c r="M18" s="2">
        <f t="shared" si="2"/>
        <v>13</v>
      </c>
      <c r="N18" s="3">
        <v>36.086180956306677</v>
      </c>
      <c r="O18" s="3">
        <v>105.6082605111294</v>
      </c>
      <c r="R18" s="2"/>
      <c r="S18" s="4"/>
      <c r="T18" s="4"/>
    </row>
    <row r="19" spans="3:20" x14ac:dyDescent="0.25">
      <c r="C19" s="2">
        <f t="shared" si="0"/>
        <v>14</v>
      </c>
      <c r="D19" s="3">
        <v>36.270391202149099</v>
      </c>
      <c r="E19" s="3">
        <v>97.300141034251169</v>
      </c>
      <c r="H19" s="2">
        <f t="shared" si="1"/>
        <v>14</v>
      </c>
      <c r="I19" s="3">
        <v>36.002543056064503</v>
      </c>
      <c r="J19" s="3">
        <v>98.805485996705116</v>
      </c>
      <c r="M19" s="2">
        <f t="shared" si="2"/>
        <v>14</v>
      </c>
      <c r="N19" s="3">
        <v>37.064183841714758</v>
      </c>
      <c r="O19" s="3">
        <v>96.916356141797209</v>
      </c>
      <c r="R19" s="2"/>
      <c r="S19" s="4"/>
      <c r="T19" s="4"/>
    </row>
    <row r="20" spans="3:20" x14ac:dyDescent="0.25">
      <c r="C20" s="2">
        <f t="shared" si="0"/>
        <v>15</v>
      </c>
      <c r="D20" s="3">
        <v>36.609529885829417</v>
      </c>
      <c r="E20" s="3">
        <v>94.231511081262582</v>
      </c>
      <c r="H20" s="2">
        <f t="shared" si="1"/>
        <v>15</v>
      </c>
      <c r="I20" s="3">
        <v>36.283312568706492</v>
      </c>
      <c r="J20" s="3">
        <v>96.893970345963751</v>
      </c>
      <c r="M20" s="2">
        <f t="shared" si="2"/>
        <v>15</v>
      </c>
      <c r="N20" s="3">
        <v>36.37120568837593</v>
      </c>
      <c r="O20" s="3">
        <v>100.4125886232481</v>
      </c>
      <c r="R20" s="2"/>
      <c r="S20" s="4"/>
      <c r="T20" s="4"/>
    </row>
    <row r="21" spans="3:20" x14ac:dyDescent="0.25">
      <c r="C21" s="2">
        <f t="shared" si="0"/>
        <v>16</v>
      </c>
      <c r="D21" s="3">
        <v>35.792830758898589</v>
      </c>
      <c r="E21" s="3">
        <v>103.1834654130289</v>
      </c>
      <c r="H21" s="2">
        <f t="shared" si="1"/>
        <v>16</v>
      </c>
      <c r="I21" s="3">
        <v>35.918966654452177</v>
      </c>
      <c r="J21" s="3">
        <v>99.172915980230627</v>
      </c>
      <c r="M21" s="2">
        <f t="shared" si="2"/>
        <v>16</v>
      </c>
      <c r="N21" s="3">
        <v>36.188173948887062</v>
      </c>
      <c r="O21" s="3">
        <v>104.6828029678483</v>
      </c>
      <c r="R21" s="2"/>
      <c r="S21" s="4"/>
      <c r="T21" s="4"/>
    </row>
    <row r="22" spans="3:20" x14ac:dyDescent="0.25">
      <c r="C22" s="2">
        <f t="shared" si="0"/>
        <v>17</v>
      </c>
      <c r="D22" s="3">
        <v>36.451089657488239</v>
      </c>
      <c r="E22" s="3">
        <v>93.387662860980527</v>
      </c>
      <c r="H22" s="2">
        <f t="shared" si="1"/>
        <v>17</v>
      </c>
      <c r="I22" s="3">
        <v>36.144708684499818</v>
      </c>
      <c r="J22" s="3">
        <v>98.206161449752869</v>
      </c>
      <c r="M22" s="2">
        <f t="shared" si="2"/>
        <v>17</v>
      </c>
      <c r="N22" s="3">
        <v>36.675989282769997</v>
      </c>
      <c r="O22" s="3">
        <v>100.9935861500412</v>
      </c>
      <c r="R22" s="2"/>
      <c r="S22" s="4"/>
      <c r="T22" s="4"/>
    </row>
    <row r="23" spans="3:20" x14ac:dyDescent="0.25">
      <c r="C23" s="2">
        <f t="shared" si="0"/>
        <v>18</v>
      </c>
      <c r="D23" s="3">
        <v>36.57508059100067</v>
      </c>
      <c r="E23" s="3">
        <v>96.045970449966404</v>
      </c>
      <c r="H23" s="2">
        <f t="shared" si="1"/>
        <v>18</v>
      </c>
      <c r="I23" s="3">
        <v>36.32218761451081</v>
      </c>
      <c r="J23" s="3">
        <v>95.405782537067537</v>
      </c>
      <c r="M23" s="2">
        <f t="shared" si="2"/>
        <v>18</v>
      </c>
      <c r="N23" s="3">
        <v>37.002112530915078</v>
      </c>
      <c r="O23" s="3">
        <v>97.938318219291006</v>
      </c>
      <c r="R23" s="2"/>
      <c r="S23" s="4"/>
      <c r="T23" s="4"/>
    </row>
    <row r="24" spans="3:20" x14ac:dyDescent="0.25">
      <c r="C24" s="2">
        <f t="shared" si="0"/>
        <v>19</v>
      </c>
      <c r="D24" s="3">
        <v>36.794140362659498</v>
      </c>
      <c r="E24" s="3">
        <v>99.390738750839489</v>
      </c>
      <c r="H24" s="2">
        <f t="shared" si="1"/>
        <v>19</v>
      </c>
      <c r="I24" s="3">
        <v>36.045573470135587</v>
      </c>
      <c r="J24" s="3">
        <v>99.203360790774298</v>
      </c>
      <c r="M24" s="2">
        <f t="shared" si="2"/>
        <v>19</v>
      </c>
      <c r="N24" s="3">
        <v>36.990566776586967</v>
      </c>
      <c r="O24" s="3">
        <v>96.080247320692493</v>
      </c>
      <c r="R24" s="2"/>
      <c r="S24" s="4"/>
      <c r="T24" s="4"/>
    </row>
    <row r="25" spans="3:20" x14ac:dyDescent="0.25">
      <c r="C25" s="2">
        <f t="shared" si="0"/>
        <v>20</v>
      </c>
      <c r="D25" s="3">
        <v>36.2575083948959</v>
      </c>
      <c r="E25" s="3">
        <v>96.450214909335131</v>
      </c>
      <c r="H25" s="2">
        <f t="shared" si="1"/>
        <v>20</v>
      </c>
      <c r="I25" s="3">
        <v>36.193679003297909</v>
      </c>
      <c r="J25" s="3">
        <v>98.178352553542027</v>
      </c>
      <c r="M25" s="2">
        <f t="shared" si="2"/>
        <v>20</v>
      </c>
      <c r="N25" s="3">
        <v>37.002563891178887</v>
      </c>
      <c r="O25" s="3">
        <v>95.408755152514431</v>
      </c>
      <c r="R25" s="2"/>
      <c r="S25" s="4"/>
      <c r="T25" s="4"/>
    </row>
    <row r="26" spans="3:20" x14ac:dyDescent="0.25">
      <c r="C26" s="2">
        <f t="shared" si="0"/>
        <v>21</v>
      </c>
      <c r="D26" s="3">
        <v>36.032928139691073</v>
      </c>
      <c r="E26" s="3">
        <v>98.2770920080591</v>
      </c>
      <c r="H26" s="2">
        <f t="shared" si="1"/>
        <v>21</v>
      </c>
      <c r="I26" s="3">
        <v>36.270820813484796</v>
      </c>
      <c r="J26" s="3">
        <v>94.267364085667211</v>
      </c>
      <c r="M26" s="2">
        <f t="shared" si="2"/>
        <v>21</v>
      </c>
      <c r="N26" s="3">
        <v>36.486191261335527</v>
      </c>
      <c r="O26" s="3">
        <v>100.25098928277001</v>
      </c>
      <c r="R26" s="2"/>
      <c r="S26" s="4"/>
      <c r="T26" s="4"/>
    </row>
    <row r="27" spans="3:20" x14ac:dyDescent="0.25">
      <c r="C27" s="2">
        <f t="shared" si="0"/>
        <v>22</v>
      </c>
      <c r="D27" s="3">
        <v>36.348527535258562</v>
      </c>
      <c r="E27" s="3">
        <v>97.128663532572176</v>
      </c>
      <c r="H27" s="2">
        <f t="shared" si="1"/>
        <v>22</v>
      </c>
      <c r="I27" s="3">
        <v>36.07990472700623</v>
      </c>
      <c r="J27" s="3">
        <v>99.290247116968686</v>
      </c>
      <c r="M27" s="2">
        <f t="shared" si="2"/>
        <v>22</v>
      </c>
      <c r="N27" s="3">
        <v>36.785570898598522</v>
      </c>
      <c r="O27" s="3">
        <v>99.111203627370145</v>
      </c>
      <c r="R27" s="2"/>
      <c r="S27" s="4"/>
      <c r="T27" s="4"/>
    </row>
    <row r="28" spans="3:20" x14ac:dyDescent="0.25">
      <c r="C28" s="2">
        <f t="shared" si="0"/>
        <v>23</v>
      </c>
      <c r="D28" s="3">
        <v>36.182026527871059</v>
      </c>
      <c r="E28" s="3">
        <v>96.354936198791123</v>
      </c>
      <c r="H28" s="2">
        <f t="shared" si="1"/>
        <v>23</v>
      </c>
      <c r="I28" s="3">
        <v>36.054871747893003</v>
      </c>
      <c r="J28" s="3">
        <v>94.20331136738055</v>
      </c>
      <c r="M28" s="2">
        <f t="shared" si="2"/>
        <v>23</v>
      </c>
      <c r="N28" s="3">
        <v>36.093042044517723</v>
      </c>
      <c r="O28" s="3">
        <v>103.78110469909311</v>
      </c>
      <c r="R28" s="2"/>
      <c r="S28" s="4"/>
      <c r="T28" s="4"/>
    </row>
    <row r="29" spans="3:20" x14ac:dyDescent="0.25">
      <c r="C29" s="2">
        <f t="shared" si="0"/>
        <v>24</v>
      </c>
      <c r="D29" s="3">
        <v>36.324605439892537</v>
      </c>
      <c r="E29" s="3">
        <v>98.824002686366683</v>
      </c>
      <c r="H29" s="2">
        <f t="shared" si="1"/>
        <v>24</v>
      </c>
      <c r="I29" s="3">
        <v>36.111320996702091</v>
      </c>
      <c r="J29" s="3">
        <v>101.64115321252061</v>
      </c>
      <c r="M29" s="2">
        <f t="shared" si="2"/>
        <v>24</v>
      </c>
      <c r="N29" s="3">
        <v>36.912629843363568</v>
      </c>
      <c r="O29" s="3">
        <v>97.725721352019775</v>
      </c>
      <c r="R29" s="2"/>
      <c r="S29" s="4"/>
      <c r="T29" s="4"/>
    </row>
    <row r="30" spans="3:20" x14ac:dyDescent="0.25">
      <c r="C30" s="2">
        <f t="shared" si="0"/>
        <v>25</v>
      </c>
      <c r="D30" s="3">
        <v>36.442033243787769</v>
      </c>
      <c r="E30" s="3">
        <v>99.533089321692415</v>
      </c>
      <c r="H30" s="2">
        <f t="shared" si="1"/>
        <v>25</v>
      </c>
      <c r="I30" s="3">
        <v>36.281236716746058</v>
      </c>
      <c r="J30" s="3">
        <v>99.883904448105426</v>
      </c>
      <c r="M30" s="2">
        <f t="shared" si="2"/>
        <v>25</v>
      </c>
      <c r="N30" s="3">
        <v>37.236496290189613</v>
      </c>
      <c r="O30" s="3">
        <v>91.387287716405609</v>
      </c>
      <c r="R30" s="2"/>
      <c r="S30" s="4"/>
      <c r="T30" s="4"/>
    </row>
    <row r="31" spans="3:20" x14ac:dyDescent="0.25">
      <c r="C31" s="2">
        <f t="shared" si="0"/>
        <v>26</v>
      </c>
      <c r="D31" s="3">
        <v>36.466579919408993</v>
      </c>
      <c r="E31" s="3">
        <v>95.2527333781061</v>
      </c>
      <c r="H31" s="2">
        <f t="shared" si="1"/>
        <v>26</v>
      </c>
      <c r="I31" s="3">
        <v>35.96596189080249</v>
      </c>
      <c r="J31" s="3">
        <v>94.56703459637562</v>
      </c>
      <c r="M31" s="2">
        <f t="shared" si="2"/>
        <v>26</v>
      </c>
      <c r="N31" s="3">
        <v>36.960661582852431</v>
      </c>
      <c r="O31" s="3">
        <v>93.490972794723817</v>
      </c>
      <c r="R31" s="2"/>
      <c r="S31" s="4"/>
      <c r="T31" s="4"/>
    </row>
    <row r="32" spans="3:20" x14ac:dyDescent="0.25">
      <c r="C32" s="2">
        <f t="shared" si="0"/>
        <v>27</v>
      </c>
      <c r="D32" s="3">
        <v>36.325110812625923</v>
      </c>
      <c r="E32" s="3">
        <v>94.601356615177977</v>
      </c>
      <c r="H32" s="2">
        <f t="shared" si="1"/>
        <v>27</v>
      </c>
      <c r="I32" s="3">
        <v>36.237827042872837</v>
      </c>
      <c r="J32" s="3">
        <v>95.447874794069193</v>
      </c>
      <c r="M32" s="2">
        <f t="shared" si="2"/>
        <v>27</v>
      </c>
      <c r="N32" s="3">
        <v>36.912838004946423</v>
      </c>
      <c r="O32" s="3">
        <v>96.618499587798837</v>
      </c>
      <c r="R32" s="2"/>
      <c r="S32" s="4"/>
      <c r="T32" s="4"/>
    </row>
    <row r="33" spans="3:20" x14ac:dyDescent="0.25">
      <c r="C33" s="2">
        <f t="shared" si="0"/>
        <v>28</v>
      </c>
      <c r="D33" s="3">
        <v>36.250290463398258</v>
      </c>
      <c r="E33" s="3">
        <v>100.1417058428475</v>
      </c>
      <c r="H33" s="2">
        <f t="shared" si="1"/>
        <v>28</v>
      </c>
      <c r="I33" s="3">
        <v>36.188847563209961</v>
      </c>
      <c r="J33" s="3">
        <v>94.198467874794062</v>
      </c>
      <c r="M33" s="2">
        <f t="shared" si="2"/>
        <v>28</v>
      </c>
      <c r="N33" s="3">
        <v>36.629185902720529</v>
      </c>
      <c r="O33" s="3">
        <v>98.516760098928273</v>
      </c>
      <c r="R33" s="2"/>
      <c r="S33" s="4"/>
      <c r="T33" s="4"/>
    </row>
    <row r="34" spans="3:20" x14ac:dyDescent="0.25">
      <c r="C34" s="2">
        <f t="shared" si="0"/>
        <v>29</v>
      </c>
      <c r="D34" s="3">
        <v>36.823623237071857</v>
      </c>
      <c r="E34" s="3">
        <v>94.03676292813968</v>
      </c>
      <c r="H34" s="2">
        <f t="shared" si="1"/>
        <v>29</v>
      </c>
      <c r="I34" s="3">
        <v>36.212975448882368</v>
      </c>
      <c r="J34" s="3">
        <v>100.8163756177924</v>
      </c>
      <c r="M34" s="2">
        <f t="shared" si="2"/>
        <v>29</v>
      </c>
      <c r="N34" s="3">
        <v>36.92284212695796</v>
      </c>
      <c r="O34" s="3">
        <v>98.057188788128599</v>
      </c>
      <c r="R34" s="2"/>
      <c r="S34" s="4"/>
      <c r="T34" s="4"/>
    </row>
    <row r="35" spans="3:20" x14ac:dyDescent="0.25">
      <c r="C35" s="2">
        <f t="shared" si="0"/>
        <v>30</v>
      </c>
      <c r="D35" s="3">
        <v>35.892008059100057</v>
      </c>
      <c r="E35" s="3">
        <v>97.004472800537258</v>
      </c>
      <c r="H35" s="2">
        <f t="shared" si="1"/>
        <v>30</v>
      </c>
      <c r="I35" s="3">
        <v>36.002777574203002</v>
      </c>
      <c r="J35" s="3">
        <v>102.1887314662273</v>
      </c>
      <c r="M35" s="2">
        <f t="shared" si="2"/>
        <v>30</v>
      </c>
      <c r="N35" s="3">
        <v>37.344064303380051</v>
      </c>
      <c r="O35" s="3">
        <v>94.679513602638082</v>
      </c>
      <c r="R35" s="2"/>
      <c r="S35" s="4"/>
      <c r="T35" s="4"/>
    </row>
    <row r="36" spans="3:20" x14ac:dyDescent="0.25">
      <c r="C36" s="2">
        <f t="shared" si="0"/>
        <v>31</v>
      </c>
      <c r="D36" s="3">
        <v>36.660036937541967</v>
      </c>
      <c r="E36" s="3">
        <v>93.270080591000664</v>
      </c>
      <c r="H36" s="2">
        <f t="shared" si="1"/>
        <v>31</v>
      </c>
      <c r="I36" s="3">
        <v>36.327455111762553</v>
      </c>
      <c r="J36" s="3">
        <v>95.626326194398672</v>
      </c>
      <c r="M36" s="2">
        <f t="shared" si="2"/>
        <v>31</v>
      </c>
      <c r="N36" s="3">
        <v>36.767038334707337</v>
      </c>
      <c r="O36" s="3">
        <v>99.170370981038744</v>
      </c>
      <c r="R36" s="2"/>
      <c r="S36" s="4"/>
      <c r="T36" s="4"/>
    </row>
    <row r="37" spans="3:20" x14ac:dyDescent="0.25">
      <c r="C37" s="2">
        <f t="shared" si="0"/>
        <v>32</v>
      </c>
      <c r="D37" s="3">
        <v>36.224593687038293</v>
      </c>
      <c r="E37" s="3">
        <v>97.239603760913383</v>
      </c>
      <c r="H37" s="2">
        <f t="shared" si="1"/>
        <v>32</v>
      </c>
      <c r="I37" s="3">
        <v>36.01182850861121</v>
      </c>
      <c r="J37" s="3">
        <v>100.96090609555191</v>
      </c>
      <c r="M37" s="2">
        <f t="shared" si="2"/>
        <v>32</v>
      </c>
      <c r="N37" s="3">
        <v>36.918524319868091</v>
      </c>
      <c r="O37" s="3">
        <v>95.645292662819472</v>
      </c>
      <c r="R37" s="2"/>
      <c r="S37" s="4"/>
      <c r="T37" s="4"/>
    </row>
    <row r="38" spans="3:20" x14ac:dyDescent="0.25">
      <c r="C38" s="2">
        <f t="shared" si="0"/>
        <v>33</v>
      </c>
      <c r="D38" s="3">
        <v>35.847968435191397</v>
      </c>
      <c r="E38" s="3">
        <v>99.326984553391526</v>
      </c>
      <c r="H38" s="2">
        <f t="shared" si="1"/>
        <v>33</v>
      </c>
      <c r="I38" s="3">
        <v>35.985263832905829</v>
      </c>
      <c r="J38" s="3">
        <v>97.730757825370674</v>
      </c>
      <c r="M38" s="2">
        <f t="shared" si="2"/>
        <v>33</v>
      </c>
      <c r="N38" s="3">
        <v>37.062875103050288</v>
      </c>
      <c r="O38" s="3">
        <v>96.004888705688373</v>
      </c>
      <c r="R38" s="2"/>
      <c r="S38" s="4"/>
      <c r="T38" s="4"/>
    </row>
    <row r="39" spans="3:20" x14ac:dyDescent="0.25">
      <c r="C39" s="2">
        <f t="shared" si="0"/>
        <v>34</v>
      </c>
      <c r="D39" s="3">
        <v>36.218990933512423</v>
      </c>
      <c r="E39" s="3">
        <v>103.0932505036937</v>
      </c>
      <c r="H39" s="2">
        <f t="shared" si="1"/>
        <v>34</v>
      </c>
      <c r="I39" s="3">
        <v>36.237004397215102</v>
      </c>
      <c r="J39" s="3">
        <v>100.04014827018121</v>
      </c>
      <c r="M39" s="2">
        <f t="shared" si="2"/>
        <v>34</v>
      </c>
      <c r="N39" s="3">
        <v>36.670706924979378</v>
      </c>
      <c r="O39" s="3">
        <v>99.982415498763402</v>
      </c>
      <c r="R39" s="2"/>
      <c r="S39" s="4"/>
      <c r="T39" s="4"/>
    </row>
    <row r="40" spans="3:20" x14ac:dyDescent="0.25">
      <c r="C40" s="2">
        <f t="shared" si="0"/>
        <v>35</v>
      </c>
      <c r="D40" s="3">
        <v>36.131537944929477</v>
      </c>
      <c r="E40" s="3">
        <v>101.5870718603089</v>
      </c>
      <c r="H40" s="2">
        <f t="shared" si="1"/>
        <v>35</v>
      </c>
      <c r="I40" s="3">
        <v>36.667953462806892</v>
      </c>
      <c r="J40" s="3">
        <v>92.888780889621074</v>
      </c>
      <c r="M40" s="2">
        <f t="shared" si="2"/>
        <v>35</v>
      </c>
      <c r="N40" s="3">
        <v>37.035946001648803</v>
      </c>
      <c r="O40" s="3">
        <v>94.632761747732886</v>
      </c>
      <c r="R40" s="2"/>
      <c r="S40" s="4"/>
      <c r="T40" s="4"/>
    </row>
    <row r="41" spans="3:20" x14ac:dyDescent="0.25">
      <c r="C41" s="2">
        <f t="shared" si="0"/>
        <v>36</v>
      </c>
      <c r="D41" s="3">
        <v>36.536971121558103</v>
      </c>
      <c r="E41" s="3">
        <v>97.55313633310945</v>
      </c>
      <c r="H41" s="2">
        <f t="shared" si="1"/>
        <v>36</v>
      </c>
      <c r="I41" s="3">
        <v>36.16977647489923</v>
      </c>
      <c r="J41" s="3">
        <v>93.028303130148259</v>
      </c>
      <c r="M41" s="2">
        <f t="shared" si="2"/>
        <v>36</v>
      </c>
      <c r="N41" s="3">
        <v>36.448429513602633</v>
      </c>
      <c r="O41" s="3">
        <v>102.96859027205279</v>
      </c>
      <c r="R41" s="2"/>
      <c r="S41" s="4"/>
      <c r="T41" s="4"/>
    </row>
    <row r="42" spans="3:20" x14ac:dyDescent="0.25">
      <c r="C42" s="2">
        <f t="shared" si="0"/>
        <v>37</v>
      </c>
      <c r="D42" s="3">
        <v>36.420387844190728</v>
      </c>
      <c r="E42" s="3">
        <v>96.219798522498323</v>
      </c>
      <c r="H42" s="2">
        <f t="shared" si="1"/>
        <v>37</v>
      </c>
      <c r="I42" s="3">
        <v>36.0637779406376</v>
      </c>
      <c r="J42" s="3">
        <v>97.766853377265235</v>
      </c>
      <c r="M42" s="2">
        <f t="shared" si="2"/>
        <v>37</v>
      </c>
      <c r="N42" s="3">
        <v>36.609412613355317</v>
      </c>
      <c r="O42" s="3">
        <v>101.4566611706513</v>
      </c>
      <c r="R42" s="2"/>
      <c r="S42" s="4"/>
      <c r="T42" s="4"/>
    </row>
    <row r="43" spans="3:20" x14ac:dyDescent="0.25">
      <c r="C43" s="2">
        <f t="shared" si="0"/>
        <v>38</v>
      </c>
      <c r="D43" s="3">
        <v>36.270983881799872</v>
      </c>
      <c r="E43" s="3">
        <v>97.743116185359298</v>
      </c>
      <c r="H43" s="2">
        <f t="shared" si="1"/>
        <v>38</v>
      </c>
      <c r="I43" s="3">
        <v>36.080802491755222</v>
      </c>
      <c r="J43" s="3">
        <v>100.72215815486</v>
      </c>
      <c r="M43" s="2">
        <f t="shared" si="2"/>
        <v>38</v>
      </c>
      <c r="N43" s="3">
        <v>36.446411788953007</v>
      </c>
      <c r="O43" s="3">
        <v>100.60212695795551</v>
      </c>
      <c r="R43" s="2"/>
      <c r="S43" s="4"/>
      <c r="T43" s="4"/>
    </row>
    <row r="44" spans="3:20" x14ac:dyDescent="0.25">
      <c r="C44" s="2">
        <f t="shared" si="0"/>
        <v>39</v>
      </c>
      <c r="D44" s="3">
        <v>36.426939220953649</v>
      </c>
      <c r="E44" s="3">
        <v>97.416400268636664</v>
      </c>
      <c r="H44" s="2">
        <f t="shared" si="1"/>
        <v>39</v>
      </c>
      <c r="I44" s="3">
        <v>36.183206302674982</v>
      </c>
      <c r="J44" s="3">
        <v>97.155634266886324</v>
      </c>
      <c r="M44" s="2">
        <f t="shared" si="2"/>
        <v>39</v>
      </c>
      <c r="N44" s="3">
        <v>36.864023083264627</v>
      </c>
      <c r="O44" s="3">
        <v>94.975218466611707</v>
      </c>
      <c r="R44" s="2"/>
      <c r="S44" s="4"/>
      <c r="T44" s="4"/>
    </row>
    <row r="45" spans="3:20" x14ac:dyDescent="0.25">
      <c r="C45" s="2">
        <f t="shared" si="0"/>
        <v>40</v>
      </c>
      <c r="D45" s="3">
        <v>36.580224983210208</v>
      </c>
      <c r="E45" s="3">
        <v>98.837897918065821</v>
      </c>
      <c r="H45" s="2">
        <f t="shared" si="1"/>
        <v>40</v>
      </c>
      <c r="I45" s="3">
        <v>36.112281055331628</v>
      </c>
      <c r="J45" s="3">
        <v>98.425074135090597</v>
      </c>
      <c r="M45" s="2">
        <f t="shared" si="2"/>
        <v>40</v>
      </c>
      <c r="N45" s="3">
        <v>36.659719703215167</v>
      </c>
      <c r="O45" s="3">
        <v>98.89553173948886</v>
      </c>
      <c r="R45" s="2"/>
      <c r="S45" s="4"/>
      <c r="T45" s="4"/>
    </row>
    <row r="46" spans="3:20" x14ac:dyDescent="0.25">
      <c r="C46" s="2">
        <f t="shared" si="0"/>
        <v>41</v>
      </c>
      <c r="D46" s="3">
        <v>36.05014271323035</v>
      </c>
      <c r="E46" s="3">
        <v>100.5845466756212</v>
      </c>
      <c r="H46" s="2">
        <f t="shared" si="1"/>
        <v>41</v>
      </c>
      <c r="I46" s="3">
        <v>35.989192011725912</v>
      </c>
      <c r="J46" s="3">
        <v>100.5681054365733</v>
      </c>
      <c r="M46" s="2">
        <f t="shared" si="2"/>
        <v>41</v>
      </c>
      <c r="N46" s="3">
        <v>37.18462695795548</v>
      </c>
      <c r="O46" s="3">
        <v>95.435366859027212</v>
      </c>
      <c r="R46" s="2"/>
      <c r="S46" s="4"/>
      <c r="T46" s="4"/>
    </row>
    <row r="47" spans="3:20" x14ac:dyDescent="0.25">
      <c r="C47" s="2">
        <f t="shared" si="0"/>
        <v>42</v>
      </c>
      <c r="D47" s="3">
        <v>36.079655809267962</v>
      </c>
      <c r="E47" s="3">
        <v>101.0010611148422</v>
      </c>
      <c r="H47" s="2">
        <f t="shared" si="1"/>
        <v>42</v>
      </c>
      <c r="I47" s="3">
        <v>36.227922315866621</v>
      </c>
      <c r="J47" s="3">
        <v>96.905024711696854</v>
      </c>
      <c r="M47" s="2">
        <f t="shared" si="2"/>
        <v>42</v>
      </c>
      <c r="N47" s="3">
        <v>37.039721764220943</v>
      </c>
      <c r="O47" s="3">
        <v>99.97206924979389</v>
      </c>
      <c r="R47" s="2"/>
      <c r="S47" s="4"/>
      <c r="T47" s="4"/>
    </row>
    <row r="48" spans="3:20" x14ac:dyDescent="0.25">
      <c r="C48" s="2">
        <f t="shared" si="0"/>
        <v>43</v>
      </c>
      <c r="D48" s="3">
        <v>36.607090329079917</v>
      </c>
      <c r="E48" s="3">
        <v>96.363955674949636</v>
      </c>
      <c r="H48" s="2">
        <f t="shared" si="1"/>
        <v>43</v>
      </c>
      <c r="I48" s="3">
        <v>35.827500916086478</v>
      </c>
      <c r="J48" s="3">
        <v>102.3601812191104</v>
      </c>
      <c r="M48" s="2">
        <f t="shared" si="2"/>
        <v>43</v>
      </c>
      <c r="N48" s="3">
        <v>36.912061005770823</v>
      </c>
      <c r="O48" s="3">
        <v>98.122258862324799</v>
      </c>
      <c r="R48" s="2"/>
      <c r="S48" s="4"/>
      <c r="T48" s="4"/>
    </row>
    <row r="49" spans="3:20" x14ac:dyDescent="0.25">
      <c r="C49" s="2">
        <f t="shared" si="0"/>
        <v>44</v>
      </c>
      <c r="D49" s="3">
        <v>36.545847884486243</v>
      </c>
      <c r="E49" s="3">
        <v>96.194110141034244</v>
      </c>
      <c r="H49" s="2">
        <f t="shared" si="1"/>
        <v>44</v>
      </c>
      <c r="I49" s="3">
        <v>36.538869549285451</v>
      </c>
      <c r="J49" s="3">
        <v>91.754217462932445</v>
      </c>
      <c r="M49" s="2">
        <f t="shared" si="2"/>
        <v>44</v>
      </c>
      <c r="N49" s="3">
        <v>36.445286479802142</v>
      </c>
      <c r="O49" s="3">
        <v>103.972473206925</v>
      </c>
      <c r="R49" s="2"/>
      <c r="S49" s="4"/>
      <c r="T49" s="4"/>
    </row>
    <row r="50" spans="3:20" x14ac:dyDescent="0.25">
      <c r="C50" s="2">
        <f t="shared" si="0"/>
        <v>45</v>
      </c>
      <c r="D50" s="3">
        <v>36.522953324378783</v>
      </c>
      <c r="E50" s="3">
        <v>96.968206850235063</v>
      </c>
      <c r="H50" s="2">
        <f t="shared" si="1"/>
        <v>45</v>
      </c>
      <c r="I50" s="3">
        <v>36.226934774642721</v>
      </c>
      <c r="J50" s="3">
        <v>99.831680395387139</v>
      </c>
      <c r="M50" s="2">
        <f t="shared" si="2"/>
        <v>45</v>
      </c>
      <c r="N50" s="3">
        <v>36.980179307502063</v>
      </c>
      <c r="O50" s="3">
        <v>98.701129431162414</v>
      </c>
      <c r="R50" s="2"/>
      <c r="S50" s="4"/>
      <c r="T50" s="4"/>
    </row>
    <row r="51" spans="3:20" x14ac:dyDescent="0.25">
      <c r="C51" s="2">
        <f t="shared" si="0"/>
        <v>46</v>
      </c>
      <c r="D51" s="3">
        <v>36.430255204835461</v>
      </c>
      <c r="E51" s="3">
        <v>95.112108797850908</v>
      </c>
      <c r="H51" s="2">
        <f t="shared" si="1"/>
        <v>46</v>
      </c>
      <c r="I51" s="3">
        <v>36.044060095272997</v>
      </c>
      <c r="J51" s="3">
        <v>97.082504118616143</v>
      </c>
      <c r="M51" s="2">
        <f t="shared" si="2"/>
        <v>46</v>
      </c>
      <c r="N51" s="3">
        <v>36.783514014839241</v>
      </c>
      <c r="O51" s="3">
        <v>96.175688375927436</v>
      </c>
      <c r="R51" s="2"/>
      <c r="S51" s="4"/>
      <c r="T51" s="4"/>
    </row>
    <row r="52" spans="3:20" x14ac:dyDescent="0.25">
      <c r="C52" s="2">
        <f t="shared" si="0"/>
        <v>47</v>
      </c>
      <c r="D52" s="3">
        <v>36.563228676964407</v>
      </c>
      <c r="E52" s="3">
        <v>93.650114170584288</v>
      </c>
      <c r="H52" s="2">
        <f t="shared" si="1"/>
        <v>47</v>
      </c>
      <c r="I52" s="3">
        <v>36.303292414803963</v>
      </c>
      <c r="J52" s="3">
        <v>97.593772652388793</v>
      </c>
      <c r="M52" s="2">
        <f t="shared" si="2"/>
        <v>47</v>
      </c>
      <c r="N52" s="3">
        <v>36.653353256389117</v>
      </c>
      <c r="O52" s="3">
        <v>99.206611706512774</v>
      </c>
      <c r="R52" s="2"/>
      <c r="S52" s="4"/>
      <c r="T52" s="4"/>
    </row>
    <row r="53" spans="3:20" x14ac:dyDescent="0.25">
      <c r="C53" s="2">
        <f t="shared" si="0"/>
        <v>48</v>
      </c>
      <c r="D53" s="3">
        <v>36.368292478173267</v>
      </c>
      <c r="E53" s="3">
        <v>100.5610275352585</v>
      </c>
      <c r="H53" s="2">
        <f t="shared" si="1"/>
        <v>48</v>
      </c>
      <c r="I53" s="3">
        <v>36.199743495786002</v>
      </c>
      <c r="J53" s="3">
        <v>96.111235584843499</v>
      </c>
      <c r="M53" s="2">
        <f t="shared" si="2"/>
        <v>48</v>
      </c>
      <c r="N53" s="3">
        <v>36.971828112118708</v>
      </c>
      <c r="O53" s="3">
        <v>97.537774113767512</v>
      </c>
      <c r="R53" s="2"/>
      <c r="S53" s="4"/>
      <c r="T53" s="4"/>
    </row>
    <row r="54" spans="3:20" x14ac:dyDescent="0.25">
      <c r="C54" s="2">
        <f t="shared" si="0"/>
        <v>49</v>
      </c>
      <c r="D54" s="3">
        <v>36.253844862323703</v>
      </c>
      <c r="E54" s="3">
        <v>96.358596373404978</v>
      </c>
      <c r="H54" s="2">
        <f t="shared" si="1"/>
        <v>49</v>
      </c>
      <c r="I54" s="3">
        <v>35.936533528765111</v>
      </c>
      <c r="J54" s="3">
        <v>96.845271828665574</v>
      </c>
      <c r="M54" s="2">
        <f t="shared" si="2"/>
        <v>49</v>
      </c>
      <c r="N54" s="3">
        <v>36.959134377576262</v>
      </c>
      <c r="O54" s="3">
        <v>97.242390766694143</v>
      </c>
      <c r="R54" s="2"/>
      <c r="S54" s="4"/>
      <c r="T54" s="4"/>
    </row>
    <row r="55" spans="3:20" x14ac:dyDescent="0.25">
      <c r="C55" s="2">
        <f t="shared" si="0"/>
        <v>50</v>
      </c>
      <c r="D55" s="3">
        <v>36.361413700470123</v>
      </c>
      <c r="E55" s="3">
        <v>100.1011820013432</v>
      </c>
      <c r="H55" s="2">
        <f t="shared" si="1"/>
        <v>50</v>
      </c>
      <c r="I55" s="3">
        <v>36.096233052400137</v>
      </c>
      <c r="J55" s="3">
        <v>99.936062602965407</v>
      </c>
      <c r="M55" s="2">
        <f t="shared" si="2"/>
        <v>50</v>
      </c>
      <c r="N55" s="3">
        <v>37.075127782357796</v>
      </c>
      <c r="O55" s="3">
        <v>95.80276999175598</v>
      </c>
      <c r="R55" s="2"/>
      <c r="S55" s="4"/>
      <c r="T55" s="4"/>
    </row>
    <row r="56" spans="3:20" x14ac:dyDescent="0.25">
      <c r="S56" s="5"/>
      <c r="T56" s="5"/>
    </row>
    <row r="57" spans="3:20" x14ac:dyDescent="0.25">
      <c r="C57" s="2" t="s">
        <v>3</v>
      </c>
      <c r="D57" s="3">
        <f>AVERAGE(D6:D55)</f>
        <v>36.357276796507726</v>
      </c>
      <c r="E57" s="3">
        <f>AVERAGE(E6:E55)</f>
        <v>97.598678173270599</v>
      </c>
      <c r="H57" s="2" t="s">
        <v>3</v>
      </c>
      <c r="I57" s="3">
        <f>AVERAGE(I6:I55)</f>
        <v>36.178875851960427</v>
      </c>
      <c r="J57" s="3">
        <f>AVERAGE(J6:J55)</f>
        <v>97.11073509060958</v>
      </c>
      <c r="M57" s="2" t="s">
        <v>3</v>
      </c>
      <c r="N57" s="3">
        <f>AVERAGE(N6:N55)</f>
        <v>36.779713767518558</v>
      </c>
      <c r="O57" s="3">
        <f>AVERAGE(O6:O55)</f>
        <v>98.50301813685077</v>
      </c>
      <c r="R57" s="2"/>
      <c r="S57" s="4"/>
      <c r="T57" s="4"/>
    </row>
    <row r="58" spans="3:20" x14ac:dyDescent="0.25">
      <c r="C58" s="2" t="s">
        <v>4</v>
      </c>
      <c r="D58" s="3">
        <f>_xlfn.STDEV.S(D6:D55)</f>
        <v>0.24064799328965827</v>
      </c>
      <c r="E58" s="3">
        <f>_xlfn.STDEV.S(E6:E55)</f>
        <v>2.5439019153472042</v>
      </c>
      <c r="H58" s="2" t="s">
        <v>4</v>
      </c>
      <c r="I58" s="3">
        <f>_xlfn.STDEV.S(I6:I55)</f>
        <v>0.18241048617222824</v>
      </c>
      <c r="J58" s="3">
        <f>_xlfn.STDEV.S(J6:J55)</f>
        <v>3.0763077357669402</v>
      </c>
      <c r="M58" s="2" t="s">
        <v>4</v>
      </c>
      <c r="N58" s="3">
        <f>_xlfn.STDEV.S(N6:N55)</f>
        <v>0.28406193497543586</v>
      </c>
      <c r="O58" s="3">
        <f>_xlfn.STDEV.S(O6:O55)</f>
        <v>3.052157271596871</v>
      </c>
      <c r="R58" s="2"/>
      <c r="S58" s="4"/>
      <c r="T5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Z58"/>
  <sheetViews>
    <sheetView topLeftCell="H1" workbookViewId="0">
      <selection activeCell="X59" sqref="X59:X60"/>
    </sheetView>
  </sheetViews>
  <sheetFormatPr defaultRowHeight="15" x14ac:dyDescent="0.25"/>
  <cols>
    <col min="5" max="5" width="13" customWidth="1"/>
    <col min="6" max="6" width="11.85546875" customWidth="1"/>
    <col min="10" max="10" width="12.140625" customWidth="1"/>
    <col min="11" max="11" width="11.85546875" customWidth="1"/>
    <col min="15" max="15" width="11.85546875" customWidth="1"/>
    <col min="16" max="16" width="11.140625" customWidth="1"/>
    <col min="20" max="20" width="13.7109375" customWidth="1"/>
    <col min="21" max="21" width="12.7109375" customWidth="1"/>
    <col min="25" max="25" width="13.7109375" customWidth="1"/>
    <col min="26" max="26" width="12" customWidth="1"/>
  </cols>
  <sheetData>
    <row r="4" spans="4:26" x14ac:dyDescent="0.25">
      <c r="D4" s="1" t="s">
        <v>0</v>
      </c>
      <c r="F4" s="1"/>
      <c r="I4" s="1" t="s">
        <v>5</v>
      </c>
      <c r="K4" s="1"/>
      <c r="N4" s="1" t="s">
        <v>0</v>
      </c>
      <c r="P4" s="1"/>
      <c r="S4" s="1" t="s">
        <v>5</v>
      </c>
      <c r="U4" s="1"/>
      <c r="X4" s="1" t="s">
        <v>9</v>
      </c>
      <c r="Z4" s="1"/>
    </row>
    <row r="5" spans="4:26" x14ac:dyDescent="0.25">
      <c r="D5" s="2"/>
      <c r="E5" s="2" t="s">
        <v>6</v>
      </c>
      <c r="F5" s="2" t="s">
        <v>7</v>
      </c>
      <c r="I5" s="2"/>
      <c r="J5" s="2" t="s">
        <v>6</v>
      </c>
      <c r="K5" s="2" t="s">
        <v>7</v>
      </c>
      <c r="N5" s="2"/>
      <c r="O5" s="2" t="s">
        <v>6</v>
      </c>
      <c r="P5" s="2" t="s">
        <v>7</v>
      </c>
      <c r="S5" s="2"/>
      <c r="T5" s="2" t="s">
        <v>6</v>
      </c>
      <c r="U5" s="2" t="s">
        <v>7</v>
      </c>
      <c r="X5" s="2"/>
      <c r="Y5" s="2" t="s">
        <v>6</v>
      </c>
      <c r="Z5" s="2" t="s">
        <v>7</v>
      </c>
    </row>
    <row r="6" spans="4:26" x14ac:dyDescent="0.25">
      <c r="D6" s="2">
        <v>1</v>
      </c>
      <c r="E6" s="4">
        <v>3.9012656255087122E-3</v>
      </c>
      <c r="F6" s="4">
        <v>2.6872809770650489E-2</v>
      </c>
      <c r="I6" s="2">
        <v>1</v>
      </c>
      <c r="J6" s="4">
        <v>1.6109829045150639E-2</v>
      </c>
      <c r="K6" s="4">
        <v>0.1048899798475439</v>
      </c>
      <c r="N6" s="2">
        <v>1</v>
      </c>
      <c r="O6" s="6">
        <v>2751.3154668401612</v>
      </c>
      <c r="P6" s="6">
        <v>19879.300275957019</v>
      </c>
      <c r="S6" s="2">
        <v>1</v>
      </c>
      <c r="T6" s="6">
        <v>2633.3208061927448</v>
      </c>
      <c r="U6" s="6">
        <v>19557.393605107081</v>
      </c>
      <c r="X6" s="2">
        <v>1</v>
      </c>
      <c r="Y6" s="6">
        <v>2668.3355430338011</v>
      </c>
      <c r="Z6" s="6">
        <v>19940.315787716401</v>
      </c>
    </row>
    <row r="7" spans="4:26" x14ac:dyDescent="0.25">
      <c r="D7" s="2">
        <f>D6+1</f>
        <v>2</v>
      </c>
      <c r="E7" s="4">
        <v>3.8802144292124029E-3</v>
      </c>
      <c r="F7" s="4">
        <v>2.8297882858074969E-2</v>
      </c>
      <c r="I7" s="2">
        <f>I6+1</f>
        <v>2</v>
      </c>
      <c r="J7" s="4">
        <v>1.563627126254831E-2</v>
      </c>
      <c r="K7" s="4">
        <v>0.13546888842231469</v>
      </c>
      <c r="N7" s="2">
        <f>N6+1</f>
        <v>2</v>
      </c>
      <c r="O7" s="6">
        <v>2795.920183462054</v>
      </c>
      <c r="P7" s="6">
        <v>19937.019510946939</v>
      </c>
      <c r="S7" s="2">
        <f>S6+1</f>
        <v>2</v>
      </c>
      <c r="T7" s="6">
        <v>2623.0225845914251</v>
      </c>
      <c r="U7" s="6">
        <v>19990.693030807251</v>
      </c>
      <c r="X7" s="2">
        <f>X6+1</f>
        <v>2</v>
      </c>
      <c r="Y7" s="6">
        <v>2834.410861995053</v>
      </c>
      <c r="Z7" s="6">
        <v>18177.95532629843</v>
      </c>
    </row>
    <row r="8" spans="4:26" x14ac:dyDescent="0.25">
      <c r="D8" s="2">
        <f t="shared" ref="D8:D55" si="0">D7+1</f>
        <v>3</v>
      </c>
      <c r="E8" s="4">
        <v>3.8304198092593668E-3</v>
      </c>
      <c r="F8" s="4">
        <v>2.6811164812730631E-2</v>
      </c>
      <c r="I8" s="2">
        <f t="shared" ref="I8:I55" si="1">I7+1</f>
        <v>3</v>
      </c>
      <c r="J8" s="4">
        <v>1.58157073523255E-2</v>
      </c>
      <c r="K8" s="4">
        <v>0.1142932248575589</v>
      </c>
      <c r="N8" s="2">
        <f t="shared" ref="N8:N55" si="2">N7+1</f>
        <v>3</v>
      </c>
      <c r="O8" s="6">
        <v>2816.514806783076</v>
      </c>
      <c r="P8" s="6">
        <v>21312.203288784422</v>
      </c>
      <c r="S8" s="2">
        <f t="shared" ref="S8:S55" si="3">S7+1</f>
        <v>3</v>
      </c>
      <c r="T8" s="6">
        <v>2562.2775165078779</v>
      </c>
      <c r="U8" s="6">
        <v>15999.08581532125</v>
      </c>
      <c r="X8" s="2">
        <f t="shared" ref="X8:X55" si="4">X7+1</f>
        <v>3</v>
      </c>
      <c r="Y8" s="6">
        <v>2701.6704767106339</v>
      </c>
      <c r="Z8" s="6">
        <v>18336.2511991756</v>
      </c>
    </row>
    <row r="9" spans="4:26" x14ac:dyDescent="0.25">
      <c r="D9" s="2">
        <f t="shared" si="0"/>
        <v>4</v>
      </c>
      <c r="E9" s="4">
        <v>3.6859332530850609E-3</v>
      </c>
      <c r="F9" s="4">
        <v>2.8402875125575131E-2</v>
      </c>
      <c r="I9" s="2">
        <f t="shared" si="1"/>
        <v>4</v>
      </c>
      <c r="J9" s="4">
        <v>1.5758742281432869E-2</v>
      </c>
      <c r="K9" s="4">
        <v>0.14071396812482501</v>
      </c>
      <c r="N9" s="2">
        <f t="shared" si="2"/>
        <v>4</v>
      </c>
      <c r="O9" s="6">
        <v>2908.1556610141029</v>
      </c>
      <c r="P9" s="6">
        <v>18436.285530691741</v>
      </c>
      <c r="S9" s="2">
        <f t="shared" si="3"/>
        <v>4</v>
      </c>
      <c r="T9" s="6">
        <v>2631.5040958409668</v>
      </c>
      <c r="U9" s="6">
        <v>18917.543865733111</v>
      </c>
      <c r="X9" s="2">
        <f t="shared" si="4"/>
        <v>4</v>
      </c>
      <c r="Y9" s="6">
        <v>2668.3570988664469</v>
      </c>
      <c r="Z9" s="6">
        <v>19435.558231657051</v>
      </c>
    </row>
    <row r="10" spans="4:26" x14ac:dyDescent="0.25">
      <c r="D10" s="2">
        <f t="shared" si="0"/>
        <v>5</v>
      </c>
      <c r="E10" s="4">
        <v>3.80306349724318E-3</v>
      </c>
      <c r="F10" s="4">
        <v>2.5853134642315759E-2</v>
      </c>
      <c r="I10" s="2">
        <f t="shared" si="1"/>
        <v>5</v>
      </c>
      <c r="J10" s="4">
        <v>1.637149109849112E-2</v>
      </c>
      <c r="K10" s="4">
        <v>0.1031937587770769</v>
      </c>
      <c r="N10" s="2">
        <f t="shared" si="2"/>
        <v>5</v>
      </c>
      <c r="O10" s="6">
        <v>2747.7296754365339</v>
      </c>
      <c r="P10" s="6">
        <v>21413.533894291471</v>
      </c>
      <c r="S10" s="2">
        <f t="shared" si="3"/>
        <v>5</v>
      </c>
      <c r="T10" s="6">
        <v>2692.930641278856</v>
      </c>
      <c r="U10" s="6">
        <v>16577.048596869849</v>
      </c>
      <c r="X10" s="2">
        <f t="shared" si="4"/>
        <v>5</v>
      </c>
      <c r="Y10" s="6">
        <v>2553.602565519373</v>
      </c>
      <c r="Z10" s="6">
        <v>21869.931179142619</v>
      </c>
    </row>
    <row r="11" spans="4:26" x14ac:dyDescent="0.25">
      <c r="D11" s="2">
        <f t="shared" si="0"/>
        <v>6</v>
      </c>
      <c r="E11" s="4">
        <v>3.768815482112625E-3</v>
      </c>
      <c r="F11" s="4">
        <v>3.0369313080958471E-2</v>
      </c>
      <c r="I11" s="2">
        <f t="shared" si="1"/>
        <v>6</v>
      </c>
      <c r="J11" s="4">
        <v>1.6127391373465201E-2</v>
      </c>
      <c r="K11" s="4">
        <v>0.1079508210885281</v>
      </c>
      <c r="N11" s="2">
        <f t="shared" si="2"/>
        <v>6</v>
      </c>
      <c r="O11" s="6">
        <v>2786.0266297011408</v>
      </c>
      <c r="P11" s="6">
        <v>24067.303004701142</v>
      </c>
      <c r="S11" s="2">
        <f t="shared" si="3"/>
        <v>6</v>
      </c>
      <c r="T11" s="6">
        <v>2557.7899852326859</v>
      </c>
      <c r="U11" s="6">
        <v>19688.772040691929</v>
      </c>
      <c r="X11" s="2">
        <f t="shared" si="4"/>
        <v>6</v>
      </c>
      <c r="Y11" s="6">
        <v>2781.19116760099</v>
      </c>
      <c r="Z11" s="6">
        <v>18622.125689117889</v>
      </c>
    </row>
    <row r="12" spans="4:26" x14ac:dyDescent="0.25">
      <c r="D12" s="2">
        <f t="shared" si="0"/>
        <v>7</v>
      </c>
      <c r="E12" s="4">
        <v>3.8064013351161341E-3</v>
      </c>
      <c r="F12" s="4">
        <v>2.9039274741696479E-2</v>
      </c>
      <c r="I12" s="2">
        <f t="shared" si="1"/>
        <v>7</v>
      </c>
      <c r="J12" s="4">
        <v>1.6412838125826359E-2</v>
      </c>
      <c r="K12" s="4">
        <v>0.11743866842578091</v>
      </c>
      <c r="N12" s="2">
        <f t="shared" si="2"/>
        <v>7</v>
      </c>
      <c r="O12" s="6">
        <v>2860.0986087978508</v>
      </c>
      <c r="P12" s="6">
        <v>18100.457564338481</v>
      </c>
      <c r="S12" s="2">
        <f t="shared" si="3"/>
        <v>7</v>
      </c>
      <c r="T12" s="6">
        <v>2617.633189318432</v>
      </c>
      <c r="U12" s="6">
        <v>15722.513464250411</v>
      </c>
      <c r="X12" s="2">
        <f t="shared" si="4"/>
        <v>7</v>
      </c>
      <c r="Y12" s="6">
        <v>2690.94543213108</v>
      </c>
      <c r="Z12" s="6">
        <v>18493.581374278641</v>
      </c>
    </row>
    <row r="13" spans="4:26" x14ac:dyDescent="0.25">
      <c r="D13" s="2">
        <f t="shared" si="0"/>
        <v>8</v>
      </c>
      <c r="E13" s="4">
        <v>3.8383955338046928E-3</v>
      </c>
      <c r="F13" s="4">
        <v>2.7928201559299069E-2</v>
      </c>
      <c r="I13" s="2">
        <f t="shared" si="1"/>
        <v>8</v>
      </c>
      <c r="J13" s="4">
        <v>1.6014825205546361E-2</v>
      </c>
      <c r="K13" s="4">
        <v>0.11366096366702839</v>
      </c>
      <c r="N13" s="2">
        <f t="shared" si="2"/>
        <v>8</v>
      </c>
      <c r="O13" s="6">
        <v>2820.6891206178639</v>
      </c>
      <c r="P13" s="6">
        <v>18606.75056057757</v>
      </c>
      <c r="S13" s="2">
        <f t="shared" si="3"/>
        <v>8</v>
      </c>
      <c r="T13" s="6">
        <v>2641.766428691828</v>
      </c>
      <c r="U13" s="6">
        <v>17199.097031795711</v>
      </c>
      <c r="X13" s="2">
        <f t="shared" si="4"/>
        <v>8</v>
      </c>
      <c r="Y13" s="6">
        <v>2689.3153316158291</v>
      </c>
      <c r="Z13" s="6">
        <v>19979.131535366861</v>
      </c>
    </row>
    <row r="14" spans="4:26" x14ac:dyDescent="0.25">
      <c r="D14" s="2">
        <f t="shared" si="0"/>
        <v>9</v>
      </c>
      <c r="E14" s="4">
        <v>3.8991542600385911E-3</v>
      </c>
      <c r="F14" s="4">
        <v>2.8141538016755889E-2</v>
      </c>
      <c r="I14" s="2">
        <f t="shared" si="1"/>
        <v>9</v>
      </c>
      <c r="J14" s="4">
        <v>1.6610588248178359E-2</v>
      </c>
      <c r="K14" s="4">
        <v>0.1003431300845207</v>
      </c>
      <c r="N14" s="2">
        <f t="shared" si="2"/>
        <v>9</v>
      </c>
      <c r="O14" s="6">
        <v>2804.7577470785759</v>
      </c>
      <c r="P14" s="6">
        <v>20435.541195231701</v>
      </c>
      <c r="S14" s="2">
        <f t="shared" si="3"/>
        <v>9</v>
      </c>
      <c r="T14" s="6">
        <v>2625.2937611212901</v>
      </c>
      <c r="U14" s="6">
        <v>16349.83344118616</v>
      </c>
      <c r="X14" s="2">
        <f t="shared" si="4"/>
        <v>9</v>
      </c>
      <c r="Y14" s="6">
        <v>2689.5574200948072</v>
      </c>
      <c r="Z14" s="6">
        <v>19479.781991838408</v>
      </c>
    </row>
    <row r="15" spans="4:26" x14ac:dyDescent="0.25">
      <c r="D15" s="2">
        <f t="shared" si="0"/>
        <v>10</v>
      </c>
      <c r="E15" s="4">
        <v>3.8535817048818829E-3</v>
      </c>
      <c r="F15" s="4">
        <v>2.687925624265711E-2</v>
      </c>
      <c r="I15" s="2">
        <f t="shared" si="1"/>
        <v>10</v>
      </c>
      <c r="J15" s="4">
        <v>1.582650151633572E-2</v>
      </c>
      <c r="K15" s="4">
        <v>0.1223908590248162</v>
      </c>
      <c r="N15" s="2">
        <f t="shared" si="2"/>
        <v>10</v>
      </c>
      <c r="O15" s="6">
        <v>2846.3181549194078</v>
      </c>
      <c r="P15" s="6">
        <v>18745.142595298861</v>
      </c>
      <c r="S15" s="2">
        <f t="shared" si="3"/>
        <v>10</v>
      </c>
      <c r="T15" s="6">
        <v>2621.2920639794802</v>
      </c>
      <c r="U15" s="6">
        <v>17045.300424711699</v>
      </c>
      <c r="X15" s="2">
        <f t="shared" si="4"/>
        <v>10</v>
      </c>
      <c r="Y15" s="6">
        <v>2713.9625515869739</v>
      </c>
      <c r="Z15" s="6">
        <v>17232.922166611701</v>
      </c>
    </row>
    <row r="16" spans="4:26" x14ac:dyDescent="0.25">
      <c r="D16" s="2">
        <f t="shared" si="0"/>
        <v>11</v>
      </c>
      <c r="E16" s="4">
        <v>3.8035737978991042E-3</v>
      </c>
      <c r="F16" s="4">
        <v>2.882085174650945E-2</v>
      </c>
      <c r="I16" s="2">
        <f t="shared" si="1"/>
        <v>11</v>
      </c>
      <c r="J16" s="4">
        <v>1.624119763832153E-2</v>
      </c>
      <c r="K16" s="4">
        <v>0.1055733717274743</v>
      </c>
      <c r="N16" s="2">
        <f t="shared" si="2"/>
        <v>11</v>
      </c>
      <c r="O16" s="6">
        <v>2729.4661581934179</v>
      </c>
      <c r="P16" s="6">
        <v>20963.215614170589</v>
      </c>
      <c r="S16" s="2">
        <f t="shared" si="3"/>
        <v>11</v>
      </c>
      <c r="T16" s="6">
        <v>2653.770129479663</v>
      </c>
      <c r="U16" s="6">
        <v>17741.054614991761</v>
      </c>
      <c r="X16" s="2">
        <f t="shared" si="4"/>
        <v>11</v>
      </c>
      <c r="Y16" s="6">
        <v>2645.225906574608</v>
      </c>
      <c r="Z16" s="6">
        <v>18754.717214756802</v>
      </c>
    </row>
    <row r="17" spans="4:26" x14ac:dyDescent="0.25">
      <c r="D17" s="2">
        <f t="shared" si="0"/>
        <v>12</v>
      </c>
      <c r="E17" s="4">
        <v>3.7016948072582652E-3</v>
      </c>
      <c r="F17" s="4">
        <v>2.975635506976828E-2</v>
      </c>
      <c r="I17" s="2">
        <f t="shared" si="1"/>
        <v>12</v>
      </c>
      <c r="J17" s="4">
        <v>1.6294077337454329E-2</v>
      </c>
      <c r="K17" s="4">
        <v>0.10789844222542171</v>
      </c>
      <c r="N17" s="2">
        <f t="shared" si="2"/>
        <v>12</v>
      </c>
      <c r="O17" s="6">
        <v>2873.198250503694</v>
      </c>
      <c r="P17" s="6">
        <v>20044.675921961039</v>
      </c>
      <c r="S17" s="2">
        <f t="shared" si="3"/>
        <v>12</v>
      </c>
      <c r="T17" s="6">
        <v>2585.8263740014659</v>
      </c>
      <c r="U17" s="6">
        <v>20023.339615321249</v>
      </c>
      <c r="X17" s="2">
        <f t="shared" si="4"/>
        <v>12</v>
      </c>
      <c r="Y17" s="6">
        <v>2604.2904462283591</v>
      </c>
      <c r="Z17" s="6">
        <v>20285.698022588618</v>
      </c>
    </row>
    <row r="18" spans="4:26" x14ac:dyDescent="0.25">
      <c r="D18" s="2">
        <f t="shared" si="0"/>
        <v>13</v>
      </c>
      <c r="E18" s="4">
        <v>3.7794792730085069E-3</v>
      </c>
      <c r="F18" s="4">
        <v>2.734510818016956E-2</v>
      </c>
      <c r="I18" s="2">
        <f t="shared" si="1"/>
        <v>13</v>
      </c>
      <c r="J18" s="4">
        <v>1.619844048799382E-2</v>
      </c>
      <c r="K18" s="4">
        <v>0.12182370144466199</v>
      </c>
      <c r="N18" s="2">
        <f t="shared" si="2"/>
        <v>13</v>
      </c>
      <c r="O18" s="6">
        <v>2784.923433143048</v>
      </c>
      <c r="P18" s="6">
        <v>20167.62998938885</v>
      </c>
      <c r="S18" s="2">
        <f t="shared" si="3"/>
        <v>13</v>
      </c>
      <c r="T18" s="6">
        <v>2636.7211455661409</v>
      </c>
      <c r="U18" s="6">
        <v>19363.00006293245</v>
      </c>
      <c r="X18" s="2">
        <f t="shared" si="4"/>
        <v>13</v>
      </c>
      <c r="Y18" s="6">
        <v>2657.4151059769169</v>
      </c>
      <c r="Z18" s="6">
        <v>18441.5995856554</v>
      </c>
    </row>
    <row r="19" spans="4:26" x14ac:dyDescent="0.25">
      <c r="D19" s="2">
        <f t="shared" si="0"/>
        <v>14</v>
      </c>
      <c r="E19" s="4">
        <v>3.9511753103124696E-3</v>
      </c>
      <c r="F19" s="4">
        <v>2.549298724019286E-2</v>
      </c>
      <c r="I19" s="2">
        <f t="shared" si="1"/>
        <v>14</v>
      </c>
      <c r="J19" s="4">
        <v>1.5927566473349711E-2</v>
      </c>
      <c r="K19" s="4">
        <v>0.12746338319780059</v>
      </c>
      <c r="N19" s="2">
        <f t="shared" si="2"/>
        <v>14</v>
      </c>
      <c r="O19" s="6">
        <v>2769.489528122901</v>
      </c>
      <c r="P19" s="6">
        <v>22427.0902689053</v>
      </c>
      <c r="S19" s="2">
        <f t="shared" si="3"/>
        <v>14</v>
      </c>
      <c r="T19" s="6">
        <v>2581.044178050568</v>
      </c>
      <c r="U19" s="6">
        <v>19520.276354859969</v>
      </c>
      <c r="X19" s="2">
        <f t="shared" si="4"/>
        <v>14</v>
      </c>
      <c r="Y19" s="6">
        <v>2617.452067353669</v>
      </c>
      <c r="Z19" s="6">
        <v>21486.354897609239</v>
      </c>
    </row>
    <row r="20" spans="4:26" x14ac:dyDescent="0.25">
      <c r="D20" s="2">
        <f t="shared" si="0"/>
        <v>15</v>
      </c>
      <c r="E20" s="4">
        <v>3.9310945414033054E-3</v>
      </c>
      <c r="F20" s="4">
        <v>2.4181809072906651E-2</v>
      </c>
      <c r="I20" s="2">
        <f t="shared" si="1"/>
        <v>15</v>
      </c>
      <c r="J20" s="4">
        <v>1.621237921114406E-2</v>
      </c>
      <c r="K20" s="4">
        <v>0.11959101595211551</v>
      </c>
      <c r="N20" s="2">
        <f t="shared" si="2"/>
        <v>15</v>
      </c>
      <c r="O20" s="6">
        <v>2734.4755913196782</v>
      </c>
      <c r="P20" s="6">
        <v>22649.39966762927</v>
      </c>
      <c r="S20" s="2">
        <f t="shared" si="3"/>
        <v>15</v>
      </c>
      <c r="T20" s="6">
        <v>2554.9881472700631</v>
      </c>
      <c r="U20" s="6">
        <v>21413.612476112019</v>
      </c>
      <c r="X20" s="2">
        <f t="shared" si="4"/>
        <v>15</v>
      </c>
      <c r="Y20" s="6">
        <v>2700.8117078936521</v>
      </c>
      <c r="Z20" s="6">
        <v>18462.2320776587</v>
      </c>
    </row>
    <row r="21" spans="4:26" x14ac:dyDescent="0.25">
      <c r="D21" s="2">
        <f t="shared" si="0"/>
        <v>16</v>
      </c>
      <c r="E21" s="4">
        <v>3.8895802447439631E-3</v>
      </c>
      <c r="F21" s="4">
        <v>2.5848474995463978E-2</v>
      </c>
      <c r="I21" s="2">
        <f t="shared" si="1"/>
        <v>16</v>
      </c>
      <c r="J21" s="4">
        <v>1.5867098802281241E-2</v>
      </c>
      <c r="K21" s="4">
        <v>0.1107227811412525</v>
      </c>
      <c r="N21" s="2">
        <f t="shared" si="2"/>
        <v>16</v>
      </c>
      <c r="O21" s="6">
        <v>2761.4872784419072</v>
      </c>
      <c r="P21" s="6">
        <v>20747.24071289456</v>
      </c>
      <c r="S21" s="2">
        <f t="shared" si="3"/>
        <v>16</v>
      </c>
      <c r="T21" s="6">
        <v>2650.4024006779041</v>
      </c>
      <c r="U21" s="6">
        <v>19738.449150576609</v>
      </c>
      <c r="X21" s="2">
        <f t="shared" si="4"/>
        <v>16</v>
      </c>
      <c r="Y21" s="6">
        <v>2718.8539918590268</v>
      </c>
      <c r="Z21" s="6">
        <v>17624.33096240725</v>
      </c>
    </row>
    <row r="22" spans="4:26" x14ac:dyDescent="0.25">
      <c r="D22" s="2">
        <f t="shared" si="0"/>
        <v>17</v>
      </c>
      <c r="E22" s="4">
        <v>3.9347203993610304E-3</v>
      </c>
      <c r="F22" s="4">
        <v>2.6240046834724091E-2</v>
      </c>
      <c r="I22" s="2">
        <f t="shared" si="1"/>
        <v>17</v>
      </c>
      <c r="J22" s="4">
        <v>1.595629769592052E-2</v>
      </c>
      <c r="K22" s="4">
        <v>0.12543908817301461</v>
      </c>
      <c r="N22" s="2">
        <f t="shared" si="2"/>
        <v>17</v>
      </c>
      <c r="O22" s="6">
        <v>2830.4225676292808</v>
      </c>
      <c r="P22" s="6">
        <v>19534.767192075218</v>
      </c>
      <c r="S22" s="2">
        <f t="shared" si="3"/>
        <v>17</v>
      </c>
      <c r="T22" s="6">
        <v>2574.3033948882371</v>
      </c>
      <c r="U22" s="6">
        <v>20198.14439110379</v>
      </c>
      <c r="X22" s="2">
        <f t="shared" si="4"/>
        <v>17</v>
      </c>
      <c r="Y22" s="6">
        <v>2625.768823742786</v>
      </c>
      <c r="Z22" s="6">
        <v>19736.324065127781</v>
      </c>
    </row>
    <row r="23" spans="4:26" x14ac:dyDescent="0.25">
      <c r="D23" s="2">
        <f t="shared" si="0"/>
        <v>18</v>
      </c>
      <c r="E23" s="4">
        <v>3.8073867233460409E-3</v>
      </c>
      <c r="F23" s="4">
        <v>2.8783177102295769E-2</v>
      </c>
      <c r="I23" s="2">
        <f t="shared" si="1"/>
        <v>18</v>
      </c>
      <c r="J23" s="4">
        <v>1.6006224042350161E-2</v>
      </c>
      <c r="K23" s="4">
        <v>0.1164852768663862</v>
      </c>
      <c r="N23" s="2">
        <f t="shared" si="2"/>
        <v>18</v>
      </c>
      <c r="O23" s="6">
        <v>2818.5346118368029</v>
      </c>
      <c r="P23" s="6">
        <v>18733.28445701813</v>
      </c>
      <c r="S23" s="2">
        <f t="shared" si="3"/>
        <v>18</v>
      </c>
      <c r="T23" s="6">
        <v>2637.106099835104</v>
      </c>
      <c r="U23" s="6">
        <v>16616.67504200988</v>
      </c>
      <c r="X23" s="2">
        <f t="shared" si="4"/>
        <v>18</v>
      </c>
      <c r="Y23" s="6">
        <v>2729.6871686521022</v>
      </c>
      <c r="Z23" s="6">
        <v>17932.433490601808</v>
      </c>
    </row>
    <row r="24" spans="4:26" x14ac:dyDescent="0.25">
      <c r="D24" s="2">
        <f t="shared" si="0"/>
        <v>19</v>
      </c>
      <c r="E24" s="4">
        <v>3.905734568014658E-3</v>
      </c>
      <c r="F24" s="4">
        <v>2.481079967838417E-2</v>
      </c>
      <c r="I24" s="2">
        <f t="shared" si="1"/>
        <v>19</v>
      </c>
      <c r="J24" s="4">
        <v>1.6360834613001751E-2</v>
      </c>
      <c r="K24" s="4">
        <v>0.10981651424974891</v>
      </c>
      <c r="N24" s="2">
        <f t="shared" si="2"/>
        <v>19</v>
      </c>
      <c r="O24" s="6">
        <v>2790.8475822699802</v>
      </c>
      <c r="P24" s="6">
        <v>19781.381474009399</v>
      </c>
      <c r="S24" s="2">
        <f t="shared" si="3"/>
        <v>19</v>
      </c>
      <c r="T24" s="6">
        <v>2619.566897306705</v>
      </c>
      <c r="U24" s="6">
        <v>18418.54336853377</v>
      </c>
      <c r="X24" s="2">
        <f t="shared" si="4"/>
        <v>19</v>
      </c>
      <c r="Y24" s="6">
        <v>2689.140176566365</v>
      </c>
      <c r="Z24" s="6">
        <v>17851.612355152509</v>
      </c>
    </row>
    <row r="25" spans="4:26" x14ac:dyDescent="0.25">
      <c r="D25" s="2">
        <f t="shared" si="0"/>
        <v>20</v>
      </c>
      <c r="E25" s="4">
        <v>3.8327794613647959E-3</v>
      </c>
      <c r="F25" s="4">
        <v>2.6490374757372689E-2</v>
      </c>
      <c r="I25" s="2">
        <f t="shared" si="1"/>
        <v>20</v>
      </c>
      <c r="J25" s="4">
        <v>1.6407409906681599E-2</v>
      </c>
      <c r="K25" s="4">
        <v>9.685498052852648E-2</v>
      </c>
      <c r="N25" s="2">
        <f t="shared" si="2"/>
        <v>20</v>
      </c>
      <c r="O25" s="6">
        <v>2872.954471574883</v>
      </c>
      <c r="P25" s="6">
        <v>19001.253968166551</v>
      </c>
      <c r="S25" s="2">
        <f t="shared" si="3"/>
        <v>20</v>
      </c>
      <c r="T25" s="6">
        <v>2614.3695442286548</v>
      </c>
      <c r="U25" s="6">
        <v>16700.7422446458</v>
      </c>
      <c r="X25" s="2">
        <f t="shared" si="4"/>
        <v>20</v>
      </c>
      <c r="Y25" s="6">
        <v>2778.6260309769168</v>
      </c>
      <c r="Z25" s="6">
        <v>19570.185345836759</v>
      </c>
    </row>
    <row r="26" spans="4:26" x14ac:dyDescent="0.25">
      <c r="D26" s="2">
        <f t="shared" si="0"/>
        <v>21</v>
      </c>
      <c r="E26" s="4">
        <v>3.7937332617988938E-3</v>
      </c>
      <c r="F26" s="4">
        <v>2.8047402593543391E-2</v>
      </c>
      <c r="I26" s="2">
        <f t="shared" si="1"/>
        <v>21</v>
      </c>
      <c r="J26" s="4">
        <v>1.610766936205122E-2</v>
      </c>
      <c r="K26" s="4">
        <v>0.1203116542243416</v>
      </c>
      <c r="N26" s="2">
        <f t="shared" si="2"/>
        <v>21</v>
      </c>
      <c r="O26" s="6">
        <v>2813.5428717092009</v>
      </c>
      <c r="P26" s="6">
        <v>20033.881592612481</v>
      </c>
      <c r="S26" s="2">
        <f t="shared" si="3"/>
        <v>21</v>
      </c>
      <c r="T26" s="6">
        <v>2506.512673323562</v>
      </c>
      <c r="U26" s="6">
        <v>20873.905325205931</v>
      </c>
      <c r="X26" s="2">
        <f t="shared" si="4"/>
        <v>21</v>
      </c>
      <c r="Y26" s="6">
        <v>2723.6843055234949</v>
      </c>
      <c r="Z26" s="6">
        <v>18031.98922201154</v>
      </c>
    </row>
    <row r="27" spans="4:26" x14ac:dyDescent="0.25">
      <c r="D27" s="2">
        <f t="shared" si="0"/>
        <v>22</v>
      </c>
      <c r="E27" s="4">
        <v>3.8909347802066349E-3</v>
      </c>
      <c r="F27" s="4">
        <v>2.5780589083182689E-2</v>
      </c>
      <c r="I27" s="2">
        <f t="shared" si="1"/>
        <v>22</v>
      </c>
      <c r="J27" s="4">
        <v>1.6171577539000639E-2</v>
      </c>
      <c r="K27" s="4">
        <v>9.6846918624473879E-2</v>
      </c>
      <c r="N27" s="2">
        <f t="shared" si="2"/>
        <v>22</v>
      </c>
      <c r="O27" s="6">
        <v>2793.162925671591</v>
      </c>
      <c r="P27" s="6">
        <v>20764.240758629949</v>
      </c>
      <c r="S27" s="2">
        <f t="shared" si="3"/>
        <v>22</v>
      </c>
      <c r="T27" s="6">
        <v>2621.2442284353242</v>
      </c>
      <c r="U27" s="6">
        <v>17254.999875617788</v>
      </c>
      <c r="X27" s="2">
        <f t="shared" si="4"/>
        <v>22</v>
      </c>
      <c r="Y27" s="6">
        <v>2704.382549567189</v>
      </c>
      <c r="Z27" s="6">
        <v>19823.116327864791</v>
      </c>
    </row>
    <row r="28" spans="4:26" x14ac:dyDescent="0.25">
      <c r="D28" s="2">
        <f t="shared" si="0"/>
        <v>23</v>
      </c>
      <c r="E28" s="4">
        <v>3.876071983761956E-3</v>
      </c>
      <c r="F28" s="4">
        <v>2.5570233238790499E-2</v>
      </c>
      <c r="I28" s="2">
        <f t="shared" si="1"/>
        <v>23</v>
      </c>
      <c r="J28" s="4">
        <v>1.6469307139596479E-2</v>
      </c>
      <c r="K28" s="4">
        <v>9.9294825538304349E-2</v>
      </c>
      <c r="N28" s="2">
        <f t="shared" si="2"/>
        <v>23</v>
      </c>
      <c r="O28" s="6">
        <v>2844.724563448623</v>
      </c>
      <c r="P28" s="6">
        <v>18608.491235191399</v>
      </c>
      <c r="S28" s="2">
        <f t="shared" si="3"/>
        <v>23</v>
      </c>
      <c r="T28" s="6">
        <v>2612.317656742397</v>
      </c>
      <c r="U28" s="6">
        <v>17747.80737462933</v>
      </c>
      <c r="X28" s="2">
        <f t="shared" si="4"/>
        <v>23</v>
      </c>
      <c r="Y28" s="6">
        <v>2756.5750502885398</v>
      </c>
      <c r="Z28" s="6">
        <v>18337.596235696619</v>
      </c>
    </row>
    <row r="29" spans="4:26" x14ac:dyDescent="0.25">
      <c r="D29" s="2">
        <f t="shared" si="0"/>
        <v>24</v>
      </c>
      <c r="E29" s="4">
        <v>3.940080044885135E-3</v>
      </c>
      <c r="F29" s="4">
        <v>2.8819020744889162E-2</v>
      </c>
      <c r="I29" s="2">
        <f t="shared" si="1"/>
        <v>24</v>
      </c>
      <c r="J29" s="4">
        <v>1.6326498022964309E-2</v>
      </c>
      <c r="K29" s="4">
        <v>0.10396777762012741</v>
      </c>
      <c r="N29" s="2">
        <f t="shared" si="2"/>
        <v>24</v>
      </c>
      <c r="O29" s="6">
        <v>2800.184770114171</v>
      </c>
      <c r="P29" s="6">
        <v>19541.60186346541</v>
      </c>
      <c r="S29" s="2">
        <f t="shared" si="3"/>
        <v>24</v>
      </c>
      <c r="T29" s="6">
        <v>2629.4661200256501</v>
      </c>
      <c r="U29" s="6">
        <v>17695.553836573308</v>
      </c>
      <c r="X29" s="2">
        <f t="shared" si="4"/>
        <v>24</v>
      </c>
      <c r="Y29" s="6">
        <v>2614.4778175597689</v>
      </c>
      <c r="Z29" s="6">
        <v>21108.624565045338</v>
      </c>
    </row>
    <row r="30" spans="4:26" x14ac:dyDescent="0.25">
      <c r="D30" s="2">
        <f t="shared" si="0"/>
        <v>25</v>
      </c>
      <c r="E30" s="4">
        <v>3.783030765446027E-3</v>
      </c>
      <c r="F30" s="4">
        <v>3.0057788823361881E-2</v>
      </c>
      <c r="I30" s="2">
        <f t="shared" si="1"/>
        <v>25</v>
      </c>
      <c r="J30" s="4">
        <v>1.6331724261563828E-2</v>
      </c>
      <c r="K30" s="4">
        <v>0.1111102762331896</v>
      </c>
      <c r="N30" s="2">
        <f t="shared" si="2"/>
        <v>25</v>
      </c>
      <c r="O30" s="6">
        <v>2852.8315330758901</v>
      </c>
      <c r="P30" s="6">
        <v>20057.57150664875</v>
      </c>
      <c r="S30" s="2">
        <f t="shared" si="3"/>
        <v>25</v>
      </c>
      <c r="T30" s="6">
        <v>2616.4537317698791</v>
      </c>
      <c r="U30" s="6">
        <v>19034.950818945639</v>
      </c>
      <c r="X30" s="2">
        <f t="shared" si="4"/>
        <v>25</v>
      </c>
      <c r="Y30" s="6">
        <v>2719.7829572959599</v>
      </c>
      <c r="Z30" s="6">
        <v>19610.526349958782</v>
      </c>
    </row>
    <row r="31" spans="4:26" x14ac:dyDescent="0.25">
      <c r="D31" s="2">
        <f t="shared" si="0"/>
        <v>26</v>
      </c>
      <c r="E31" s="4">
        <v>3.8163153264058592E-3</v>
      </c>
      <c r="F31" s="4">
        <v>3.036462570137707E-2</v>
      </c>
      <c r="I31" s="2">
        <f t="shared" si="1"/>
        <v>26</v>
      </c>
      <c r="J31" s="4">
        <v>1.612475782152779E-2</v>
      </c>
      <c r="K31" s="4">
        <v>0.1054306324877396</v>
      </c>
      <c r="N31" s="2">
        <f t="shared" si="2"/>
        <v>26</v>
      </c>
      <c r="O31" s="6">
        <v>2811.9626480691732</v>
      </c>
      <c r="P31" s="6">
        <v>19789.37496433848</v>
      </c>
      <c r="S31" s="2">
        <f t="shared" si="3"/>
        <v>26</v>
      </c>
      <c r="T31" s="6">
        <v>2627.5547772993768</v>
      </c>
      <c r="U31" s="6">
        <v>17406.170866886321</v>
      </c>
      <c r="X31" s="2">
        <f t="shared" si="4"/>
        <v>26</v>
      </c>
      <c r="Y31" s="6">
        <v>2611.520098392416</v>
      </c>
      <c r="Z31" s="6">
        <v>20199.980145589441</v>
      </c>
    </row>
    <row r="32" spans="4:26" x14ac:dyDescent="0.25">
      <c r="D32" s="2">
        <f t="shared" si="0"/>
        <v>27</v>
      </c>
      <c r="E32" s="4">
        <v>3.9225142717788566E-3</v>
      </c>
      <c r="F32" s="4">
        <v>2.6176243985086022E-2</v>
      </c>
      <c r="I32" s="2">
        <f t="shared" si="1"/>
        <v>27</v>
      </c>
      <c r="J32" s="4">
        <v>1.635713944125199E-2</v>
      </c>
      <c r="K32" s="4">
        <v>0.1113545336587044</v>
      </c>
      <c r="N32" s="2">
        <f t="shared" si="2"/>
        <v>27</v>
      </c>
      <c r="O32" s="6">
        <v>2814.98721126595</v>
      </c>
      <c r="P32" s="6">
        <v>21969.625647884481</v>
      </c>
      <c r="S32" s="2">
        <f t="shared" si="3"/>
        <v>27</v>
      </c>
      <c r="T32" s="6">
        <v>2522.5584077867352</v>
      </c>
      <c r="U32" s="6">
        <v>21556.720870510711</v>
      </c>
      <c r="X32" s="2">
        <f t="shared" si="4"/>
        <v>27</v>
      </c>
      <c r="Y32" s="6">
        <v>2660.1467444352838</v>
      </c>
      <c r="Z32" s="6">
        <v>20466.487340725471</v>
      </c>
    </row>
    <row r="33" spans="4:26" x14ac:dyDescent="0.25">
      <c r="D33" s="2">
        <f t="shared" si="0"/>
        <v>28</v>
      </c>
      <c r="E33" s="4">
        <v>3.825211961441108E-3</v>
      </c>
      <c r="F33" s="4">
        <v>2.77923234996077E-2</v>
      </c>
      <c r="I33" s="2">
        <f t="shared" si="1"/>
        <v>28</v>
      </c>
      <c r="J33" s="4">
        <v>1.6230239658519819E-2</v>
      </c>
      <c r="K33" s="4">
        <v>0.11437719732276989</v>
      </c>
      <c r="N33" s="2">
        <f t="shared" si="2"/>
        <v>28</v>
      </c>
      <c r="O33" s="6">
        <v>2722.5007904633981</v>
      </c>
      <c r="P33" s="6">
        <v>20823.757872397578</v>
      </c>
      <c r="S33" s="2">
        <f t="shared" si="3"/>
        <v>28</v>
      </c>
      <c r="T33" s="6">
        <v>2598.8558351960419</v>
      </c>
      <c r="U33" s="6">
        <v>14441.527813179569</v>
      </c>
      <c r="X33" s="2">
        <f t="shared" si="4"/>
        <v>28</v>
      </c>
      <c r="Y33" s="6">
        <v>2608.2133829142622</v>
      </c>
      <c r="Z33" s="6">
        <v>19143.479895548229</v>
      </c>
    </row>
    <row r="34" spans="4:26" x14ac:dyDescent="0.25">
      <c r="D34" s="2">
        <f t="shared" si="0"/>
        <v>29</v>
      </c>
      <c r="E34" s="4">
        <v>3.7196619024681249E-3</v>
      </c>
      <c r="F34" s="4">
        <v>3.1133483508790579E-2</v>
      </c>
      <c r="I34" s="2">
        <f t="shared" si="1"/>
        <v>29</v>
      </c>
      <c r="J34" s="4">
        <v>1.596093424628351E-2</v>
      </c>
      <c r="K34" s="4">
        <v>0.1241265577353385</v>
      </c>
      <c r="N34" s="2">
        <f t="shared" si="2"/>
        <v>29</v>
      </c>
      <c r="O34" s="6">
        <v>2708.7365557924782</v>
      </c>
      <c r="P34" s="6">
        <v>22194.27438851578</v>
      </c>
      <c r="S34" s="2">
        <f t="shared" si="3"/>
        <v>29</v>
      </c>
      <c r="T34" s="6">
        <v>2586.7048119457681</v>
      </c>
      <c r="U34" s="6">
        <v>20551.026403624379</v>
      </c>
      <c r="X34" s="2">
        <f t="shared" si="4"/>
        <v>29</v>
      </c>
      <c r="Y34" s="6">
        <v>2613.1481866034628</v>
      </c>
      <c r="Z34" s="6">
        <v>20389.910147815332</v>
      </c>
    </row>
    <row r="35" spans="4:26" x14ac:dyDescent="0.25">
      <c r="D35" s="2">
        <f t="shared" si="0"/>
        <v>30</v>
      </c>
      <c r="E35" s="4">
        <v>3.882863579783511E-3</v>
      </c>
      <c r="F35" s="4">
        <v>2.667409849898604E-2</v>
      </c>
      <c r="I35" s="2">
        <f t="shared" si="1"/>
        <v>30</v>
      </c>
      <c r="J35" s="4">
        <v>1.5782989537443979E-2</v>
      </c>
      <c r="K35" s="4">
        <v>0.13096961870273999</v>
      </c>
      <c r="N35" s="2">
        <f t="shared" si="2"/>
        <v>30</v>
      </c>
      <c r="O35" s="6">
        <v>2723.2309117024852</v>
      </c>
      <c r="P35" s="6">
        <v>24073.346456816649</v>
      </c>
      <c r="S35" s="2">
        <f t="shared" si="3"/>
        <v>30</v>
      </c>
      <c r="T35" s="6">
        <v>2597.8604816233051</v>
      </c>
      <c r="U35" s="6">
        <v>19443.572341680399</v>
      </c>
      <c r="X35" s="2">
        <f t="shared" si="4"/>
        <v>30</v>
      </c>
      <c r="Y35" s="6">
        <v>2729.9038287716412</v>
      </c>
      <c r="Z35" s="6">
        <v>18803.64307543281</v>
      </c>
    </row>
    <row r="36" spans="4:26" x14ac:dyDescent="0.25">
      <c r="D36" s="2">
        <f t="shared" si="0"/>
        <v>31</v>
      </c>
      <c r="E36" s="4">
        <v>3.8561259247562869E-3</v>
      </c>
      <c r="F36" s="4">
        <v>2.6440087674392359E-2</v>
      </c>
      <c r="I36" s="2">
        <f t="shared" si="1"/>
        <v>31</v>
      </c>
      <c r="J36" s="4">
        <v>1.6161150956679471E-2</v>
      </c>
      <c r="K36" s="4">
        <v>9.8910116886191432E-2</v>
      </c>
      <c r="N36" s="2">
        <f t="shared" si="2"/>
        <v>31</v>
      </c>
      <c r="O36" s="6">
        <v>2909.8427649093351</v>
      </c>
      <c r="P36" s="6">
        <v>19091.54063498992</v>
      </c>
      <c r="S36" s="2">
        <f t="shared" si="3"/>
        <v>31</v>
      </c>
      <c r="T36" s="6">
        <v>2622.3834474716018</v>
      </c>
      <c r="U36" s="6">
        <v>18776.747939209221</v>
      </c>
      <c r="X36" s="2">
        <f t="shared" si="4"/>
        <v>31</v>
      </c>
      <c r="Y36" s="6">
        <v>2668.7440043075021</v>
      </c>
      <c r="Z36" s="6">
        <v>19564.254356306679</v>
      </c>
    </row>
    <row r="37" spans="4:26" x14ac:dyDescent="0.25">
      <c r="D37" s="2">
        <f t="shared" si="0"/>
        <v>32</v>
      </c>
      <c r="E37" s="4">
        <v>3.87087215101141E-3</v>
      </c>
      <c r="F37" s="4">
        <v>2.8551800829002751E-2</v>
      </c>
      <c r="I37" s="2">
        <f t="shared" si="1"/>
        <v>32</v>
      </c>
      <c r="J37" s="4">
        <v>1.6175552026412521E-2</v>
      </c>
      <c r="K37" s="4">
        <v>0.1171962586029224</v>
      </c>
      <c r="N37" s="2">
        <f t="shared" si="2"/>
        <v>32</v>
      </c>
      <c r="O37" s="6">
        <v>2712.659900453325</v>
      </c>
      <c r="P37" s="6">
        <v>21226.3378337139</v>
      </c>
      <c r="S37" s="2">
        <f t="shared" si="3"/>
        <v>32</v>
      </c>
      <c r="T37" s="6">
        <v>2607.7707871381458</v>
      </c>
      <c r="U37" s="6">
        <v>20097.111128006589</v>
      </c>
      <c r="X37" s="2">
        <f t="shared" si="4"/>
        <v>32</v>
      </c>
      <c r="Y37" s="6">
        <v>2765.012200288541</v>
      </c>
      <c r="Z37" s="6">
        <v>17226.189699999999</v>
      </c>
    </row>
    <row r="38" spans="4:26" x14ac:dyDescent="0.25">
      <c r="D38" s="2">
        <f t="shared" si="0"/>
        <v>33</v>
      </c>
      <c r="E38" s="4">
        <v>3.8285427536956982E-3</v>
      </c>
      <c r="F38" s="4">
        <v>2.6971365282784019E-2</v>
      </c>
      <c r="I38" s="2">
        <f t="shared" si="1"/>
        <v>33</v>
      </c>
      <c r="J38" s="4">
        <v>1.6247480776532298E-2</v>
      </c>
      <c r="K38" s="4">
        <v>0.11807459840228821</v>
      </c>
      <c r="N38" s="2">
        <f t="shared" si="2"/>
        <v>33</v>
      </c>
      <c r="O38" s="6">
        <v>2720.085528844862</v>
      </c>
      <c r="P38" s="6">
        <v>22865.581371390192</v>
      </c>
      <c r="S38" s="2">
        <f t="shared" si="3"/>
        <v>33</v>
      </c>
      <c r="T38" s="6">
        <v>2606.065271619641</v>
      </c>
      <c r="U38" s="6">
        <v>18072.31838352554</v>
      </c>
      <c r="X38" s="2">
        <f t="shared" si="4"/>
        <v>33</v>
      </c>
      <c r="Y38" s="6">
        <v>2784.9777225474031</v>
      </c>
      <c r="Z38" s="6">
        <v>18597.40097996702</v>
      </c>
    </row>
    <row r="39" spans="4:26" x14ac:dyDescent="0.25">
      <c r="D39" s="2">
        <f t="shared" si="0"/>
        <v>34</v>
      </c>
      <c r="E39" s="4">
        <v>3.816965740176077E-3</v>
      </c>
      <c r="F39" s="4">
        <v>2.8085421339488811E-2</v>
      </c>
      <c r="I39" s="2">
        <f t="shared" si="1"/>
        <v>34</v>
      </c>
      <c r="J39" s="4">
        <v>1.6109127212988541E-2</v>
      </c>
      <c r="K39" s="4">
        <v>0.1216451587450041</v>
      </c>
      <c r="N39" s="2">
        <f t="shared" si="2"/>
        <v>34</v>
      </c>
      <c r="O39" s="6">
        <v>2756.3396734217599</v>
      </c>
      <c r="P39" s="6">
        <v>20106.671660107451</v>
      </c>
      <c r="S39" s="2">
        <f t="shared" si="3"/>
        <v>34</v>
      </c>
      <c r="T39" s="6">
        <v>2533.436627995603</v>
      </c>
      <c r="U39" s="6">
        <v>21461.360838879729</v>
      </c>
      <c r="X39" s="2">
        <f t="shared" si="4"/>
        <v>34</v>
      </c>
      <c r="Y39" s="6">
        <v>2657.6935497114591</v>
      </c>
      <c r="Z39" s="6">
        <v>19898.025002555649</v>
      </c>
    </row>
    <row r="40" spans="4:26" x14ac:dyDescent="0.25">
      <c r="D40" s="2">
        <f t="shared" si="0"/>
        <v>35</v>
      </c>
      <c r="E40" s="4">
        <v>3.8379187546036348E-3</v>
      </c>
      <c r="F40" s="4">
        <v>2.77635868504937E-2</v>
      </c>
      <c r="I40" s="2">
        <f t="shared" si="1"/>
        <v>35</v>
      </c>
      <c r="J40" s="4">
        <v>1.6239327934064421E-2</v>
      </c>
      <c r="K40" s="4">
        <v>0.11534079371835559</v>
      </c>
      <c r="N40" s="2">
        <f t="shared" si="2"/>
        <v>35</v>
      </c>
      <c r="O40" s="6">
        <v>2728.4035858126249</v>
      </c>
      <c r="P40" s="6">
        <v>21445.669562592338</v>
      </c>
      <c r="S40" s="2">
        <f t="shared" si="3"/>
        <v>35</v>
      </c>
      <c r="T40" s="6">
        <v>2644.229455917919</v>
      </c>
      <c r="U40" s="6">
        <v>18340.077622570021</v>
      </c>
      <c r="X40" s="2">
        <f t="shared" si="4"/>
        <v>35</v>
      </c>
      <c r="Y40" s="6">
        <v>2774.092132543281</v>
      </c>
      <c r="Z40" s="6">
        <v>17500.314099917559</v>
      </c>
    </row>
    <row r="41" spans="4:26" x14ac:dyDescent="0.25">
      <c r="D41" s="2">
        <f t="shared" si="0"/>
        <v>36</v>
      </c>
      <c r="E41" s="4">
        <v>3.8568270057973589E-3</v>
      </c>
      <c r="F41" s="4">
        <v>2.7218575965366941E-2</v>
      </c>
      <c r="I41" s="2">
        <f t="shared" si="1"/>
        <v>36</v>
      </c>
      <c r="J41" s="4">
        <v>1.6571083881719569E-2</v>
      </c>
      <c r="K41" s="4">
        <v>0.1085935293727698</v>
      </c>
      <c r="N41" s="2">
        <f t="shared" si="2"/>
        <v>36</v>
      </c>
      <c r="O41" s="6">
        <v>2829.280086182001</v>
      </c>
      <c r="P41" s="6">
        <v>19197.85933532572</v>
      </c>
      <c r="S41" s="2">
        <f t="shared" si="3"/>
        <v>36</v>
      </c>
      <c r="T41" s="6">
        <v>2650.2989286735069</v>
      </c>
      <c r="U41" s="6">
        <v>17992.436431466231</v>
      </c>
      <c r="X41" s="2">
        <f t="shared" si="4"/>
        <v>36</v>
      </c>
      <c r="Y41" s="6">
        <v>2681.622149072547</v>
      </c>
      <c r="Z41" s="6">
        <v>18859.352767106349</v>
      </c>
    </row>
    <row r="42" spans="4:26" x14ac:dyDescent="0.25">
      <c r="D42" s="2">
        <f t="shared" si="0"/>
        <v>37</v>
      </c>
      <c r="E42" s="4">
        <v>3.80889543350832E-3</v>
      </c>
      <c r="F42" s="4">
        <v>2.9723421719144799E-2</v>
      </c>
      <c r="I42" s="2">
        <f t="shared" si="1"/>
        <v>37</v>
      </c>
      <c r="J42" s="4">
        <v>1.5704448452191721E-2</v>
      </c>
      <c r="K42" s="4">
        <v>0.13299671153682549</v>
      </c>
      <c r="N42" s="2">
        <f t="shared" si="2"/>
        <v>37</v>
      </c>
      <c r="O42" s="6">
        <v>2801.8913818502351</v>
      </c>
      <c r="P42" s="6">
        <v>20957.105210611149</v>
      </c>
      <c r="S42" s="2">
        <f t="shared" si="3"/>
        <v>37</v>
      </c>
      <c r="T42" s="6">
        <v>2550.919724569439</v>
      </c>
      <c r="U42" s="6">
        <v>21274.5026446458</v>
      </c>
      <c r="X42" s="2">
        <f t="shared" si="4"/>
        <v>37</v>
      </c>
      <c r="Y42" s="6">
        <v>2682.9262550494641</v>
      </c>
      <c r="Z42" s="6">
        <v>18486.806644847478</v>
      </c>
    </row>
    <row r="43" spans="4:26" x14ac:dyDescent="0.25">
      <c r="D43" s="2">
        <f t="shared" si="0"/>
        <v>38</v>
      </c>
      <c r="E43" s="4">
        <v>4.0074705160596091E-3</v>
      </c>
      <c r="F43" s="4">
        <v>2.5739825124919659E-2</v>
      </c>
      <c r="I43" s="2">
        <f t="shared" si="1"/>
        <v>38</v>
      </c>
      <c r="J43" s="4">
        <v>1.6314337285846331E-2</v>
      </c>
      <c r="K43" s="4">
        <v>0.1118793700198684</v>
      </c>
      <c r="N43" s="2">
        <f t="shared" si="2"/>
        <v>38</v>
      </c>
      <c r="O43" s="6">
        <v>2788.810872850906</v>
      </c>
      <c r="P43" s="6">
        <v>20041.886200201479</v>
      </c>
      <c r="S43" s="2">
        <f t="shared" si="3"/>
        <v>38</v>
      </c>
      <c r="T43" s="6">
        <v>2600.337567515573</v>
      </c>
      <c r="U43" s="6">
        <v>17951.192873805601</v>
      </c>
      <c r="X43" s="2">
        <f t="shared" si="4"/>
        <v>38</v>
      </c>
      <c r="Y43" s="6">
        <v>2693.167332460841</v>
      </c>
      <c r="Z43" s="6">
        <v>17324.340615910962</v>
      </c>
    </row>
    <row r="44" spans="4:26" x14ac:dyDescent="0.25">
      <c r="D44" s="2">
        <f t="shared" si="0"/>
        <v>39</v>
      </c>
      <c r="E44" s="4">
        <v>3.8453490871246292E-3</v>
      </c>
      <c r="F44" s="4">
        <v>2.6779323254488101E-2</v>
      </c>
      <c r="I44" s="2">
        <f t="shared" si="1"/>
        <v>39</v>
      </c>
      <c r="J44" s="4">
        <v>1.6064023629028371E-2</v>
      </c>
      <c r="K44" s="4">
        <v>0.113703116335843</v>
      </c>
      <c r="N44" s="2">
        <f t="shared" si="2"/>
        <v>39</v>
      </c>
      <c r="O44" s="6">
        <v>2780.954049513095</v>
      </c>
      <c r="P44" s="6">
        <v>20819.04202397582</v>
      </c>
      <c r="S44" s="2">
        <f t="shared" si="3"/>
        <v>39</v>
      </c>
      <c r="T44" s="6">
        <v>2514.256530633932</v>
      </c>
      <c r="U44" s="6">
        <v>21900.50452372323</v>
      </c>
      <c r="X44" s="2">
        <f t="shared" si="4"/>
        <v>39</v>
      </c>
      <c r="Y44" s="6">
        <v>2691.454381986809</v>
      </c>
      <c r="Z44" s="6">
        <v>18645.78528375928</v>
      </c>
    </row>
    <row r="45" spans="4:26" x14ac:dyDescent="0.25">
      <c r="D45" s="2">
        <f t="shared" si="0"/>
        <v>40</v>
      </c>
      <c r="E45" s="4">
        <v>3.8696770321489972E-3</v>
      </c>
      <c r="F45" s="4">
        <v>2.401601120272474E-2</v>
      </c>
      <c r="I45" s="2">
        <f t="shared" si="1"/>
        <v>40</v>
      </c>
      <c r="J45" s="4">
        <v>1.6279320023060501E-2</v>
      </c>
      <c r="K45" s="4">
        <v>0.10513988367133389</v>
      </c>
      <c r="N45" s="2">
        <f t="shared" si="2"/>
        <v>40</v>
      </c>
      <c r="O45" s="6">
        <v>2771.7454039791801</v>
      </c>
      <c r="P45" s="6">
        <v>18532.250698723979</v>
      </c>
      <c r="S45" s="2">
        <f t="shared" si="3"/>
        <v>40</v>
      </c>
      <c r="T45" s="6">
        <v>2581.1991677903989</v>
      </c>
      <c r="U45" s="6">
        <v>17845.88409505766</v>
      </c>
      <c r="X45" s="2">
        <f t="shared" si="4"/>
        <v>40</v>
      </c>
      <c r="Y45" s="6">
        <v>2658.814458676834</v>
      </c>
      <c r="Z45" s="6">
        <v>18216.719954987631</v>
      </c>
    </row>
    <row r="46" spans="4:26" x14ac:dyDescent="0.25">
      <c r="D46" s="2">
        <f t="shared" si="0"/>
        <v>41</v>
      </c>
      <c r="E46" s="4">
        <v>3.85987498298773E-3</v>
      </c>
      <c r="F46" s="4">
        <v>2.8005137930539891E-2</v>
      </c>
      <c r="I46" s="2">
        <f t="shared" si="1"/>
        <v>41</v>
      </c>
      <c r="J46" s="4">
        <v>1.6301034879953109E-2</v>
      </c>
      <c r="K46" s="4">
        <v>0.1091572296769589</v>
      </c>
      <c r="N46" s="2">
        <f t="shared" si="2"/>
        <v>41</v>
      </c>
      <c r="O46" s="6">
        <v>2708.4504297011422</v>
      </c>
      <c r="P46" s="6">
        <v>23686.219996239091</v>
      </c>
      <c r="S46" s="2">
        <f t="shared" si="3"/>
        <v>41</v>
      </c>
      <c r="T46" s="6">
        <v>2652.5763060278491</v>
      </c>
      <c r="U46" s="6">
        <v>15320.273485337721</v>
      </c>
      <c r="X46" s="2">
        <f t="shared" si="4"/>
        <v>41</v>
      </c>
      <c r="Y46" s="6">
        <v>2615.0562671475682</v>
      </c>
      <c r="Z46" s="6">
        <v>20684.551342456711</v>
      </c>
    </row>
    <row r="47" spans="4:26" x14ac:dyDescent="0.25">
      <c r="D47" s="2">
        <f t="shared" si="0"/>
        <v>42</v>
      </c>
      <c r="E47" s="4">
        <v>3.709589710884737E-3</v>
      </c>
      <c r="F47" s="4">
        <v>3.0798913894152791E-2</v>
      </c>
      <c r="I47" s="2">
        <f t="shared" si="1"/>
        <v>42</v>
      </c>
      <c r="J47" s="4">
        <v>1.627853153736044E-2</v>
      </c>
      <c r="K47" s="4">
        <v>0.11316049752005</v>
      </c>
      <c r="N47" s="2">
        <f t="shared" si="2"/>
        <v>42</v>
      </c>
      <c r="O47" s="6">
        <v>2785.591941957689</v>
      </c>
      <c r="P47" s="6">
        <v>20339.207754801879</v>
      </c>
      <c r="S47" s="2">
        <f t="shared" si="3"/>
        <v>42</v>
      </c>
      <c r="T47" s="6">
        <v>2607.0824455661409</v>
      </c>
      <c r="U47" s="6">
        <v>19994.099071499171</v>
      </c>
      <c r="X47" s="2">
        <f t="shared" si="4"/>
        <v>42</v>
      </c>
      <c r="Y47" s="6">
        <v>2644.638872691673</v>
      </c>
      <c r="Z47" s="6">
        <v>17939.363273784009</v>
      </c>
    </row>
    <row r="48" spans="4:26" x14ac:dyDescent="0.25">
      <c r="D48" s="2">
        <f t="shared" si="0"/>
        <v>43</v>
      </c>
      <c r="E48" s="4">
        <v>3.839143271601504E-3</v>
      </c>
      <c r="F48" s="4">
        <v>2.8537236460197641E-2</v>
      </c>
      <c r="I48" s="2">
        <f t="shared" si="1"/>
        <v>43</v>
      </c>
      <c r="J48" s="4">
        <v>1.607312012214308E-2</v>
      </c>
      <c r="K48" s="4">
        <v>0.12567574917072261</v>
      </c>
      <c r="N48" s="2">
        <f t="shared" si="2"/>
        <v>43</v>
      </c>
      <c r="O48" s="6">
        <v>2796.967869795164</v>
      </c>
      <c r="P48" s="6">
        <v>21233.687309872399</v>
      </c>
      <c r="S48" s="2">
        <f t="shared" si="3"/>
        <v>43</v>
      </c>
      <c r="T48" s="6">
        <v>2525.653428746793</v>
      </c>
      <c r="U48" s="6">
        <v>21202.051433937399</v>
      </c>
      <c r="X48" s="2">
        <f t="shared" si="4"/>
        <v>43</v>
      </c>
      <c r="Y48" s="6">
        <v>2764.0307530502891</v>
      </c>
      <c r="Z48" s="6">
        <v>17395.204909975269</v>
      </c>
    </row>
    <row r="49" spans="4:26" x14ac:dyDescent="0.25">
      <c r="D49" s="2">
        <f t="shared" si="0"/>
        <v>44</v>
      </c>
      <c r="E49" s="4">
        <v>3.7703139498748012E-3</v>
      </c>
      <c r="F49" s="4">
        <v>2.8668062253393911E-2</v>
      </c>
      <c r="I49" s="2">
        <f t="shared" si="1"/>
        <v>44</v>
      </c>
      <c r="J49" s="4">
        <v>1.6257455911798901E-2</v>
      </c>
      <c r="K49" s="4">
        <v>9.6955093798151093E-2</v>
      </c>
      <c r="N49" s="2">
        <f t="shared" si="2"/>
        <v>44</v>
      </c>
      <c r="O49" s="6">
        <v>2811.2847812793821</v>
      </c>
      <c r="P49" s="6">
        <v>20436.507023237071</v>
      </c>
      <c r="S49" s="2">
        <f t="shared" si="3"/>
        <v>44</v>
      </c>
      <c r="T49" s="6">
        <v>2502.4855078416999</v>
      </c>
      <c r="U49" s="6">
        <v>19895.930556342661</v>
      </c>
      <c r="X49" s="2">
        <f t="shared" si="4"/>
        <v>44</v>
      </c>
      <c r="Y49" s="6">
        <v>2745.8884736191262</v>
      </c>
      <c r="Z49" s="6">
        <v>18201.250997114588</v>
      </c>
    </row>
    <row r="50" spans="4:26" x14ac:dyDescent="0.25">
      <c r="D50" s="2">
        <f t="shared" si="0"/>
        <v>45</v>
      </c>
      <c r="E50" s="4">
        <v>3.8507157867619509E-3</v>
      </c>
      <c r="F50" s="4">
        <v>2.8005740654497211E-2</v>
      </c>
      <c r="I50" s="2">
        <f t="shared" si="1"/>
        <v>45</v>
      </c>
      <c r="J50" s="4">
        <v>1.5639946385829519E-2</v>
      </c>
      <c r="K50" s="4">
        <v>0.15736444880638409</v>
      </c>
      <c r="N50" s="2">
        <f t="shared" si="2"/>
        <v>45</v>
      </c>
      <c r="O50" s="6">
        <v>2747.171475067159</v>
      </c>
      <c r="P50" s="6">
        <v>20469.848072397581</v>
      </c>
      <c r="S50" s="2">
        <f t="shared" si="3"/>
        <v>45</v>
      </c>
      <c r="T50" s="6">
        <v>2675.2527138512269</v>
      </c>
      <c r="U50" s="6">
        <v>17917.24706820428</v>
      </c>
      <c r="X50" s="2">
        <f t="shared" si="4"/>
        <v>45</v>
      </c>
      <c r="Y50" s="6">
        <v>2771.9636661170648</v>
      </c>
      <c r="Z50" s="6">
        <v>16212.929060428691</v>
      </c>
    </row>
    <row r="51" spans="4:26" x14ac:dyDescent="0.25">
      <c r="D51" s="2">
        <f t="shared" si="0"/>
        <v>46</v>
      </c>
      <c r="E51" s="4">
        <v>3.8623685416919211E-3</v>
      </c>
      <c r="F51" s="4">
        <v>2.612216900567654E-2</v>
      </c>
      <c r="I51" s="2">
        <f t="shared" si="1"/>
        <v>46</v>
      </c>
      <c r="J51" s="4">
        <v>1.5996401224504419E-2</v>
      </c>
      <c r="K51" s="4">
        <v>0.12636430357300429</v>
      </c>
      <c r="N51" s="2">
        <f t="shared" si="2"/>
        <v>46</v>
      </c>
      <c r="O51" s="6">
        <v>2797.032860308932</v>
      </c>
      <c r="P51" s="6">
        <v>19272.444562659501</v>
      </c>
      <c r="S51" s="2">
        <f t="shared" si="3"/>
        <v>46</v>
      </c>
      <c r="T51" s="6">
        <v>2584.7000348479301</v>
      </c>
      <c r="U51" s="6">
        <v>19425.496404448098</v>
      </c>
      <c r="X51" s="2">
        <f t="shared" si="4"/>
        <v>46</v>
      </c>
      <c r="Y51" s="6">
        <v>2711.0038430956301</v>
      </c>
      <c r="Z51" s="6">
        <v>19295.59382464963</v>
      </c>
    </row>
    <row r="52" spans="4:26" x14ac:dyDescent="0.25">
      <c r="D52" s="2">
        <f t="shared" si="0"/>
        <v>47</v>
      </c>
      <c r="E52" s="4">
        <v>3.721545626216185E-3</v>
      </c>
      <c r="F52" s="4">
        <v>2.9210147704990919E-2</v>
      </c>
      <c r="I52" s="2">
        <f t="shared" si="1"/>
        <v>47</v>
      </c>
      <c r="J52" s="4">
        <v>1.5878225838000581E-2</v>
      </c>
      <c r="K52" s="4">
        <v>0.1215619754010778</v>
      </c>
      <c r="N52" s="2">
        <f t="shared" si="2"/>
        <v>47</v>
      </c>
      <c r="O52" s="6">
        <v>2878.9499288112829</v>
      </c>
      <c r="P52" s="6">
        <v>19508.318994157151</v>
      </c>
      <c r="S52" s="2">
        <f t="shared" si="3"/>
        <v>47</v>
      </c>
      <c r="T52" s="6">
        <v>2648.1508444118731</v>
      </c>
      <c r="U52" s="6">
        <v>19329.794047116971</v>
      </c>
      <c r="X52" s="2">
        <f t="shared" si="4"/>
        <v>47</v>
      </c>
      <c r="Y52" s="6">
        <v>2642.1142307502059</v>
      </c>
      <c r="Z52" s="6">
        <v>18297.153064880458</v>
      </c>
    </row>
    <row r="53" spans="4:26" x14ac:dyDescent="0.25">
      <c r="D53" s="2">
        <f t="shared" si="0"/>
        <v>48</v>
      </c>
      <c r="E53" s="4">
        <v>3.7979591781253392E-3</v>
      </c>
      <c r="F53" s="4">
        <v>2.8592664583893521E-2</v>
      </c>
      <c r="I53" s="2">
        <f t="shared" si="1"/>
        <v>48</v>
      </c>
      <c r="J53" s="4">
        <v>1.6188079271295189E-2</v>
      </c>
      <c r="K53" s="4">
        <v>0.1160817583025565</v>
      </c>
      <c r="N53" s="2">
        <f t="shared" si="2"/>
        <v>48</v>
      </c>
      <c r="O53" s="6">
        <v>2875.5334581766292</v>
      </c>
      <c r="P53" s="6">
        <v>18314.352568502349</v>
      </c>
      <c r="S53" s="2">
        <f t="shared" si="3"/>
        <v>48</v>
      </c>
      <c r="T53" s="6">
        <v>2610.530478142176</v>
      </c>
      <c r="U53" s="6">
        <v>17008.09715897858</v>
      </c>
      <c r="X53" s="2">
        <f t="shared" si="4"/>
        <v>48</v>
      </c>
      <c r="Y53" s="6">
        <v>2701.1371862737019</v>
      </c>
      <c r="Z53" s="6">
        <v>19751.76517312448</v>
      </c>
    </row>
    <row r="54" spans="4:26" x14ac:dyDescent="0.25">
      <c r="D54" s="2">
        <f t="shared" si="0"/>
        <v>49</v>
      </c>
      <c r="E54" s="4">
        <v>3.8286546026109719E-3</v>
      </c>
      <c r="F54" s="4">
        <v>2.8166956626693759E-2</v>
      </c>
      <c r="I54" s="2">
        <f t="shared" si="1"/>
        <v>49</v>
      </c>
      <c r="J54" s="4">
        <v>1.6345134777465489E-2</v>
      </c>
      <c r="K54" s="4">
        <v>0.1029572854855965</v>
      </c>
      <c r="N54" s="2">
        <f t="shared" si="2"/>
        <v>49</v>
      </c>
      <c r="O54" s="6">
        <v>2833.5135086299529</v>
      </c>
      <c r="P54" s="6">
        <v>20009.35848287441</v>
      </c>
      <c r="S54" s="2">
        <f t="shared" si="3"/>
        <v>49</v>
      </c>
      <c r="T54" s="6">
        <v>2649.4472732869181</v>
      </c>
      <c r="U54" s="6">
        <v>16297.1240121911</v>
      </c>
      <c r="X54" s="2">
        <f t="shared" si="4"/>
        <v>49</v>
      </c>
      <c r="Y54" s="6">
        <v>2778.1966963107998</v>
      </c>
      <c r="Z54" s="6">
        <v>17288.726676751849</v>
      </c>
    </row>
    <row r="55" spans="4:26" x14ac:dyDescent="0.25">
      <c r="D55" s="2">
        <f t="shared" si="0"/>
        <v>50</v>
      </c>
      <c r="E55" s="4">
        <v>3.7450634272971472E-3</v>
      </c>
      <c r="F55" s="4">
        <v>2.8923390865649719E-2</v>
      </c>
      <c r="I55" s="2">
        <f t="shared" si="1"/>
        <v>50</v>
      </c>
      <c r="J55" s="4">
        <v>1.6471135066115201E-2</v>
      </c>
      <c r="K55" s="4">
        <v>0.1009698025391584</v>
      </c>
      <c r="N55" s="2">
        <f t="shared" si="2"/>
        <v>50</v>
      </c>
      <c r="O55" s="6">
        <v>2766.636799899261</v>
      </c>
      <c r="P55" s="6">
        <v>21149.49601558092</v>
      </c>
      <c r="S55" s="2">
        <f t="shared" si="3"/>
        <v>50</v>
      </c>
      <c r="T55" s="6">
        <v>2590.6133612495419</v>
      </c>
      <c r="U55" s="6">
        <v>19958.653771499179</v>
      </c>
      <c r="X55" s="2">
        <f t="shared" si="4"/>
        <v>50</v>
      </c>
      <c r="Y55" s="6">
        <v>2696.049452926628</v>
      </c>
      <c r="Z55" s="6">
        <v>18832.99981343776</v>
      </c>
    </row>
    <row r="56" spans="4:26" x14ac:dyDescent="0.25">
      <c r="E56" s="5"/>
      <c r="F56" s="5"/>
      <c r="J56" s="5"/>
      <c r="K56" s="5"/>
    </row>
    <row r="57" spans="4:26" x14ac:dyDescent="0.25">
      <c r="D57" s="2" t="s">
        <v>3</v>
      </c>
      <c r="E57" s="4">
        <f>AVERAGE(E6:E55)</f>
        <v>3.8367751082377033E-3</v>
      </c>
      <c r="F57" s="4">
        <f>AVERAGE(F6:F55)</f>
        <v>2.7662021688572166E-2</v>
      </c>
      <c r="I57" s="2" t="s">
        <v>3</v>
      </c>
      <c r="J57" s="4">
        <f>AVERAGE(J6:J55)</f>
        <v>1.614626931881985E-2</v>
      </c>
      <c r="K57" s="4">
        <f>AVERAGE(K6:K55)</f>
        <v>0.11467060983078378</v>
      </c>
      <c r="N57" s="2" t="s">
        <v>3</v>
      </c>
      <c r="O57" s="3">
        <f>AVERAGE(O6:O55)</f>
        <v>2795.8067322088637</v>
      </c>
      <c r="P57" s="3">
        <f>AVERAGE(P6:P55)</f>
        <v>20430.860565709867</v>
      </c>
      <c r="S57" s="2" t="s">
        <v>3</v>
      </c>
      <c r="T57" s="3">
        <f>AVERAGE(T6:T55)</f>
        <v>2603.8369602301204</v>
      </c>
      <c r="U57" s="3">
        <f>AVERAGE(U6:U55)</f>
        <v>18656.965153097201</v>
      </c>
      <c r="X57" s="2" t="s">
        <v>3</v>
      </c>
      <c r="Y57" s="3">
        <f>AVERAGE(Y6:Y55)</f>
        <v>2692.5807684991755</v>
      </c>
      <c r="Z57" s="3">
        <f>AVERAGE(Z6:Z55)</f>
        <v>18916.942466924978</v>
      </c>
    </row>
    <row r="58" spans="4:26" x14ac:dyDescent="0.25">
      <c r="D58" s="2" t="s">
        <v>4</v>
      </c>
      <c r="E58" s="4">
        <f>_xlfn.STDEV.S(E6:E55)</f>
        <v>6.7713886455263164E-5</v>
      </c>
      <c r="F58" s="4">
        <f>_xlfn.STDEV.S(F6:F55)</f>
        <v>1.6698090965107128E-3</v>
      </c>
      <c r="I58" s="2" t="s">
        <v>4</v>
      </c>
      <c r="J58" s="4">
        <f>_xlfn.STDEV.S(J6:J55)</f>
        <v>2.3516650963507311E-4</v>
      </c>
      <c r="K58" s="4">
        <f>_xlfn.STDEV.S(K6:K55)</f>
        <v>1.2167636195887331E-2</v>
      </c>
      <c r="N58" s="2" t="s">
        <v>4</v>
      </c>
      <c r="O58" s="3">
        <f>_xlfn.STDEV.S(O6:O55)</f>
        <v>52.124985588514342</v>
      </c>
      <c r="P58" s="3">
        <f>_xlfn.STDEV.S(P6:P55)</f>
        <v>1459.6214842411971</v>
      </c>
      <c r="S58" s="2" t="s">
        <v>4</v>
      </c>
      <c r="T58" s="3">
        <f>_xlfn.STDEV.S(T6:T55)</f>
        <v>43.947994565861713</v>
      </c>
      <c r="U58" s="3">
        <f>_xlfn.STDEV.S(U6:U55)</f>
        <v>1804.2119419778155</v>
      </c>
      <c r="X58" s="2" t="s">
        <v>4</v>
      </c>
      <c r="Y58" s="3">
        <f>_xlfn.STDEV.S(Y6:Y55)</f>
        <v>59.051025056141057</v>
      </c>
      <c r="Z58" s="3">
        <f>_xlfn.STDEV.S(Z6:Z55)</f>
        <v>1199.6583571072497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58"/>
  <sheetViews>
    <sheetView tabSelected="1" workbookViewId="0">
      <selection activeCell="S34" sqref="S34"/>
    </sheetView>
  </sheetViews>
  <sheetFormatPr defaultRowHeight="15" x14ac:dyDescent="0.25"/>
  <cols>
    <col min="4" max="4" width="12.140625" customWidth="1"/>
    <col min="5" max="5" width="11.85546875" customWidth="1"/>
  </cols>
  <sheetData>
    <row r="4" spans="3:15" x14ac:dyDescent="0.25">
      <c r="C4" s="1" t="s">
        <v>0</v>
      </c>
      <c r="E4" s="1"/>
      <c r="H4" s="1" t="s">
        <v>12</v>
      </c>
      <c r="J4" s="1"/>
      <c r="M4" s="1" t="s">
        <v>13</v>
      </c>
      <c r="O4" s="1"/>
    </row>
    <row r="5" spans="3:15" x14ac:dyDescent="0.25">
      <c r="C5" s="2"/>
      <c r="D5" s="2" t="s">
        <v>10</v>
      </c>
      <c r="E5" s="2" t="s">
        <v>11</v>
      </c>
      <c r="H5" s="2"/>
      <c r="I5" s="2" t="s">
        <v>10</v>
      </c>
      <c r="J5" s="2" t="s">
        <v>11</v>
      </c>
      <c r="M5" s="2"/>
      <c r="N5" s="2" t="s">
        <v>10</v>
      </c>
      <c r="O5" s="2" t="s">
        <v>11</v>
      </c>
    </row>
    <row r="6" spans="3:15" x14ac:dyDescent="0.25">
      <c r="C6" s="2">
        <v>1</v>
      </c>
      <c r="D6" s="3">
        <v>0.91674965606328518</v>
      </c>
      <c r="E6" s="3">
        <v>0.41865481479112993</v>
      </c>
      <c r="H6" s="2">
        <v>1</v>
      </c>
      <c r="I6" s="3">
        <v>0.91529847554967936</v>
      </c>
      <c r="J6" s="3">
        <v>0.42588977386786853</v>
      </c>
      <c r="M6" s="2">
        <v>1</v>
      </c>
      <c r="N6" s="3">
        <v>0.91484594607381897</v>
      </c>
      <c r="O6" s="3">
        <v>0.40331810439083332</v>
      </c>
    </row>
    <row r="7" spans="3:15" x14ac:dyDescent="0.25">
      <c r="C7" s="2">
        <f>C6+1</f>
        <v>2</v>
      </c>
      <c r="D7" s="3">
        <v>0.91662836413391258</v>
      </c>
      <c r="E7" s="3">
        <v>0.41210315792372543</v>
      </c>
      <c r="H7" s="2">
        <f>H6+1</f>
        <v>2</v>
      </c>
      <c r="I7" s="3">
        <v>0.91776781568706989</v>
      </c>
      <c r="J7" s="3">
        <v>0.32672459152587358</v>
      </c>
      <c r="M7" s="2">
        <f>M6+1</f>
        <v>2</v>
      </c>
      <c r="N7" s="3">
        <v>0.91667794975123895</v>
      </c>
      <c r="O7" s="3">
        <v>0.43020733919834531</v>
      </c>
    </row>
    <row r="8" spans="3:15" x14ac:dyDescent="0.25">
      <c r="C8" s="2">
        <f t="shared" ref="C8:C55" si="0">C7+1</f>
        <v>3</v>
      </c>
      <c r="D8" s="3">
        <v>0.91489374854208771</v>
      </c>
      <c r="E8" s="3">
        <v>0.37349382585140262</v>
      </c>
      <c r="H8" s="2">
        <f t="shared" ref="H8:H55" si="1">H7+1</f>
        <v>3</v>
      </c>
      <c r="I8" s="3">
        <v>0.91736529268335198</v>
      </c>
      <c r="J8" s="3">
        <v>0.39305319061713601</v>
      </c>
      <c r="M8" s="2">
        <f t="shared" ref="M8:M55" si="2">M7+1</f>
        <v>3</v>
      </c>
      <c r="N8" s="3">
        <v>0.91571373111051513</v>
      </c>
      <c r="O8" s="3">
        <v>0.41061397673470079</v>
      </c>
    </row>
    <row r="9" spans="3:15" x14ac:dyDescent="0.25">
      <c r="C9" s="2">
        <f t="shared" si="0"/>
        <v>4</v>
      </c>
      <c r="D9" s="3">
        <v>0.9179718452745893</v>
      </c>
      <c r="E9" s="3">
        <v>0.36497913160234158</v>
      </c>
      <c r="H9" s="2">
        <f t="shared" si="1"/>
        <v>4</v>
      </c>
      <c r="I9" s="3">
        <v>0.91726933174660674</v>
      </c>
      <c r="J9" s="3">
        <v>0.36137192070380869</v>
      </c>
      <c r="M9" s="2">
        <f t="shared" si="2"/>
        <v>4</v>
      </c>
      <c r="N9" s="3">
        <v>0.91396390107515846</v>
      </c>
      <c r="O9" s="3">
        <v>0.41138880396830019</v>
      </c>
    </row>
    <row r="10" spans="3:15" x14ac:dyDescent="0.25">
      <c r="C10" s="2">
        <f t="shared" si="0"/>
        <v>5</v>
      </c>
      <c r="D10" s="3">
        <v>0.91749802011473403</v>
      </c>
      <c r="E10" s="3">
        <v>0.35425807036740548</v>
      </c>
      <c r="H10" s="2">
        <f t="shared" si="1"/>
        <v>5</v>
      </c>
      <c r="I10" s="3">
        <v>0.91465758539092912</v>
      </c>
      <c r="J10" s="3">
        <v>0.4360008253248091</v>
      </c>
      <c r="M10" s="2">
        <f t="shared" si="2"/>
        <v>5</v>
      </c>
      <c r="N10" s="3">
        <v>0.91477552297645726</v>
      </c>
      <c r="O10" s="3">
        <v>0.42060480731108701</v>
      </c>
    </row>
    <row r="11" spans="3:15" x14ac:dyDescent="0.25">
      <c r="C11" s="2">
        <f t="shared" si="0"/>
        <v>6</v>
      </c>
      <c r="D11" s="3">
        <v>0.91521027682556311</v>
      </c>
      <c r="E11" s="3">
        <v>0.42320774970929909</v>
      </c>
      <c r="H11" s="2">
        <f t="shared" si="1"/>
        <v>6</v>
      </c>
      <c r="I11" s="3">
        <v>0.91449831011799632</v>
      </c>
      <c r="J11" s="3">
        <v>0.45222693741982462</v>
      </c>
      <c r="M11" s="2">
        <f t="shared" si="2"/>
        <v>6</v>
      </c>
      <c r="N11" s="3">
        <v>0.91382568808394726</v>
      </c>
      <c r="O11" s="3">
        <v>0.4211635870948931</v>
      </c>
    </row>
    <row r="12" spans="3:15" x14ac:dyDescent="0.25">
      <c r="C12" s="2">
        <f t="shared" si="0"/>
        <v>7</v>
      </c>
      <c r="D12" s="3">
        <v>0.91500589062971482</v>
      </c>
      <c r="E12" s="3">
        <v>0.41681088493508539</v>
      </c>
      <c r="H12" s="2">
        <f t="shared" si="1"/>
        <v>7</v>
      </c>
      <c r="I12" s="3">
        <v>0.91414809898161109</v>
      </c>
      <c r="J12" s="3">
        <v>0.47347627403826531</v>
      </c>
      <c r="M12" s="2">
        <f t="shared" si="2"/>
        <v>7</v>
      </c>
      <c r="N12" s="3">
        <v>0.91678753156962245</v>
      </c>
      <c r="O12" s="3">
        <v>0.40076581070785361</v>
      </c>
    </row>
    <row r="13" spans="3:15" x14ac:dyDescent="0.25">
      <c r="C13" s="2">
        <f t="shared" si="0"/>
        <v>8</v>
      </c>
      <c r="D13" s="3">
        <v>0.91798473101443356</v>
      </c>
      <c r="E13" s="3">
        <v>0.38346122783214492</v>
      </c>
      <c r="H13" s="2">
        <f t="shared" si="1"/>
        <v>8</v>
      </c>
      <c r="I13" s="3">
        <v>0.91569633885431467</v>
      </c>
      <c r="J13" s="3">
        <v>0.39860012115686072</v>
      </c>
      <c r="M13" s="2">
        <f t="shared" si="2"/>
        <v>8</v>
      </c>
      <c r="N13" s="3">
        <v>0.91576700913013875</v>
      </c>
      <c r="O13" s="3">
        <v>0.40037216802098358</v>
      </c>
    </row>
    <row r="14" spans="3:15" x14ac:dyDescent="0.25">
      <c r="C14" s="2">
        <f t="shared" si="0"/>
        <v>9</v>
      </c>
      <c r="D14" s="3">
        <v>0.91719097345680278</v>
      </c>
      <c r="E14" s="3">
        <v>0.39056416952125128</v>
      </c>
      <c r="H14" s="2">
        <f t="shared" si="1"/>
        <v>9</v>
      </c>
      <c r="I14" s="3">
        <v>0.91492435255108051</v>
      </c>
      <c r="J14" s="3">
        <v>0.40285767034346021</v>
      </c>
      <c r="M14" s="2">
        <f t="shared" si="2"/>
        <v>9</v>
      </c>
      <c r="N14" s="3">
        <v>0.91629778085011704</v>
      </c>
      <c r="O14" s="3">
        <v>0.41710724468493471</v>
      </c>
    </row>
    <row r="15" spans="3:15" x14ac:dyDescent="0.25">
      <c r="C15" s="2">
        <f t="shared" si="0"/>
        <v>10</v>
      </c>
      <c r="D15" s="3">
        <v>0.91587940697306547</v>
      </c>
      <c r="E15" s="3">
        <v>0.37845940890745139</v>
      </c>
      <c r="H15" s="2">
        <f t="shared" si="1"/>
        <v>10</v>
      </c>
      <c r="I15" s="3">
        <v>0.915353039907433</v>
      </c>
      <c r="J15" s="3">
        <v>0.43128877209692978</v>
      </c>
      <c r="M15" s="2">
        <f t="shared" si="2"/>
        <v>10</v>
      </c>
      <c r="N15" s="3">
        <v>0.91531995687080647</v>
      </c>
      <c r="O15" s="3">
        <v>0.40644823918019751</v>
      </c>
    </row>
    <row r="16" spans="3:15" x14ac:dyDescent="0.25">
      <c r="C16" s="2">
        <f t="shared" si="0"/>
        <v>11</v>
      </c>
      <c r="D16" s="3">
        <v>0.91660470785204606</v>
      </c>
      <c r="E16" s="3">
        <v>0.4291801637251399</v>
      </c>
      <c r="H16" s="2">
        <f t="shared" si="1"/>
        <v>11</v>
      </c>
      <c r="I16" s="3">
        <v>0.91283226452834554</v>
      </c>
      <c r="J16" s="3">
        <v>0.45239256810272049</v>
      </c>
      <c r="M16" s="2">
        <f t="shared" si="2"/>
        <v>11</v>
      </c>
      <c r="N16" s="3">
        <v>0.91508993717462273</v>
      </c>
      <c r="O16" s="3">
        <v>0.42371180495287841</v>
      </c>
    </row>
    <row r="17" spans="3:15" x14ac:dyDescent="0.25">
      <c r="C17" s="2">
        <f t="shared" si="0"/>
        <v>12</v>
      </c>
      <c r="D17" s="3">
        <v>0.91258083463588713</v>
      </c>
      <c r="E17" s="3">
        <v>0.44705496932774619</v>
      </c>
      <c r="H17" s="2">
        <f t="shared" si="1"/>
        <v>12</v>
      </c>
      <c r="I17" s="3">
        <v>0.91333221101393003</v>
      </c>
      <c r="J17" s="3">
        <v>0.44994763866982268</v>
      </c>
      <c r="M17" s="2">
        <f t="shared" si="2"/>
        <v>12</v>
      </c>
      <c r="N17" s="3">
        <v>0.91701218012669916</v>
      </c>
      <c r="O17" s="3">
        <v>0.35730168245153249</v>
      </c>
    </row>
    <row r="18" spans="3:15" x14ac:dyDescent="0.25">
      <c r="C18" s="2">
        <f t="shared" si="0"/>
        <v>13</v>
      </c>
      <c r="D18" s="3">
        <v>0.91929141987271945</v>
      </c>
      <c r="E18" s="3">
        <v>0.35528633728632808</v>
      </c>
      <c r="H18" s="2">
        <f t="shared" si="1"/>
        <v>13</v>
      </c>
      <c r="I18" s="3">
        <v>0.91501182870527775</v>
      </c>
      <c r="J18" s="3">
        <v>0.4052669997788485</v>
      </c>
      <c r="M18" s="2">
        <f t="shared" si="2"/>
        <v>13</v>
      </c>
      <c r="N18" s="3">
        <v>0.9169857547334499</v>
      </c>
      <c r="O18" s="3">
        <v>0.37567610931786072</v>
      </c>
    </row>
    <row r="19" spans="3:15" x14ac:dyDescent="0.25">
      <c r="C19" s="2">
        <f t="shared" si="0"/>
        <v>14</v>
      </c>
      <c r="D19" s="3">
        <v>0.91446787102524096</v>
      </c>
      <c r="E19" s="3">
        <v>0.4550027743195163</v>
      </c>
      <c r="H19" s="2">
        <f t="shared" si="1"/>
        <v>14</v>
      </c>
      <c r="I19" s="3">
        <v>0.91574683364043574</v>
      </c>
      <c r="J19" s="3">
        <v>0.42161480939445128</v>
      </c>
      <c r="M19" s="2">
        <f t="shared" si="2"/>
        <v>14</v>
      </c>
      <c r="N19" s="3">
        <v>0.9163667044504995</v>
      </c>
      <c r="O19" s="3">
        <v>0.3499284852728487</v>
      </c>
    </row>
    <row r="20" spans="3:15" x14ac:dyDescent="0.25">
      <c r="C20" s="2">
        <f t="shared" si="0"/>
        <v>15</v>
      </c>
      <c r="D20" s="3">
        <v>0.91454986537073446</v>
      </c>
      <c r="E20" s="3">
        <v>0.4140300140183707</v>
      </c>
      <c r="H20" s="2">
        <f t="shared" si="1"/>
        <v>15</v>
      </c>
      <c r="I20" s="3">
        <v>0.9167789678965288</v>
      </c>
      <c r="J20" s="3">
        <v>0.41957890917064689</v>
      </c>
      <c r="M20" s="2">
        <f t="shared" si="2"/>
        <v>15</v>
      </c>
      <c r="N20" s="3">
        <v>0.91554859111808162</v>
      </c>
      <c r="O20" s="3">
        <v>0.38895611419692833</v>
      </c>
    </row>
    <row r="21" spans="3:15" x14ac:dyDescent="0.25">
      <c r="C21" s="2">
        <f t="shared" si="0"/>
        <v>16</v>
      </c>
      <c r="D21" s="3">
        <v>0.91376073747995268</v>
      </c>
      <c r="E21" s="3">
        <v>0.43169068986400971</v>
      </c>
      <c r="H21" s="2">
        <f t="shared" si="1"/>
        <v>16</v>
      </c>
      <c r="I21" s="3">
        <v>0.91607570895627644</v>
      </c>
      <c r="J21" s="3">
        <v>0.43121587333997341</v>
      </c>
      <c r="M21" s="2">
        <f t="shared" si="2"/>
        <v>16</v>
      </c>
      <c r="N21" s="3">
        <v>0.91400113283412043</v>
      </c>
      <c r="O21" s="3">
        <v>0.38858738304692808</v>
      </c>
    </row>
    <row r="22" spans="3:15" x14ac:dyDescent="0.25">
      <c r="C22" s="2">
        <f t="shared" si="0"/>
        <v>17</v>
      </c>
      <c r="D22" s="3">
        <v>0.91518188406348921</v>
      </c>
      <c r="E22" s="3">
        <v>0.40094238655350939</v>
      </c>
      <c r="H22" s="2">
        <f t="shared" si="1"/>
        <v>17</v>
      </c>
      <c r="I22" s="3">
        <v>0.9182998195399602</v>
      </c>
      <c r="J22" s="3">
        <v>0.4301471329122234</v>
      </c>
      <c r="M22" s="2">
        <f t="shared" si="2"/>
        <v>17</v>
      </c>
      <c r="N22" s="3">
        <v>0.91494649913581561</v>
      </c>
      <c r="O22" s="3">
        <v>0.41813423426112328</v>
      </c>
    </row>
    <row r="23" spans="3:15" x14ac:dyDescent="0.25">
      <c r="C23" s="2">
        <f t="shared" si="0"/>
        <v>18</v>
      </c>
      <c r="D23" s="3">
        <v>0.91493019291344302</v>
      </c>
      <c r="E23" s="3">
        <v>0.39267919439608012</v>
      </c>
      <c r="H23" s="2">
        <f t="shared" si="1"/>
        <v>18</v>
      </c>
      <c r="I23" s="3">
        <v>0.91971052567461498</v>
      </c>
      <c r="J23" s="3">
        <v>0.34366445352146913</v>
      </c>
      <c r="M23" s="2">
        <f t="shared" si="2"/>
        <v>18</v>
      </c>
      <c r="N23" s="3">
        <v>0.91862013761439443</v>
      </c>
      <c r="O23" s="3">
        <v>0.34851832729537569</v>
      </c>
    </row>
    <row r="24" spans="3:15" x14ac:dyDescent="0.25">
      <c r="C24" s="2">
        <f t="shared" si="0"/>
        <v>19</v>
      </c>
      <c r="D24" s="3">
        <v>0.91563121732443498</v>
      </c>
      <c r="E24" s="3">
        <v>0.38572013805779343</v>
      </c>
      <c r="H24" s="2">
        <f t="shared" si="1"/>
        <v>19</v>
      </c>
      <c r="I24" s="3">
        <v>0.91628904980658255</v>
      </c>
      <c r="J24" s="3">
        <v>0.40838028927680969</v>
      </c>
      <c r="M24" s="2">
        <f t="shared" si="2"/>
        <v>19</v>
      </c>
      <c r="N24" s="3">
        <v>0.91904839331541011</v>
      </c>
      <c r="O24" s="3">
        <v>0.37308622757158549</v>
      </c>
    </row>
    <row r="25" spans="3:15" x14ac:dyDescent="0.25">
      <c r="C25" s="2">
        <f t="shared" si="0"/>
        <v>20</v>
      </c>
      <c r="D25" s="3">
        <v>0.91773165442710813</v>
      </c>
      <c r="E25" s="3">
        <v>0.38473101368170481</v>
      </c>
      <c r="H25" s="2">
        <f t="shared" si="1"/>
        <v>20</v>
      </c>
      <c r="I25" s="3">
        <v>0.91539105427593093</v>
      </c>
      <c r="J25" s="3">
        <v>0.43388871416333807</v>
      </c>
      <c r="M25" s="2">
        <f t="shared" si="2"/>
        <v>20</v>
      </c>
      <c r="N25" s="3">
        <v>0.91594097757019866</v>
      </c>
      <c r="O25" s="3">
        <v>0.38722401672688689</v>
      </c>
    </row>
    <row r="26" spans="3:15" x14ac:dyDescent="0.25">
      <c r="C26" s="2">
        <f t="shared" si="0"/>
        <v>21</v>
      </c>
      <c r="D26" s="3">
        <v>0.9177091603404175</v>
      </c>
      <c r="E26" s="3">
        <v>0.37480854878139552</v>
      </c>
      <c r="H26" s="2">
        <f t="shared" si="1"/>
        <v>21</v>
      </c>
      <c r="I26" s="3">
        <v>0.91729691443339234</v>
      </c>
      <c r="J26" s="3">
        <v>0.39885901102331639</v>
      </c>
      <c r="M26" s="2">
        <f t="shared" si="2"/>
        <v>21</v>
      </c>
      <c r="N26" s="3">
        <v>0.92005262613207539</v>
      </c>
      <c r="O26" s="3">
        <v>0.38915628706909428</v>
      </c>
    </row>
    <row r="27" spans="3:15" x14ac:dyDescent="0.25">
      <c r="C27" s="2">
        <f t="shared" si="0"/>
        <v>22</v>
      </c>
      <c r="D27" s="3">
        <v>0.91497542739021487</v>
      </c>
      <c r="E27" s="3">
        <v>0.40341346598812078</v>
      </c>
      <c r="H27" s="2">
        <f t="shared" si="1"/>
        <v>22</v>
      </c>
      <c r="I27" s="3">
        <v>0.91562734127761392</v>
      </c>
      <c r="J27" s="3">
        <v>0.42847906801375057</v>
      </c>
      <c r="M27" s="2">
        <f t="shared" si="2"/>
        <v>22</v>
      </c>
      <c r="N27" s="3">
        <v>0.91837667706163739</v>
      </c>
      <c r="O27" s="3">
        <v>0.38469967380290437</v>
      </c>
    </row>
    <row r="28" spans="3:15" x14ac:dyDescent="0.25">
      <c r="C28" s="2">
        <f t="shared" si="0"/>
        <v>23</v>
      </c>
      <c r="D28" s="3">
        <v>0.91288243481060105</v>
      </c>
      <c r="E28" s="3">
        <v>0.42614942460100058</v>
      </c>
      <c r="H28" s="2">
        <f t="shared" si="1"/>
        <v>23</v>
      </c>
      <c r="I28" s="3">
        <v>0.91859282957759125</v>
      </c>
      <c r="J28" s="3">
        <v>0.40001462318106401</v>
      </c>
      <c r="M28" s="2">
        <f t="shared" si="2"/>
        <v>23</v>
      </c>
      <c r="N28" s="3">
        <v>0.91519590454594602</v>
      </c>
      <c r="O28" s="3">
        <v>0.39888228116720859</v>
      </c>
    </row>
    <row r="29" spans="3:15" x14ac:dyDescent="0.25">
      <c r="C29" s="2">
        <f t="shared" si="0"/>
        <v>24</v>
      </c>
      <c r="D29" s="3">
        <v>0.91725644299011833</v>
      </c>
      <c r="E29" s="3">
        <v>0.39629742607011359</v>
      </c>
      <c r="H29" s="2">
        <f t="shared" si="1"/>
        <v>24</v>
      </c>
      <c r="I29" s="3">
        <v>0.91623991029791729</v>
      </c>
      <c r="J29" s="3">
        <v>0.37479425999407517</v>
      </c>
      <c r="M29" s="2">
        <f t="shared" si="2"/>
        <v>24</v>
      </c>
      <c r="N29" s="3">
        <v>0.91764578331319779</v>
      </c>
      <c r="O29" s="3">
        <v>0.36131962232278469</v>
      </c>
    </row>
    <row r="30" spans="3:15" x14ac:dyDescent="0.25">
      <c r="C30" s="2">
        <f t="shared" si="0"/>
        <v>25</v>
      </c>
      <c r="D30" s="3">
        <v>0.9148759539994844</v>
      </c>
      <c r="E30" s="3">
        <v>0.4502914764564756</v>
      </c>
      <c r="H30" s="2">
        <f t="shared" si="1"/>
        <v>25</v>
      </c>
      <c r="I30" s="3">
        <v>0.91413043776337888</v>
      </c>
      <c r="J30" s="3">
        <v>0.42744917665947929</v>
      </c>
      <c r="M30" s="2">
        <f t="shared" si="2"/>
        <v>25</v>
      </c>
      <c r="N30" s="3">
        <v>0.91596873400574697</v>
      </c>
      <c r="O30" s="3">
        <v>0.39691588478809248</v>
      </c>
    </row>
    <row r="31" spans="3:15" x14ac:dyDescent="0.25">
      <c r="C31" s="2">
        <f t="shared" si="0"/>
        <v>26</v>
      </c>
      <c r="D31" s="3">
        <v>0.91678622769515294</v>
      </c>
      <c r="E31" s="3">
        <v>0.38842104967516289</v>
      </c>
      <c r="H31" s="2">
        <f t="shared" si="1"/>
        <v>26</v>
      </c>
      <c r="I31" s="3">
        <v>0.91764149982127441</v>
      </c>
      <c r="J31" s="3">
        <v>0.36033403935828329</v>
      </c>
      <c r="M31" s="2">
        <f t="shared" si="2"/>
        <v>26</v>
      </c>
      <c r="N31" s="3">
        <v>0.91641544032332634</v>
      </c>
      <c r="O31" s="3">
        <v>0.39881906517000559</v>
      </c>
    </row>
    <row r="32" spans="3:15" x14ac:dyDescent="0.25">
      <c r="C32" s="2">
        <f t="shared" si="0"/>
        <v>27</v>
      </c>
      <c r="D32" s="3">
        <v>0.91466036529433836</v>
      </c>
      <c r="E32" s="3">
        <v>0.39157194431333242</v>
      </c>
      <c r="H32" s="2">
        <f t="shared" si="1"/>
        <v>27</v>
      </c>
      <c r="I32" s="3">
        <v>0.91975379953456449</v>
      </c>
      <c r="J32" s="3">
        <v>0.39439828739842198</v>
      </c>
      <c r="M32" s="2">
        <f t="shared" si="2"/>
        <v>27</v>
      </c>
      <c r="N32" s="3">
        <v>0.91718401128277638</v>
      </c>
      <c r="O32" s="3">
        <v>0.38697986038763471</v>
      </c>
    </row>
    <row r="33" spans="3:15" x14ac:dyDescent="0.25">
      <c r="C33" s="2">
        <f t="shared" si="0"/>
        <v>28</v>
      </c>
      <c r="D33" s="3">
        <v>0.91718669404871811</v>
      </c>
      <c r="E33" s="3">
        <v>0.40554870539091431</v>
      </c>
      <c r="H33" s="2">
        <f t="shared" si="1"/>
        <v>28</v>
      </c>
      <c r="I33" s="3">
        <v>0.91442487674391737</v>
      </c>
      <c r="J33" s="3">
        <v>0.45582445587332548</v>
      </c>
      <c r="M33" s="2">
        <f t="shared" si="2"/>
        <v>28</v>
      </c>
      <c r="N33" s="3">
        <v>0.91431860944516252</v>
      </c>
      <c r="O33" s="3">
        <v>0.41001950594048059</v>
      </c>
    </row>
    <row r="34" spans="3:15" x14ac:dyDescent="0.25">
      <c r="C34" s="2">
        <f t="shared" si="0"/>
        <v>29</v>
      </c>
      <c r="D34" s="3">
        <v>0.9132905690155908</v>
      </c>
      <c r="E34" s="3">
        <v>0.42285303533815077</v>
      </c>
      <c r="H34" s="2">
        <f t="shared" si="1"/>
        <v>29</v>
      </c>
      <c r="I34" s="3">
        <v>0.91882259085463724</v>
      </c>
      <c r="J34" s="3">
        <v>0.38059890611659192</v>
      </c>
      <c r="M34" s="2">
        <f t="shared" si="2"/>
        <v>29</v>
      </c>
      <c r="N34" s="3">
        <v>0.91402482133323393</v>
      </c>
      <c r="O34" s="3">
        <v>0.39437206374319189</v>
      </c>
    </row>
    <row r="35" spans="3:15" x14ac:dyDescent="0.25">
      <c r="C35" s="2">
        <f t="shared" si="0"/>
        <v>30</v>
      </c>
      <c r="D35" s="3">
        <v>0.91575489294291046</v>
      </c>
      <c r="E35" s="3">
        <v>0.37645344715615092</v>
      </c>
      <c r="H35" s="2">
        <f t="shared" si="1"/>
        <v>30</v>
      </c>
      <c r="I35" s="3">
        <v>0.91576556587661373</v>
      </c>
      <c r="J35" s="3">
        <v>0.40321441314409301</v>
      </c>
      <c r="M35" s="2">
        <f t="shared" si="2"/>
        <v>30</v>
      </c>
      <c r="N35" s="3">
        <v>0.91467658667899387</v>
      </c>
      <c r="O35" s="3">
        <v>0.4454616877559745</v>
      </c>
    </row>
    <row r="36" spans="3:15" x14ac:dyDescent="0.25">
      <c r="C36" s="2">
        <f t="shared" si="0"/>
        <v>31</v>
      </c>
      <c r="D36" s="3">
        <v>0.91795557567381492</v>
      </c>
      <c r="E36" s="3">
        <v>0.36772915212961871</v>
      </c>
      <c r="H36" s="2">
        <f t="shared" si="1"/>
        <v>31</v>
      </c>
      <c r="I36" s="3">
        <v>0.91546858231655925</v>
      </c>
      <c r="J36" s="3">
        <v>0.40455606393688442</v>
      </c>
      <c r="M36" s="2">
        <f t="shared" si="2"/>
        <v>31</v>
      </c>
      <c r="N36" s="3">
        <v>0.91377918955119264</v>
      </c>
      <c r="O36" s="3">
        <v>0.44003922301779042</v>
      </c>
    </row>
    <row r="37" spans="3:15" x14ac:dyDescent="0.25">
      <c r="C37" s="2">
        <f t="shared" si="0"/>
        <v>32</v>
      </c>
      <c r="D37" s="3">
        <v>0.91510660905137842</v>
      </c>
      <c r="E37" s="3">
        <v>0.38995263407565273</v>
      </c>
      <c r="H37" s="2">
        <f t="shared" si="1"/>
        <v>32</v>
      </c>
      <c r="I37" s="3">
        <v>0.91380621134053674</v>
      </c>
      <c r="J37" s="3">
        <v>0.45763623463761138</v>
      </c>
      <c r="M37" s="2">
        <f t="shared" si="2"/>
        <v>32</v>
      </c>
      <c r="N37" s="3">
        <v>0.91463797687703963</v>
      </c>
      <c r="O37" s="3">
        <v>0.39341116856419422</v>
      </c>
    </row>
    <row r="38" spans="3:15" x14ac:dyDescent="0.25">
      <c r="C38" s="2">
        <f t="shared" si="0"/>
        <v>33</v>
      </c>
      <c r="D38" s="3">
        <v>0.91576625669633493</v>
      </c>
      <c r="E38" s="3">
        <v>0.39959890054089942</v>
      </c>
      <c r="H38" s="2">
        <f t="shared" si="1"/>
        <v>33</v>
      </c>
      <c r="I38" s="3">
        <v>0.91597364994412867</v>
      </c>
      <c r="J38" s="3">
        <v>0.39692413213036237</v>
      </c>
      <c r="M38" s="2">
        <f t="shared" si="2"/>
        <v>33</v>
      </c>
      <c r="N38" s="3">
        <v>0.9172809112516408</v>
      </c>
      <c r="O38" s="3">
        <v>0.34003429378544819</v>
      </c>
    </row>
    <row r="39" spans="3:15" x14ac:dyDescent="0.25">
      <c r="C39" s="2">
        <f t="shared" si="0"/>
        <v>34</v>
      </c>
      <c r="D39" s="3">
        <v>0.91209299014335043</v>
      </c>
      <c r="E39" s="3">
        <v>0.45364619716090399</v>
      </c>
      <c r="H39" s="2">
        <f t="shared" si="1"/>
        <v>34</v>
      </c>
      <c r="I39" s="3">
        <v>0.91789634971059464</v>
      </c>
      <c r="J39" s="3">
        <v>0.41053055654319098</v>
      </c>
      <c r="M39" s="2">
        <f t="shared" si="2"/>
        <v>34</v>
      </c>
      <c r="N39" s="3">
        <v>0.91567609942069617</v>
      </c>
      <c r="O39" s="3">
        <v>0.37609375561764952</v>
      </c>
    </row>
    <row r="40" spans="3:15" x14ac:dyDescent="0.25">
      <c r="C40" s="2">
        <f t="shared" si="0"/>
        <v>35</v>
      </c>
      <c r="D40" s="3">
        <v>0.91701078366971889</v>
      </c>
      <c r="E40" s="3">
        <v>0.39197471705611298</v>
      </c>
      <c r="H40" s="2">
        <f t="shared" si="1"/>
        <v>35</v>
      </c>
      <c r="I40" s="3">
        <v>0.91473534492372899</v>
      </c>
      <c r="J40" s="3">
        <v>0.42755211549127159</v>
      </c>
      <c r="M40" s="2">
        <f t="shared" si="2"/>
        <v>35</v>
      </c>
      <c r="N40" s="3">
        <v>0.91449227287901691</v>
      </c>
      <c r="O40" s="3">
        <v>0.40884290123165667</v>
      </c>
    </row>
    <row r="41" spans="3:15" x14ac:dyDescent="0.25">
      <c r="C41" s="2">
        <f t="shared" si="0"/>
        <v>36</v>
      </c>
      <c r="D41" s="3">
        <v>0.91597329151734264</v>
      </c>
      <c r="E41" s="3">
        <v>0.3668016480528129</v>
      </c>
      <c r="H41" s="2">
        <f t="shared" si="1"/>
        <v>36</v>
      </c>
      <c r="I41" s="3">
        <v>0.91945077870688952</v>
      </c>
      <c r="J41" s="3">
        <v>0.37544668211124249</v>
      </c>
      <c r="M41" s="2">
        <f t="shared" si="2"/>
        <v>36</v>
      </c>
      <c r="N41" s="3">
        <v>0.91416950909439165</v>
      </c>
      <c r="O41" s="3">
        <v>0.39484564368256192</v>
      </c>
    </row>
    <row r="42" spans="3:15" x14ac:dyDescent="0.25">
      <c r="C42" s="2">
        <f t="shared" si="0"/>
        <v>37</v>
      </c>
      <c r="D42" s="3">
        <v>0.91512740825651906</v>
      </c>
      <c r="E42" s="3">
        <v>0.39628461256361852</v>
      </c>
      <c r="H42" s="2">
        <f t="shared" si="1"/>
        <v>37</v>
      </c>
      <c r="I42" s="3">
        <v>0.91535231374862791</v>
      </c>
      <c r="J42" s="3">
        <v>0.43403797928606408</v>
      </c>
      <c r="M42" s="2">
        <f t="shared" si="2"/>
        <v>37</v>
      </c>
      <c r="N42" s="3">
        <v>0.91536719185468263</v>
      </c>
      <c r="O42" s="3">
        <v>0.4405499570392416</v>
      </c>
    </row>
    <row r="43" spans="3:15" x14ac:dyDescent="0.25">
      <c r="C43" s="2">
        <f t="shared" si="0"/>
        <v>38</v>
      </c>
      <c r="D43" s="3">
        <v>0.91473923728198114</v>
      </c>
      <c r="E43" s="3">
        <v>0.41515535442898149</v>
      </c>
      <c r="H43" s="2">
        <f t="shared" si="1"/>
        <v>38</v>
      </c>
      <c r="I43" s="3">
        <v>0.91636119594462473</v>
      </c>
      <c r="J43" s="3">
        <v>0.38679059304236002</v>
      </c>
      <c r="M43" s="2">
        <f t="shared" si="2"/>
        <v>38</v>
      </c>
      <c r="N43" s="3">
        <v>0.91576897088313913</v>
      </c>
      <c r="O43" s="3">
        <v>0.3687152609541301</v>
      </c>
    </row>
    <row r="44" spans="3:15" x14ac:dyDescent="0.25">
      <c r="C44" s="2">
        <f t="shared" si="0"/>
        <v>39</v>
      </c>
      <c r="D44" s="3">
        <v>0.92016495157705191</v>
      </c>
      <c r="E44" s="3">
        <v>0.2998262978905829</v>
      </c>
      <c r="H44" s="2">
        <f t="shared" si="1"/>
        <v>39</v>
      </c>
      <c r="I44" s="3">
        <v>0.91553856024729152</v>
      </c>
      <c r="J44" s="3">
        <v>0.38980060514350029</v>
      </c>
      <c r="M44" s="2">
        <f t="shared" si="2"/>
        <v>39</v>
      </c>
      <c r="N44" s="3">
        <v>0.9147998660208444</v>
      </c>
      <c r="O44" s="3">
        <v>0.40257104356507312</v>
      </c>
    </row>
    <row r="45" spans="3:15" x14ac:dyDescent="0.25">
      <c r="C45" s="2">
        <f t="shared" si="0"/>
        <v>40</v>
      </c>
      <c r="D45" s="3">
        <v>0.91482996105848169</v>
      </c>
      <c r="E45" s="3">
        <v>0.40981672540456071</v>
      </c>
      <c r="H45" s="2">
        <f t="shared" si="1"/>
        <v>40</v>
      </c>
      <c r="I45" s="3">
        <v>0.91471597847732555</v>
      </c>
      <c r="J45" s="3">
        <v>0.3984326098299783</v>
      </c>
      <c r="M45" s="2">
        <f t="shared" si="2"/>
        <v>40</v>
      </c>
      <c r="N45" s="3">
        <v>0.91424161135204685</v>
      </c>
      <c r="O45" s="3">
        <v>0.41426389125770458</v>
      </c>
    </row>
    <row r="46" spans="3:15" x14ac:dyDescent="0.25">
      <c r="C46" s="2">
        <f t="shared" si="0"/>
        <v>41</v>
      </c>
      <c r="D46" s="3">
        <v>0.91746710160711187</v>
      </c>
      <c r="E46" s="3">
        <v>0.3647611651907382</v>
      </c>
      <c r="H46" s="2">
        <f t="shared" si="1"/>
        <v>41</v>
      </c>
      <c r="I46" s="3">
        <v>0.91656077070159081</v>
      </c>
      <c r="J46" s="3">
        <v>0.40528697187827961</v>
      </c>
      <c r="M46" s="2">
        <f t="shared" si="2"/>
        <v>41</v>
      </c>
      <c r="N46" s="3">
        <v>0.91408621853011629</v>
      </c>
      <c r="O46" s="3">
        <v>0.44162951455098748</v>
      </c>
    </row>
    <row r="47" spans="3:15" x14ac:dyDescent="0.25">
      <c r="C47" s="2">
        <f t="shared" si="0"/>
        <v>42</v>
      </c>
      <c r="D47" s="3">
        <v>0.91520760190949124</v>
      </c>
      <c r="E47" s="3">
        <v>0.41982998640320562</v>
      </c>
      <c r="H47" s="2">
        <f t="shared" si="1"/>
        <v>42</v>
      </c>
      <c r="I47" s="3">
        <v>0.91811115942654509</v>
      </c>
      <c r="J47" s="3">
        <v>0.3888355631398912</v>
      </c>
      <c r="M47" s="2">
        <f t="shared" si="2"/>
        <v>42</v>
      </c>
      <c r="N47" s="3">
        <v>0.91410209538498743</v>
      </c>
      <c r="O47" s="3">
        <v>0.40804586444538848</v>
      </c>
    </row>
    <row r="48" spans="3:15" x14ac:dyDescent="0.25">
      <c r="C48" s="2">
        <f t="shared" si="0"/>
        <v>43</v>
      </c>
      <c r="D48" s="3">
        <v>0.91665084412482056</v>
      </c>
      <c r="E48" s="3">
        <v>0.3680528717488325</v>
      </c>
      <c r="H48" s="2">
        <f t="shared" si="1"/>
        <v>43</v>
      </c>
      <c r="I48" s="3">
        <v>0.91613099406910048</v>
      </c>
      <c r="J48" s="3">
        <v>0.40586910104732421</v>
      </c>
      <c r="M48" s="2">
        <f t="shared" si="2"/>
        <v>43</v>
      </c>
      <c r="N48" s="3">
        <v>0.91586147783740102</v>
      </c>
      <c r="O48" s="3">
        <v>0.39836986921977269</v>
      </c>
    </row>
    <row r="49" spans="3:15" x14ac:dyDescent="0.25">
      <c r="C49" s="2">
        <f t="shared" si="0"/>
        <v>44</v>
      </c>
      <c r="D49" s="3">
        <v>0.91493635664586281</v>
      </c>
      <c r="E49" s="3">
        <v>0.42906569543776218</v>
      </c>
      <c r="H49" s="2">
        <f t="shared" si="1"/>
        <v>44</v>
      </c>
      <c r="I49" s="3">
        <v>0.91524496322010396</v>
      </c>
      <c r="J49" s="3">
        <v>0.40445226217250518</v>
      </c>
      <c r="M49" s="2">
        <f t="shared" si="2"/>
        <v>44</v>
      </c>
      <c r="N49" s="3">
        <v>0.91677789000881449</v>
      </c>
      <c r="O49" s="3">
        <v>0.39996472523342508</v>
      </c>
    </row>
    <row r="50" spans="3:15" x14ac:dyDescent="0.25">
      <c r="C50" s="2">
        <f t="shared" si="0"/>
        <v>45</v>
      </c>
      <c r="D50" s="3">
        <v>0.91546809558539488</v>
      </c>
      <c r="E50" s="3">
        <v>0.41725197036721878</v>
      </c>
      <c r="H50" s="2">
        <f t="shared" si="1"/>
        <v>45</v>
      </c>
      <c r="I50" s="3">
        <v>0.91564728829108921</v>
      </c>
      <c r="J50" s="3">
        <v>0.3973897198239027</v>
      </c>
      <c r="M50" s="2">
        <f t="shared" si="2"/>
        <v>45</v>
      </c>
      <c r="N50" s="3">
        <v>0.91708593158818164</v>
      </c>
      <c r="O50" s="3">
        <v>0.38912587901636991</v>
      </c>
    </row>
    <row r="51" spans="3:15" x14ac:dyDescent="0.25">
      <c r="C51" s="2">
        <f t="shared" si="0"/>
        <v>46</v>
      </c>
      <c r="D51" s="3">
        <v>0.9145235748615701</v>
      </c>
      <c r="E51" s="3">
        <v>0.39860229396178121</v>
      </c>
      <c r="H51" s="2">
        <f t="shared" si="1"/>
        <v>46</v>
      </c>
      <c r="I51" s="3">
        <v>0.91484190264216991</v>
      </c>
      <c r="J51" s="3">
        <v>0.44021507212478661</v>
      </c>
      <c r="M51" s="2">
        <f t="shared" si="2"/>
        <v>46</v>
      </c>
      <c r="N51" s="3">
        <v>0.91625575276340765</v>
      </c>
      <c r="O51" s="3">
        <v>0.44732877335927668</v>
      </c>
    </row>
    <row r="52" spans="3:15" x14ac:dyDescent="0.25">
      <c r="C52" s="2">
        <f t="shared" si="0"/>
        <v>47</v>
      </c>
      <c r="D52" s="3">
        <v>0.91822709537347291</v>
      </c>
      <c r="E52" s="3">
        <v>0.3811138190167358</v>
      </c>
      <c r="H52" s="2">
        <f t="shared" si="1"/>
        <v>47</v>
      </c>
      <c r="I52" s="3">
        <v>0.91430230020380754</v>
      </c>
      <c r="J52" s="3">
        <v>0.43483662994365851</v>
      </c>
      <c r="M52" s="2">
        <f t="shared" si="2"/>
        <v>47</v>
      </c>
      <c r="N52" s="3">
        <v>0.91852446230503537</v>
      </c>
      <c r="O52" s="3">
        <v>0.3380688335154195</v>
      </c>
    </row>
    <row r="53" spans="3:15" x14ac:dyDescent="0.25">
      <c r="C53" s="2">
        <f t="shared" si="0"/>
        <v>48</v>
      </c>
      <c r="D53" s="3">
        <v>0.91658804181314613</v>
      </c>
      <c r="E53" s="3">
        <v>0.35460928371796668</v>
      </c>
      <c r="H53" s="2">
        <f t="shared" si="1"/>
        <v>48</v>
      </c>
      <c r="I53" s="3">
        <v>0.91796633373898762</v>
      </c>
      <c r="J53" s="3">
        <v>0.41656848075107578</v>
      </c>
      <c r="M53" s="2">
        <f t="shared" si="2"/>
        <v>48</v>
      </c>
      <c r="N53" s="3">
        <v>0.91486079051840807</v>
      </c>
      <c r="O53" s="3">
        <v>0.43483910889518212</v>
      </c>
    </row>
    <row r="54" spans="3:15" x14ac:dyDescent="0.25">
      <c r="C54" s="2">
        <f t="shared" si="0"/>
        <v>49</v>
      </c>
      <c r="D54" s="3">
        <v>0.91607303013344088</v>
      </c>
      <c r="E54" s="3">
        <v>0.39728715348673588</v>
      </c>
      <c r="H54" s="2">
        <f t="shared" si="1"/>
        <v>49</v>
      </c>
      <c r="I54" s="3">
        <v>0.91577816510433441</v>
      </c>
      <c r="J54" s="3">
        <v>0.42343711939963241</v>
      </c>
      <c r="M54" s="2">
        <f t="shared" si="2"/>
        <v>49</v>
      </c>
      <c r="N54" s="3">
        <v>0.91394752193381767</v>
      </c>
      <c r="O54" s="3">
        <v>0.42935014232565699</v>
      </c>
    </row>
    <row r="55" spans="3:15" x14ac:dyDescent="0.25">
      <c r="C55" s="2">
        <f t="shared" si="0"/>
        <v>50</v>
      </c>
      <c r="D55" s="3">
        <v>0.91815368464161695</v>
      </c>
      <c r="E55" s="3">
        <v>0.37763994819718932</v>
      </c>
      <c r="H55" s="2">
        <f t="shared" si="1"/>
        <v>50</v>
      </c>
      <c r="I55" s="3">
        <v>0.91583887803936903</v>
      </c>
      <c r="J55" s="3">
        <v>0.39584131153273822</v>
      </c>
      <c r="M55" s="2">
        <f t="shared" si="2"/>
        <v>50</v>
      </c>
      <c r="N55" s="3">
        <v>0.91717594991159113</v>
      </c>
      <c r="O55" s="3">
        <v>0.41452494778909632</v>
      </c>
    </row>
    <row r="57" spans="3:15" x14ac:dyDescent="0.25">
      <c r="C57" s="2" t="s">
        <v>3</v>
      </c>
      <c r="D57" s="3">
        <f>AVERAGE(D6:D55)</f>
        <v>0.91594367916285369</v>
      </c>
      <c r="E57" s="3">
        <f>AVERAGE(E6:E55)</f>
        <v>0.39694238146548327</v>
      </c>
      <c r="H57" s="2" t="s">
        <v>3</v>
      </c>
      <c r="I57" s="3">
        <f>AVERAGE(I6:I55)</f>
        <v>0.91608928784972532</v>
      </c>
      <c r="J57" s="3">
        <f>AVERAGE(J6:J55)</f>
        <v>0.41031987020307598</v>
      </c>
      <c r="M57" s="2" t="s">
        <v>3</v>
      </c>
      <c r="N57" s="3">
        <f>AVERAGE(N6:N55)</f>
        <v>0.91580572419307349</v>
      </c>
      <c r="O57" s="3">
        <f>AVERAGE(O6:O55)</f>
        <v>0.3996071039119895</v>
      </c>
    </row>
    <row r="58" spans="3:15" x14ac:dyDescent="0.25">
      <c r="C58" s="2" t="s">
        <v>4</v>
      </c>
      <c r="D58" s="3">
        <f>_xlfn.STDEV.S(D6:D55)</f>
        <v>1.6841027687637684E-3</v>
      </c>
      <c r="E58" s="3">
        <f>_xlfn.STDEV.S(E6:E55)</f>
        <v>2.9606486921015984E-2</v>
      </c>
      <c r="H58" s="2" t="s">
        <v>4</v>
      </c>
      <c r="I58" s="3">
        <f>_xlfn.STDEV.S(I6:I55)</f>
        <v>1.640112824859133E-3</v>
      </c>
      <c r="J58" s="3">
        <f>_xlfn.STDEV.S(J6:J55)</f>
        <v>2.945749706780652E-2</v>
      </c>
      <c r="M58" s="2" t="s">
        <v>4</v>
      </c>
      <c r="N58" s="3">
        <f>_xlfn.STDEV.S(N6:N55)</f>
        <v>1.5188559427630813E-3</v>
      </c>
      <c r="O58" s="3">
        <f>_xlfn.STDEV.S(O6:O55)</f>
        <v>2.681351017293333E-2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mae</vt:lpstr>
      <vt:lpstr>mse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2025-06-17T09:25:39Z</dcterms:modified>
</cp:coreProperties>
</file>