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</calcChain>
</file>

<file path=xl/sharedStrings.xml><?xml version="1.0" encoding="utf-8"?>
<sst xmlns="http://schemas.openxmlformats.org/spreadsheetml/2006/main" count="273" uniqueCount="218">
  <si>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</si>
  <si>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</si>
  <si>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</si>
  <si>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</si>
  <si>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</si>
  <si>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315,3</t>
  </si>
  <si>
    <t>311,6</t>
  </si>
  <si>
    <t>308,8</t>
  </si>
  <si>
    <t>Из общей численности – население в возрасте:</t>
  </si>
  <si>
    <t>моложе трудоспособного</t>
  </si>
  <si>
    <t>47,2</t>
  </si>
  <si>
    <t>47,1</t>
  </si>
  <si>
    <t>46,7</t>
  </si>
  <si>
    <t>из них детей в возрасте 1 – 6 лет</t>
  </si>
  <si>
    <t>18,0</t>
  </si>
  <si>
    <t>17,7</t>
  </si>
  <si>
    <t>трудоспособном1)</t>
  </si>
  <si>
    <t>180,1</t>
  </si>
  <si>
    <t>175,9</t>
  </si>
  <si>
    <t>177,0</t>
  </si>
  <si>
    <t>старше трудоспособного</t>
  </si>
  <si>
    <t>88,0</t>
  </si>
  <si>
    <t>88,6</t>
  </si>
  <si>
    <t>85,1</t>
  </si>
  <si>
    <t>Число родившихся на 1000 человек населения</t>
  </si>
  <si>
    <t>8,8</t>
  </si>
  <si>
    <t>8,3</t>
  </si>
  <si>
    <t>7,5</t>
  </si>
  <si>
    <t>Число умерших на 1000 человек населения</t>
  </si>
  <si>
    <t>14,1</t>
  </si>
  <si>
    <t>14,2</t>
  </si>
  <si>
    <t>13,6</t>
  </si>
  <si>
    <t>Естественный прирост, убыль (-) на 1000 человек населения</t>
  </si>
  <si>
    <t>-5,3</t>
  </si>
  <si>
    <t>-5,9</t>
  </si>
  <si>
    <t>-6,1</t>
  </si>
  <si>
    <t>Миграционный прирост населения, человек</t>
  </si>
  <si>
    <t>-1642</t>
  </si>
  <si>
    <t>-1844</t>
  </si>
  <si>
    <t>-883</t>
  </si>
  <si>
    <t>ТРУД</t>
  </si>
  <si>
    <t>Среднегодовая численность работников организаций2), 
тыс. человек</t>
  </si>
  <si>
    <t>87,7</t>
  </si>
  <si>
    <t>86,4</t>
  </si>
  <si>
    <t>84,1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</si>
  <si>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</si>
  <si>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1627</t>
  </si>
  <si>
    <t>1340</t>
  </si>
  <si>
    <t>1218</t>
  </si>
  <si>
    <t>из них признаны безработными</t>
  </si>
  <si>
    <t>1445</t>
  </si>
  <si>
    <t>1141</t>
  </si>
  <si>
    <t>1056</t>
  </si>
  <si>
    <t>УРОВЕНЬ ЖИЗНИ НАСЕЛЕНИЯ И СОЦИАЛЬНАЯ СФЕРА</t>
  </si>
  <si>
    <t>Среднемесячная номинальная начисленная заработная плата 
работников организаций2), руб.</t>
  </si>
  <si>
    <t>29583,6</t>
  </si>
  <si>
    <t>32300,2</t>
  </si>
  <si>
    <t>35028,7</t>
  </si>
  <si>
    <t xml:space="preserve">Средний размер назначенных пенсий, руб. </t>
  </si>
  <si>
    <t>13621,5</t>
  </si>
  <si>
    <t>14391,4</t>
  </si>
  <si>
    <t>15241,2</t>
  </si>
  <si>
    <t>Численность пенсионеров, тыс. человек</t>
  </si>
  <si>
    <t>107,1</t>
  </si>
  <si>
    <t>107,6</t>
  </si>
  <si>
    <t>106,3</t>
  </si>
  <si>
    <t>Общая площадь жилых помещений, приходящаяся в среднем 
на одного городского жителя (на конец года), м2</t>
  </si>
  <si>
    <t>29,1</t>
  </si>
  <si>
    <t>29,8</t>
  </si>
  <si>
    <t>30,7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</si>
  <si>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</si>
  <si>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13,8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</si>
  <si>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</si>
  <si>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18,6</t>
  </si>
  <si>
    <t>Численность врачей, человек:</t>
  </si>
  <si>
    <t>всего</t>
  </si>
  <si>
    <t>2492</t>
  </si>
  <si>
    <t>2473</t>
  </si>
  <si>
    <t>2481</t>
  </si>
  <si>
    <t>на 10 000 человек населения</t>
  </si>
  <si>
    <t>79,0</t>
  </si>
  <si>
    <t>79,4</t>
  </si>
  <si>
    <t>80,3</t>
  </si>
  <si>
    <t>Численность среднего медицинского персонала, человек:</t>
  </si>
  <si>
    <t>5437</t>
  </si>
  <si>
    <t>5255</t>
  </si>
  <si>
    <t>5288</t>
  </si>
  <si>
    <t>172,4</t>
  </si>
  <si>
    <t>168,6</t>
  </si>
  <si>
    <t>171,2</t>
  </si>
  <si>
    <t>Число больничных организаций</t>
  </si>
  <si>
    <t>13</t>
  </si>
  <si>
    <t>Число больничных коек круглосуточных стационаров:</t>
  </si>
  <si>
    <t>всего, тыс.</t>
  </si>
  <si>
    <t>5,4</t>
  </si>
  <si>
    <t>5,2</t>
  </si>
  <si>
    <t>170,3</t>
  </si>
  <si>
    <t>172,9</t>
  </si>
  <si>
    <t>167,6</t>
  </si>
  <si>
    <t>Число амбулаторно-поликлинических организаций</t>
  </si>
  <si>
    <t>72</t>
  </si>
  <si>
    <t>60</t>
  </si>
  <si>
    <t>54</t>
  </si>
  <si>
    <t>Мощность амбулаторно-поликлинических организаций, 
посещений в смену:</t>
  </si>
  <si>
    <t>10,7</t>
  </si>
  <si>
    <t>11,3</t>
  </si>
  <si>
    <t>11,1</t>
  </si>
  <si>
    <t>340,6</t>
  </si>
  <si>
    <t>361,0</t>
  </si>
  <si>
    <t>358,7</t>
  </si>
  <si>
    <t>Численность лиц, размещенных в коллективных средствах 
размещения, человек</t>
  </si>
  <si>
    <t>78464</t>
  </si>
  <si>
    <t>88316</t>
  </si>
  <si>
    <t>84231</t>
  </si>
  <si>
    <t>в том числе:</t>
  </si>
  <si>
    <t>граждан Российской Федерации</t>
  </si>
  <si>
    <t>73868</t>
  </si>
  <si>
    <t>83297</t>
  </si>
  <si>
    <t>79809</t>
  </si>
  <si>
    <t>иностранных граждан</t>
  </si>
  <si>
    <t>4596</t>
  </si>
  <si>
    <t>5019</t>
  </si>
  <si>
    <t>4422</t>
  </si>
  <si>
    <t>ИНВЕСТИЦИИ2)</t>
  </si>
  <si>
    <t>Инвестиции в основной капитал (в фактически действовавших ценах), млн руб.</t>
  </si>
  <si>
    <t>9622,3</t>
  </si>
  <si>
    <t>12311,2</t>
  </si>
  <si>
    <t>11861,1</t>
  </si>
  <si>
    <t>Удельный вес инвестиций в основной капитал, финансируемых за счет бюджетных средств, в общем объеме инвестиций, 
процентов</t>
  </si>
  <si>
    <t>12,2</t>
  </si>
  <si>
    <t>10,5</t>
  </si>
  <si>
    <t>16,7</t>
  </si>
  <si>
    <t>в том числе за счет:</t>
  </si>
  <si>
    <t>федерального бюджета</t>
  </si>
  <si>
    <t>7,0</t>
  </si>
  <si>
    <t>5,6</t>
  </si>
  <si>
    <t>11,7</t>
  </si>
  <si>
    <t>бюджета субъекта Российской Федерации</t>
  </si>
  <si>
    <t>4,8</t>
  </si>
  <si>
    <t>3,2</t>
  </si>
  <si>
    <t>4,3</t>
  </si>
  <si>
    <t>Орёл</t>
  </si>
  <si>
    <t>ОСНОВНЫЕ ФОНДЫ</t>
  </si>
  <si>
    <t>Наличие основных фондов организаций3);4) (на конец года), 
млн руб.</t>
  </si>
  <si>
    <t>231345,0</t>
  </si>
  <si>
    <t>235993,1</t>
  </si>
  <si>
    <t>250209,9</t>
  </si>
  <si>
    <t>Ввод в действие основных фондов3), млн руб.</t>
  </si>
  <si>
    <t>9913,8</t>
  </si>
  <si>
    <t>9348,8</t>
  </si>
  <si>
    <t>14017,5</t>
  </si>
  <si>
    <t xml:space="preserve">Степень износа основных фондов (на конец года)5), процентов </t>
  </si>
  <si>
    <t>53,6</t>
  </si>
  <si>
    <t>55,1</t>
  </si>
  <si>
    <t>55,6</t>
  </si>
  <si>
    <t>Удельный вес полностью изношенных основных фондов 
в общем объеме основных фондов5), процентов</t>
  </si>
  <si>
    <t>18,7</t>
  </si>
  <si>
    <t>22,0</t>
  </si>
  <si>
    <t>25,9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</si>
  <si>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</si>
  <si>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</si>
  <si>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9498</t>
  </si>
  <si>
    <t>9138</t>
  </si>
  <si>
    <t>8153</t>
  </si>
  <si>
    <t>ПРОМЫШЛЕННОЕ ПРОИЗВОДСТВО2)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</si>
  <si>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</si>
  <si>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</si>
  <si>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…</t>
  </si>
  <si>
    <t>обрабатывающие производства</t>
  </si>
  <si>
    <t>36982,4</t>
  </si>
  <si>
    <t>37616,0</t>
  </si>
  <si>
    <t>42929,4</t>
  </si>
  <si>
    <t>обеспечение электрической энергией, газом и паром; 
кондиционирование воздуха</t>
  </si>
  <si>
    <t>10090,4</t>
  </si>
  <si>
    <t>11132,8</t>
  </si>
  <si>
    <t>10965,0</t>
  </si>
  <si>
    <t>водоснабжение; водоотведение, организация сбора 
и утилизации отходов, деятельность по ликвидации 
загрязнений</t>
  </si>
  <si>
    <t>1767,9</t>
  </si>
  <si>
    <t>1991,8</t>
  </si>
  <si>
    <t>2405,7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</si>
  <si>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</si>
  <si>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 руб.</t>
  </si>
  <si>
    <t>4300,3</t>
  </si>
  <si>
    <t>4808,0</t>
  </si>
  <si>
    <t>4202,9</t>
  </si>
  <si>
    <t xml:space="preserve">Ввод в действие жилых домов, тыс. м2 общей площади 
жилых помещений </t>
  </si>
  <si>
    <t>112,0</t>
  </si>
  <si>
    <t>87,0</t>
  </si>
  <si>
    <t>96,36)</t>
  </si>
  <si>
    <t>Число построенных квартир (включая квартиры в общежитиях)</t>
  </si>
  <si>
    <t>1855</t>
  </si>
  <si>
    <t>1518</t>
  </si>
  <si>
    <t>1757</t>
  </si>
  <si>
    <t>Ввод в действие мощностей:</t>
  </si>
  <si>
    <t>дошкольных образовательных организаций, мест</t>
  </si>
  <si>
    <t>–</t>
  </si>
  <si>
    <t>230</t>
  </si>
  <si>
    <t>общеобразовательных организаций, ученических мест</t>
  </si>
  <si>
    <t>автомобильных дорог с твердым покрытием необщего 
пользования, км</t>
  </si>
  <si>
    <t>автомобильных дорог общего пользования, 
асфальтобетонных, км</t>
  </si>
  <si>
    <t>0,9</t>
  </si>
  <si>
    <t>ТОРГОВЛЯ2)</t>
  </si>
  <si>
    <t>Оборот розничной торговли (в фактически действовавших
ценах), млн руб.</t>
  </si>
  <si>
    <t>44172,9</t>
  </si>
  <si>
    <t>38529,6</t>
  </si>
  <si>
    <t>41077,8</t>
  </si>
  <si>
    <t>Индекс физического объема оборота розничной торговли, 
в процентах к предыдущему году</t>
  </si>
  <si>
    <t>103,0</t>
  </si>
  <si>
    <t>102,9</t>
  </si>
  <si>
    <t>102,2</t>
  </si>
  <si>
    <t xml:space="preserve">Оборот общественного питания (в фактически действовавших ценах), млн руб. </t>
  </si>
  <si>
    <t>898,1</t>
  </si>
  <si>
    <t>889,3</t>
  </si>
  <si>
    <t>845,2</t>
  </si>
  <si>
    <t>Индекс физического объема оборота общественного питания, 
в процентах к предыдущему году</t>
  </si>
  <si>
    <t>96,4</t>
  </si>
  <si>
    <t>91,3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</si>
  <si>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 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С учетом жилых домов, построенных населением на земельных участках, предназначенных для ведения садоводства.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</si>
</sst>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3" workbookViewId="0">
      <selection activeCell="G78" sqref="G7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141</v>
      </c>
      <c r="C2" t="s">
        <v>141</v>
      </c>
      <c r="D2" t="s">
        <v>141</v>
      </c>
      <c r="E2" t="s">
        <v>141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31</v>
      </c>
      <c r="E23" t="s">
        <v>71</v>
      </c>
    </row>
    <row r="24" spans="1:5" x14ac:dyDescent="0.25">
      <c r="A24" s="1">
        <v>22</v>
      </c>
      <c r="B24" t="s">
        <v>72</v>
      </c>
      <c r="C24" t="s">
        <v>14</v>
      </c>
      <c r="D24" t="s">
        <v>73</v>
      </c>
      <c r="E24" t="s">
        <v>73</v>
      </c>
    </row>
    <row r="25" spans="1:5" x14ac:dyDescent="0.25">
      <c r="A25" s="1">
        <v>23</v>
      </c>
      <c r="B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25">
      <c r="A28" s="1">
        <v>26</v>
      </c>
      <c r="B28" t="s">
        <v>83</v>
      </c>
    </row>
    <row r="29" spans="1:5" x14ac:dyDescent="0.25">
      <c r="A29" s="1">
        <v>27</v>
      </c>
      <c r="B29" t="s">
        <v>75</v>
      </c>
      <c r="C29" t="s">
        <v>84</v>
      </c>
      <c r="D29" t="s">
        <v>85</v>
      </c>
      <c r="E29" t="s">
        <v>86</v>
      </c>
    </row>
    <row r="30" spans="1:5" x14ac:dyDescent="0.25">
      <c r="A30" s="1">
        <v>28</v>
      </c>
      <c r="B30" t="s">
        <v>79</v>
      </c>
      <c r="C30" t="s">
        <v>87</v>
      </c>
      <c r="D30" t="s">
        <v>88</v>
      </c>
      <c r="E30" t="s">
        <v>89</v>
      </c>
    </row>
    <row r="31" spans="1:5" x14ac:dyDescent="0.25">
      <c r="A31" s="1">
        <v>29</v>
      </c>
      <c r="B31" t="s">
        <v>90</v>
      </c>
      <c r="C31" t="s">
        <v>91</v>
      </c>
      <c r="D31" t="s">
        <v>91</v>
      </c>
      <c r="E31" t="s">
        <v>91</v>
      </c>
    </row>
    <row r="32" spans="1:5" x14ac:dyDescent="0.25">
      <c r="A32" s="1">
        <v>30</v>
      </c>
      <c r="B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94</v>
      </c>
      <c r="E33" t="s">
        <v>95</v>
      </c>
    </row>
    <row r="34" spans="1:5" x14ac:dyDescent="0.25">
      <c r="A34" s="1">
        <v>32</v>
      </c>
      <c r="B34" t="s">
        <v>79</v>
      </c>
      <c r="C34" t="s">
        <v>96</v>
      </c>
      <c r="D34" t="s">
        <v>97</v>
      </c>
      <c r="E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93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79</v>
      </c>
      <c r="C38" t="s">
        <v>107</v>
      </c>
      <c r="D38" t="s">
        <v>108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</row>
    <row r="47" spans="1:5" x14ac:dyDescent="0.25">
      <c r="A47" s="1"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142</v>
      </c>
      <c r="C49" t="s">
        <v>142</v>
      </c>
      <c r="D49" t="s">
        <v>142</v>
      </c>
      <c r="E49" t="s">
        <v>142</v>
      </c>
    </row>
    <row r="50" spans="1:5" x14ac:dyDescent="0.25">
      <c r="A50">
        <f>A49+1</f>
        <v>48</v>
      </c>
      <c r="B50" t="s">
        <v>143</v>
      </c>
      <c r="C50" t="s">
        <v>144</v>
      </c>
      <c r="D50" t="s">
        <v>145</v>
      </c>
      <c r="E50" t="s">
        <v>146</v>
      </c>
    </row>
    <row r="51" spans="1:5" x14ac:dyDescent="0.25">
      <c r="A51">
        <f t="shared" ref="A51:A77" si="0">A50+1</f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>
        <f t="shared" si="0"/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>
        <f t="shared" si="0"/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>
        <f t="shared" si="0"/>
        <v>52</v>
      </c>
      <c r="B54" t="s">
        <v>159</v>
      </c>
      <c r="C54" t="s">
        <v>159</v>
      </c>
      <c r="D54" t="s">
        <v>159</v>
      </c>
      <c r="E54" t="s">
        <v>159</v>
      </c>
    </row>
    <row r="55" spans="1:5" x14ac:dyDescent="0.25">
      <c r="A55">
        <f t="shared" si="0"/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>
        <f t="shared" si="0"/>
        <v>54</v>
      </c>
      <c r="B56" t="s">
        <v>164</v>
      </c>
      <c r="C56" t="s">
        <v>164</v>
      </c>
      <c r="D56" t="s">
        <v>164</v>
      </c>
      <c r="E56" t="s">
        <v>164</v>
      </c>
    </row>
    <row r="57" spans="1:5" x14ac:dyDescent="0.25">
      <c r="A57">
        <f t="shared" si="0"/>
        <v>55</v>
      </c>
      <c r="B57" t="s">
        <v>165</v>
      </c>
    </row>
    <row r="58" spans="1:5" x14ac:dyDescent="0.25">
      <c r="A58">
        <f t="shared" si="0"/>
        <v>56</v>
      </c>
      <c r="B58" t="s">
        <v>166</v>
      </c>
      <c r="C58" t="s">
        <v>167</v>
      </c>
      <c r="D58" t="s">
        <v>167</v>
      </c>
      <c r="E58" t="s">
        <v>167</v>
      </c>
    </row>
    <row r="59" spans="1:5" x14ac:dyDescent="0.25">
      <c r="A59">
        <f t="shared" si="0"/>
        <v>57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5">
      <c r="A60">
        <f t="shared" si="0"/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>
        <f t="shared" si="0"/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>
        <f t="shared" si="0"/>
        <v>60</v>
      </c>
      <c r="B62" t="s">
        <v>180</v>
      </c>
      <c r="C62" t="s">
        <v>180</v>
      </c>
      <c r="D62" t="s">
        <v>180</v>
      </c>
      <c r="E62" t="s">
        <v>180</v>
      </c>
    </row>
    <row r="63" spans="1:5" x14ac:dyDescent="0.25">
      <c r="A63">
        <f t="shared" si="0"/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>
        <f t="shared" si="0"/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>
        <f t="shared" si="0"/>
        <v>63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>
        <f t="shared" si="0"/>
        <v>64</v>
      </c>
      <c r="B66" t="s">
        <v>193</v>
      </c>
    </row>
    <row r="67" spans="1:5" x14ac:dyDescent="0.25">
      <c r="A67">
        <f t="shared" si="0"/>
        <v>65</v>
      </c>
      <c r="B67" t="s">
        <v>194</v>
      </c>
      <c r="C67" t="s">
        <v>195</v>
      </c>
      <c r="D67" t="s">
        <v>195</v>
      </c>
      <c r="E67" t="s">
        <v>196</v>
      </c>
    </row>
    <row r="68" spans="1:5" x14ac:dyDescent="0.25">
      <c r="A68">
        <f t="shared" si="0"/>
        <v>66</v>
      </c>
      <c r="B68" t="s">
        <v>197</v>
      </c>
      <c r="C68" t="s">
        <v>195</v>
      </c>
      <c r="D68" t="s">
        <v>195</v>
      </c>
      <c r="E68" t="s">
        <v>195</v>
      </c>
    </row>
    <row r="69" spans="1:5" x14ac:dyDescent="0.25">
      <c r="A69">
        <f t="shared" si="0"/>
        <v>67</v>
      </c>
      <c r="B69" t="s">
        <v>198</v>
      </c>
      <c r="C69" t="s">
        <v>195</v>
      </c>
      <c r="D69" t="s">
        <v>195</v>
      </c>
      <c r="E69" t="s">
        <v>195</v>
      </c>
    </row>
    <row r="70" spans="1:5" x14ac:dyDescent="0.25">
      <c r="A70">
        <f t="shared" si="0"/>
        <v>68</v>
      </c>
      <c r="B70" t="s">
        <v>199</v>
      </c>
      <c r="C70" t="s">
        <v>195</v>
      </c>
      <c r="D70" t="s">
        <v>200</v>
      </c>
      <c r="E70" t="s">
        <v>195</v>
      </c>
    </row>
    <row r="71" spans="1:5" x14ac:dyDescent="0.25">
      <c r="A71">
        <f t="shared" si="0"/>
        <v>69</v>
      </c>
      <c r="B71" t="s">
        <v>201</v>
      </c>
      <c r="C71" t="s">
        <v>201</v>
      </c>
      <c r="D71" t="s">
        <v>201</v>
      </c>
      <c r="E71" t="s">
        <v>201</v>
      </c>
    </row>
    <row r="72" spans="1:5" x14ac:dyDescent="0.25">
      <c r="A72">
        <f t="shared" si="0"/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>
        <f t="shared" si="0"/>
        <v>71</v>
      </c>
      <c r="B73" t="s">
        <v>206</v>
      </c>
      <c r="C73" t="s">
        <v>207</v>
      </c>
      <c r="D73" t="s">
        <v>208</v>
      </c>
      <c r="E73" t="s">
        <v>209</v>
      </c>
    </row>
    <row r="74" spans="1:5" x14ac:dyDescent="0.25">
      <c r="A74">
        <f t="shared" si="0"/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>
        <f t="shared" si="0"/>
        <v>73</v>
      </c>
      <c r="B75" t="s">
        <v>214</v>
      </c>
      <c r="C75" t="s">
        <v>63</v>
      </c>
      <c r="D75" t="s">
        <v>215</v>
      </c>
      <c r="E75" t="s">
        <v>216</v>
      </c>
    </row>
    <row r="76" spans="1:5" x14ac:dyDescent="0.25">
      <c r="A76">
        <f t="shared" si="0"/>
        <v>74</v>
      </c>
      <c r="B76" t="s">
        <v>217</v>
      </c>
      <c r="C76" t="s">
        <v>217</v>
      </c>
      <c r="D76" t="s">
        <v>217</v>
      </c>
      <c r="E76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2024-04-01T15:53:22Z</dcterms:created>
  <dcterms:modified xsi:type="dcterms:W3CDTF">2024-04-01T15:56:54Z</dcterms:modified>
</cp:coreProperties>
</file>