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isYear" sheetId="2" r:id="rId1"/>
    <sheet name="NextYea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  <c r="S58" i="1"/>
  <c r="T57" i="1"/>
  <c r="S57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O58" i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I57" i="1" l="1"/>
  <c r="J58" i="1" l="1"/>
  <c r="I58" i="1"/>
  <c r="J57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<sst xmlns="http://schemas.openxmlformats.org/spreadsheetml/2006/main" count="24" uniqueCount="10">
  <si>
    <t>test size 20%</t>
  </si>
  <si>
    <t>Random Forest-100 (citiesdataset-NY-2.csv) - next year</t>
  </si>
  <si>
    <t>train (MAPE)</t>
  </si>
  <si>
    <t>test (MAPE)</t>
  </si>
  <si>
    <t>avg</t>
  </si>
  <si>
    <t>SD</t>
  </si>
  <si>
    <t>Random Forest-100 (citiesdataset-NYDCor-3.csv) - next year</t>
  </si>
  <si>
    <t>Random Forest-100 (citiesdataset-NYDCor-2.csv) - next year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</si>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</sst>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8"/>
  <sheetViews>
    <sheetView tabSelected="1" topLeftCell="A37" workbookViewId="0">
      <selection activeCell="L58" sqref="L58"/>
    </sheetView>
  </sheetViews>
  <sheetFormatPr defaultRowHeight="15" x14ac:dyDescent="0.25"/>
  <cols>
    <col min="4" max="4" width="15.85546875" customWidth="1"/>
    <col min="5" max="5" width="15.42578125" customWidth="1"/>
    <col min="9" max="9" width="15.42578125" customWidth="1"/>
    <col min="10" max="10" width="16.28515625" customWidth="1"/>
    <col min="14" max="14" width="13.7109375" customWidth="1"/>
    <col min="15" max="15" width="14.5703125" customWidth="1"/>
    <col min="19" max="19" width="12.7109375" customWidth="1"/>
    <col min="20" max="20" width="13.42578125" customWidth="1"/>
  </cols>
  <sheetData>
    <row r="3" spans="3:20" x14ac:dyDescent="0.25">
      <c r="D3" s="1" t="s">
        <v>0</v>
      </c>
      <c r="I3" s="1" t="s">
        <v>0</v>
      </c>
      <c r="N3" s="1" t="s">
        <v>0</v>
      </c>
      <c r="S3" s="1" t="s">
        <v>0</v>
      </c>
    </row>
    <row r="4" spans="3:20" x14ac:dyDescent="0.25">
      <c r="C4" s="1" t="s">
        <v>1</v>
      </c>
      <c r="E4" s="1"/>
      <c r="H4" s="1" t="s">
        <v>6</v>
      </c>
      <c r="J4" s="1"/>
      <c r="M4" s="1" t="s">
        <v>7</v>
      </c>
      <c r="O4" s="1"/>
      <c r="R4" s="1" t="s">
        <v>6</v>
      </c>
      <c r="T4" s="1"/>
    </row>
    <row r="5" spans="3:20" x14ac:dyDescent="0.25">
      <c r="C5" s="2"/>
      <c r="D5" s="2" t="s">
        <v>2</v>
      </c>
      <c r="E5" s="2" t="s">
        <v>3</v>
      </c>
      <c r="H5" s="2"/>
      <c r="I5" s="2" t="s">
        <v>2</v>
      </c>
      <c r="J5" s="2" t="s">
        <v>3</v>
      </c>
      <c r="M5" s="2"/>
      <c r="N5" s="2" t="s">
        <v>8</v>
      </c>
      <c r="O5" s="2" t="s">
        <v>9</v>
      </c>
      <c r="R5" s="2"/>
      <c r="S5" s="2" t="s">
        <v>8</v>
      </c>
      <c r="T5" s="2" t="s">
        <v>9</v>
      </c>
    </row>
    <row r="6" spans="3:20" x14ac:dyDescent="0.25">
      <c r="C6" s="2">
        <v>1</v>
      </c>
      <c r="D6" s="3">
        <v>1.042729050958928</v>
      </c>
      <c r="E6" s="3">
        <v>2.8118332837079949</v>
      </c>
      <c r="H6" s="2">
        <v>1</v>
      </c>
      <c r="I6" s="3">
        <v>1.2829955636297481</v>
      </c>
      <c r="J6" s="3">
        <v>1.5111720917326881</v>
      </c>
      <c r="M6" s="2">
        <v>1</v>
      </c>
      <c r="N6" s="4">
        <v>8.7742245939014343E-4</v>
      </c>
      <c r="O6" s="4">
        <v>7.188589138175625E-3</v>
      </c>
      <c r="R6" s="2">
        <v>1</v>
      </c>
      <c r="S6" s="4">
        <v>9.5137145201003466E-4</v>
      </c>
      <c r="T6" s="4">
        <v>5.9625106465968254E-3</v>
      </c>
    </row>
    <row r="7" spans="3:20" x14ac:dyDescent="0.25">
      <c r="C7" s="2">
        <f>C6+1</f>
        <v>2</v>
      </c>
      <c r="D7" s="3">
        <v>1.1756365132927049</v>
      </c>
      <c r="E7" s="3">
        <v>2.3410219006891029</v>
      </c>
      <c r="H7" s="2">
        <f>H6+1</f>
        <v>2</v>
      </c>
      <c r="I7" s="3">
        <v>1.225795533552382</v>
      </c>
      <c r="J7" s="3">
        <v>2.0645365639066799</v>
      </c>
      <c r="M7" s="2">
        <f>M6+1</f>
        <v>2</v>
      </c>
      <c r="N7" s="4">
        <v>8.8626751662067413E-4</v>
      </c>
      <c r="O7" s="4">
        <v>7.7804257062983216E-3</v>
      </c>
      <c r="R7" s="2">
        <f>R6+1</f>
        <v>2</v>
      </c>
      <c r="S7" s="4">
        <v>8.677060910337529E-4</v>
      </c>
      <c r="T7" s="4">
        <v>8.0519219070052748E-3</v>
      </c>
    </row>
    <row r="8" spans="3:20" x14ac:dyDescent="0.25">
      <c r="C8" s="2">
        <f t="shared" ref="C8:C55" si="0">C7+1</f>
        <v>3</v>
      </c>
      <c r="D8" s="3">
        <v>1.0445176763825359</v>
      </c>
      <c r="E8" s="3">
        <v>2.5166103745298729</v>
      </c>
      <c r="H8" s="2">
        <f t="shared" ref="H8:H55" si="1">H7+1</f>
        <v>3</v>
      </c>
      <c r="I8" s="3">
        <v>0.99626999145774697</v>
      </c>
      <c r="J8" s="3">
        <v>5.4464615503562026</v>
      </c>
      <c r="M8" s="2">
        <f t="shared" ref="M8:M55" si="2">M7+1</f>
        <v>3</v>
      </c>
      <c r="N8" s="4">
        <v>9.8553951911681844E-4</v>
      </c>
      <c r="O8" s="4">
        <v>6.6696856910028607E-3</v>
      </c>
      <c r="R8" s="2">
        <f t="shared" ref="R8:R55" si="3">R7+1</f>
        <v>3</v>
      </c>
      <c r="S8" s="4">
        <v>8.754246171601591E-4</v>
      </c>
      <c r="T8" s="4">
        <v>7.6122061383401603E-3</v>
      </c>
    </row>
    <row r="9" spans="3:20" x14ac:dyDescent="0.25">
      <c r="C9" s="2">
        <f t="shared" si="0"/>
        <v>4</v>
      </c>
      <c r="D9" s="3">
        <v>1.0197338593908409</v>
      </c>
      <c r="E9" s="3">
        <v>2.455666697848403</v>
      </c>
      <c r="H9" s="2">
        <f t="shared" si="1"/>
        <v>4</v>
      </c>
      <c r="I9" s="3">
        <v>1.2084185877717799</v>
      </c>
      <c r="J9" s="3">
        <v>2.3752362905673992</v>
      </c>
      <c r="M9" s="2">
        <f t="shared" si="2"/>
        <v>4</v>
      </c>
      <c r="N9" s="4">
        <v>1.0069007059111091E-3</v>
      </c>
      <c r="O9" s="4">
        <v>5.9363055879915576E-3</v>
      </c>
      <c r="R9" s="2">
        <f t="shared" si="3"/>
        <v>4</v>
      </c>
      <c r="S9" s="4">
        <v>9.8286973603454249E-4</v>
      </c>
      <c r="T9" s="4">
        <v>4.2399637438790931E-3</v>
      </c>
    </row>
    <row r="10" spans="3:20" x14ac:dyDescent="0.25">
      <c r="C10" s="2">
        <f t="shared" si="0"/>
        <v>5</v>
      </c>
      <c r="D10" s="3">
        <v>1.0355184016874339</v>
      </c>
      <c r="E10" s="3">
        <v>2.1777337601154598</v>
      </c>
      <c r="H10" s="2">
        <f t="shared" si="1"/>
        <v>5</v>
      </c>
      <c r="I10" s="3">
        <v>1.0998811159293009</v>
      </c>
      <c r="J10" s="3">
        <v>2.4558583526869762</v>
      </c>
      <c r="M10" s="2">
        <f t="shared" si="2"/>
        <v>5</v>
      </c>
      <c r="N10" s="4">
        <v>1.015114297728251E-3</v>
      </c>
      <c r="O10" s="4">
        <v>5.3224483331998909E-3</v>
      </c>
      <c r="R10" s="2">
        <f t="shared" si="3"/>
        <v>5</v>
      </c>
      <c r="S10" s="4">
        <v>8.5769252375828919E-4</v>
      </c>
      <c r="T10" s="4">
        <v>6.686443331061674E-3</v>
      </c>
    </row>
    <row r="11" spans="3:20" x14ac:dyDescent="0.25">
      <c r="C11" s="2">
        <f t="shared" si="0"/>
        <v>6</v>
      </c>
      <c r="D11" s="3">
        <v>1.0038152647855809</v>
      </c>
      <c r="E11" s="3">
        <v>2.4504592513689718</v>
      </c>
      <c r="H11" s="2">
        <f t="shared" si="1"/>
        <v>6</v>
      </c>
      <c r="I11" s="3">
        <v>1.0879891962126831</v>
      </c>
      <c r="J11" s="3">
        <v>3.328106238960753</v>
      </c>
      <c r="M11" s="2">
        <f t="shared" si="2"/>
        <v>6</v>
      </c>
      <c r="N11" s="4">
        <v>9.3811594180343537E-4</v>
      </c>
      <c r="O11" s="4">
        <v>6.2013696772142551E-3</v>
      </c>
      <c r="R11" s="2">
        <f t="shared" si="3"/>
        <v>6</v>
      </c>
      <c r="S11" s="4">
        <v>9.2252805154712848E-4</v>
      </c>
      <c r="T11" s="4">
        <v>5.2253635357817681E-3</v>
      </c>
    </row>
    <row r="12" spans="3:20" x14ac:dyDescent="0.25">
      <c r="C12" s="2">
        <f t="shared" si="0"/>
        <v>7</v>
      </c>
      <c r="D12" s="3">
        <v>0.86651995078380772</v>
      </c>
      <c r="E12" s="3">
        <v>4.5900725680975816</v>
      </c>
      <c r="H12" s="2">
        <f t="shared" si="1"/>
        <v>7</v>
      </c>
      <c r="I12" s="3">
        <v>1.5579367816827061</v>
      </c>
      <c r="J12" s="3">
        <v>1.4110650393255799</v>
      </c>
      <c r="M12" s="2">
        <f t="shared" si="2"/>
        <v>7</v>
      </c>
      <c r="N12" s="4">
        <v>1.0483487391734301E-3</v>
      </c>
      <c r="O12" s="4">
        <v>5.6543061741757593E-3</v>
      </c>
      <c r="R12" s="2">
        <f t="shared" si="3"/>
        <v>7</v>
      </c>
      <c r="S12" s="4">
        <v>8.9246809094674926E-4</v>
      </c>
      <c r="T12" s="4">
        <v>6.9886253263627884E-3</v>
      </c>
    </row>
    <row r="13" spans="3:20" x14ac:dyDescent="0.25">
      <c r="C13" s="2">
        <f t="shared" si="0"/>
        <v>8</v>
      </c>
      <c r="D13" s="3">
        <v>0.9020820951592855</v>
      </c>
      <c r="E13" s="3">
        <v>4.786353408463901</v>
      </c>
      <c r="H13" s="2">
        <f t="shared" si="1"/>
        <v>8</v>
      </c>
      <c r="I13" s="3">
        <v>1.198477491287852</v>
      </c>
      <c r="J13" s="3">
        <v>3.7995415620241788</v>
      </c>
      <c r="M13" s="2">
        <f t="shared" si="2"/>
        <v>8</v>
      </c>
      <c r="N13" s="4">
        <v>9.7530361515677899E-4</v>
      </c>
      <c r="O13" s="4">
        <v>5.2400764157673483E-3</v>
      </c>
      <c r="R13" s="2">
        <f t="shared" si="3"/>
        <v>8</v>
      </c>
      <c r="S13" s="4">
        <v>8.4423930163993427E-4</v>
      </c>
      <c r="T13" s="4">
        <v>7.8845664493094256E-3</v>
      </c>
    </row>
    <row r="14" spans="3:20" x14ac:dyDescent="0.25">
      <c r="C14" s="2">
        <f t="shared" si="0"/>
        <v>9</v>
      </c>
      <c r="D14" s="3">
        <v>1.1818998126588049</v>
      </c>
      <c r="E14" s="3">
        <v>2.4843869169605521</v>
      </c>
      <c r="H14" s="2">
        <f t="shared" si="1"/>
        <v>9</v>
      </c>
      <c r="I14" s="3">
        <v>1.198651312295985</v>
      </c>
      <c r="J14" s="3">
        <v>1.63009145798265</v>
      </c>
      <c r="M14" s="2">
        <f t="shared" si="2"/>
        <v>9</v>
      </c>
      <c r="N14" s="4">
        <v>9.030419053081101E-4</v>
      </c>
      <c r="O14" s="4">
        <v>6.171111497584196E-3</v>
      </c>
      <c r="R14" s="2">
        <f t="shared" si="3"/>
        <v>9</v>
      </c>
      <c r="S14" s="4">
        <v>8.5826004486472111E-4</v>
      </c>
      <c r="T14" s="4">
        <v>8.272891942326277E-3</v>
      </c>
    </row>
    <row r="15" spans="3:20" x14ac:dyDescent="0.25">
      <c r="C15" s="2">
        <f t="shared" si="0"/>
        <v>10</v>
      </c>
      <c r="D15" s="3">
        <v>0.8456067425266991</v>
      </c>
      <c r="E15" s="3">
        <v>5.791859539509483</v>
      </c>
      <c r="H15" s="2">
        <f t="shared" si="1"/>
        <v>10</v>
      </c>
      <c r="I15" s="3">
        <v>1.2894529748483869</v>
      </c>
      <c r="J15" s="3">
        <v>1.483110898048247</v>
      </c>
      <c r="M15" s="2">
        <f t="shared" si="2"/>
        <v>10</v>
      </c>
      <c r="N15" s="4">
        <v>9.0986863160304686E-4</v>
      </c>
      <c r="O15" s="4">
        <v>7.4878625358643144E-3</v>
      </c>
      <c r="R15" s="2">
        <f t="shared" si="3"/>
        <v>10</v>
      </c>
      <c r="S15" s="4">
        <v>9.8088552467537598E-4</v>
      </c>
      <c r="T15" s="4">
        <v>5.2562258748096221E-3</v>
      </c>
    </row>
    <row r="16" spans="3:20" x14ac:dyDescent="0.25">
      <c r="C16" s="2">
        <f t="shared" si="0"/>
        <v>11</v>
      </c>
      <c r="D16" s="3">
        <v>1.074650618969512</v>
      </c>
      <c r="E16" s="3">
        <v>2.2124539638287701</v>
      </c>
      <c r="H16" s="2">
        <f t="shared" si="1"/>
        <v>11</v>
      </c>
      <c r="I16" s="3">
        <v>1.1917449933043409</v>
      </c>
      <c r="J16" s="3">
        <v>3.0907368886319451</v>
      </c>
      <c r="M16" s="2">
        <f t="shared" si="2"/>
        <v>11</v>
      </c>
      <c r="N16" s="4">
        <v>9.8912710516836774E-4</v>
      </c>
      <c r="O16" s="4">
        <v>6.3463839251047677E-3</v>
      </c>
      <c r="R16" s="2">
        <f t="shared" si="3"/>
        <v>11</v>
      </c>
      <c r="S16" s="4">
        <v>9.7889510468382088E-4</v>
      </c>
      <c r="T16" s="4">
        <v>4.2624501139372451E-3</v>
      </c>
    </row>
    <row r="17" spans="3:20" x14ac:dyDescent="0.25">
      <c r="C17" s="2">
        <f t="shared" si="0"/>
        <v>12</v>
      </c>
      <c r="D17" s="3">
        <v>0.83319960980995411</v>
      </c>
      <c r="E17" s="3">
        <v>4.7489265855832574</v>
      </c>
      <c r="H17" s="2">
        <f t="shared" si="1"/>
        <v>12</v>
      </c>
      <c r="I17" s="3">
        <v>1.1213480664821851</v>
      </c>
      <c r="J17" s="3">
        <v>4.1905440717032967</v>
      </c>
      <c r="M17" s="2">
        <f t="shared" si="2"/>
        <v>12</v>
      </c>
      <c r="N17" s="4">
        <v>9.2018952543571541E-4</v>
      </c>
      <c r="O17" s="4">
        <v>6.0561760994672104E-3</v>
      </c>
      <c r="R17" s="2">
        <f t="shared" si="3"/>
        <v>12</v>
      </c>
      <c r="S17" s="4">
        <v>9.2763046059208209E-4</v>
      </c>
      <c r="T17" s="4">
        <v>7.3644286936321137E-3</v>
      </c>
    </row>
    <row r="18" spans="3:20" x14ac:dyDescent="0.25">
      <c r="C18" s="2">
        <f t="shared" si="0"/>
        <v>13</v>
      </c>
      <c r="D18" s="3">
        <v>0.97963563103684159</v>
      </c>
      <c r="E18" s="3">
        <v>3.169079550673584</v>
      </c>
      <c r="H18" s="2">
        <f t="shared" si="1"/>
        <v>13</v>
      </c>
      <c r="I18" s="3">
        <v>1.2349825836930819</v>
      </c>
      <c r="J18" s="3">
        <v>1.780769416541867</v>
      </c>
      <c r="M18" s="2">
        <f t="shared" si="2"/>
        <v>13</v>
      </c>
      <c r="N18" s="4">
        <v>8.6212585567184657E-4</v>
      </c>
      <c r="O18" s="4">
        <v>8.9994365285987581E-3</v>
      </c>
      <c r="R18" s="2">
        <f t="shared" si="3"/>
        <v>13</v>
      </c>
      <c r="S18" s="4">
        <v>8.6583891601820298E-4</v>
      </c>
      <c r="T18" s="4">
        <v>8.7838584995349623E-3</v>
      </c>
    </row>
    <row r="19" spans="3:20" x14ac:dyDescent="0.25">
      <c r="C19" s="2">
        <f t="shared" si="0"/>
        <v>14</v>
      </c>
      <c r="D19" s="3">
        <v>1.049507548268731</v>
      </c>
      <c r="E19" s="3">
        <v>2.3765489372373181</v>
      </c>
      <c r="H19" s="2">
        <f t="shared" si="1"/>
        <v>14</v>
      </c>
      <c r="I19" s="3">
        <v>1.11882543799079</v>
      </c>
      <c r="J19" s="3">
        <v>2.3486353126017852</v>
      </c>
      <c r="M19" s="2">
        <f t="shared" si="2"/>
        <v>14</v>
      </c>
      <c r="N19" s="4">
        <v>9.6635821020795245E-4</v>
      </c>
      <c r="O19" s="4">
        <v>6.2915048880807451E-3</v>
      </c>
      <c r="R19" s="2">
        <f t="shared" si="3"/>
        <v>14</v>
      </c>
      <c r="S19" s="4">
        <v>8.6259704252459625E-4</v>
      </c>
      <c r="T19" s="4">
        <v>7.3747679032744456E-3</v>
      </c>
    </row>
    <row r="20" spans="3:20" x14ac:dyDescent="0.25">
      <c r="C20" s="2">
        <f t="shared" si="0"/>
        <v>15</v>
      </c>
      <c r="D20" s="3">
        <v>0.92090130604974452</v>
      </c>
      <c r="E20" s="3">
        <v>3.8564166526328258</v>
      </c>
      <c r="H20" s="2">
        <f t="shared" si="1"/>
        <v>15</v>
      </c>
      <c r="I20" s="3">
        <v>1.093017921749029</v>
      </c>
      <c r="J20" s="3">
        <v>2.2999183192988131</v>
      </c>
      <c r="M20" s="2">
        <f t="shared" si="2"/>
        <v>15</v>
      </c>
      <c r="N20" s="4">
        <v>8.577292305799501E-4</v>
      </c>
      <c r="O20" s="4">
        <v>7.6209223236169401E-3</v>
      </c>
      <c r="R20" s="2">
        <f t="shared" si="3"/>
        <v>15</v>
      </c>
      <c r="S20" s="4">
        <v>9.0330473610499755E-4</v>
      </c>
      <c r="T20" s="4">
        <v>6.3286841549406577E-3</v>
      </c>
    </row>
    <row r="21" spans="3:20" x14ac:dyDescent="0.25">
      <c r="C21" s="2">
        <f t="shared" si="0"/>
        <v>16</v>
      </c>
      <c r="D21" s="3">
        <v>0.94860835866245485</v>
      </c>
      <c r="E21" s="3">
        <v>5.851360419467535</v>
      </c>
      <c r="H21" s="2">
        <f t="shared" si="1"/>
        <v>16</v>
      </c>
      <c r="I21" s="3">
        <v>0.92889975167169236</v>
      </c>
      <c r="J21" s="3">
        <v>4.6257920653200886</v>
      </c>
      <c r="M21" s="2">
        <f t="shared" si="2"/>
        <v>16</v>
      </c>
      <c r="N21" s="4">
        <v>1.014636844299811E-3</v>
      </c>
      <c r="O21" s="4">
        <v>5.2901226478457297E-3</v>
      </c>
      <c r="R21" s="2">
        <f t="shared" si="3"/>
        <v>16</v>
      </c>
      <c r="S21" s="4">
        <v>9.8162006747797318E-4</v>
      </c>
      <c r="T21" s="4">
        <v>6.8473667389842936E-3</v>
      </c>
    </row>
    <row r="22" spans="3:20" x14ac:dyDescent="0.25">
      <c r="C22" s="2">
        <f t="shared" si="0"/>
        <v>17</v>
      </c>
      <c r="D22" s="3">
        <v>1.0981004064222419</v>
      </c>
      <c r="E22" s="3">
        <v>2.9258059627170478</v>
      </c>
      <c r="H22" s="2">
        <f t="shared" si="1"/>
        <v>17</v>
      </c>
      <c r="I22" s="3">
        <v>0.90476768738383306</v>
      </c>
      <c r="J22" s="3">
        <v>5.9153152957097817</v>
      </c>
      <c r="M22" s="2">
        <f t="shared" si="2"/>
        <v>17</v>
      </c>
      <c r="N22" s="4">
        <v>9.5019500740391139E-4</v>
      </c>
      <c r="O22" s="4">
        <v>7.5334594583586524E-3</v>
      </c>
      <c r="R22" s="2">
        <f t="shared" si="3"/>
        <v>17</v>
      </c>
      <c r="S22" s="4">
        <v>9.9308425688494342E-4</v>
      </c>
      <c r="T22" s="4">
        <v>5.7554625384325393E-3</v>
      </c>
    </row>
    <row r="23" spans="3:20" x14ac:dyDescent="0.25">
      <c r="C23" s="2">
        <f t="shared" si="0"/>
        <v>18</v>
      </c>
      <c r="D23" s="3">
        <v>0.99336243745928188</v>
      </c>
      <c r="E23" s="3">
        <v>1.895133570772066</v>
      </c>
      <c r="H23" s="2">
        <f t="shared" si="1"/>
        <v>18</v>
      </c>
      <c r="I23" s="3">
        <v>1.5098133697756171</v>
      </c>
      <c r="J23" s="3">
        <v>2.877382343671413</v>
      </c>
      <c r="M23" s="2">
        <f t="shared" si="2"/>
        <v>18</v>
      </c>
      <c r="N23" s="4">
        <v>8.935894190550852E-4</v>
      </c>
      <c r="O23" s="4">
        <v>8.506565276954637E-3</v>
      </c>
      <c r="R23" s="2">
        <f t="shared" si="3"/>
        <v>18</v>
      </c>
      <c r="S23" s="4">
        <v>9.2982481991273655E-4</v>
      </c>
      <c r="T23" s="4">
        <v>5.5661443338853459E-3</v>
      </c>
    </row>
    <row r="24" spans="3:20" x14ac:dyDescent="0.25">
      <c r="C24" s="2">
        <f t="shared" si="0"/>
        <v>19</v>
      </c>
      <c r="D24" s="3">
        <v>0.85226181574782112</v>
      </c>
      <c r="E24" s="3">
        <v>6.2971691344462366</v>
      </c>
      <c r="H24" s="2">
        <f t="shared" si="1"/>
        <v>19</v>
      </c>
      <c r="I24" s="3">
        <v>1.386131534318334</v>
      </c>
      <c r="J24" s="3">
        <v>1.7076586372966069</v>
      </c>
      <c r="M24" s="2">
        <f t="shared" si="2"/>
        <v>19</v>
      </c>
      <c r="N24" s="4">
        <v>9.286902620599894E-4</v>
      </c>
      <c r="O24" s="4">
        <v>6.0298183763753312E-3</v>
      </c>
      <c r="R24" s="2">
        <f t="shared" si="3"/>
        <v>19</v>
      </c>
      <c r="S24" s="4">
        <v>9.298178792904279E-4</v>
      </c>
      <c r="T24" s="4">
        <v>4.954385075890016E-3</v>
      </c>
    </row>
    <row r="25" spans="3:20" x14ac:dyDescent="0.25">
      <c r="C25" s="2">
        <f t="shared" si="0"/>
        <v>20</v>
      </c>
      <c r="D25" s="3">
        <v>1.0007610567041481</v>
      </c>
      <c r="E25" s="3">
        <v>3.0765135843280791</v>
      </c>
      <c r="H25" s="2">
        <f t="shared" si="1"/>
        <v>20</v>
      </c>
      <c r="I25" s="3">
        <v>1.2960811850467</v>
      </c>
      <c r="J25" s="3">
        <v>2.9365479179739231</v>
      </c>
      <c r="M25" s="2">
        <f t="shared" si="2"/>
        <v>20</v>
      </c>
      <c r="N25" s="4">
        <v>1.002263700865042E-3</v>
      </c>
      <c r="O25" s="4">
        <v>5.0803260495208332E-3</v>
      </c>
      <c r="R25" s="2">
        <f t="shared" si="3"/>
        <v>20</v>
      </c>
      <c r="S25" s="4">
        <v>8.6345810612629384E-4</v>
      </c>
      <c r="T25" s="4">
        <v>7.2568636688479472E-3</v>
      </c>
    </row>
    <row r="26" spans="3:20" x14ac:dyDescent="0.25">
      <c r="C26" s="2">
        <f t="shared" si="0"/>
        <v>21</v>
      </c>
      <c r="D26" s="3">
        <v>0.83897778018895941</v>
      </c>
      <c r="E26" s="3">
        <v>4.0011045729154464</v>
      </c>
      <c r="H26" s="2">
        <f t="shared" si="1"/>
        <v>21</v>
      </c>
      <c r="I26" s="3">
        <v>0.99632041798826887</v>
      </c>
      <c r="J26" s="3">
        <v>4.2639458417197442</v>
      </c>
      <c r="M26" s="2">
        <f t="shared" si="2"/>
        <v>21</v>
      </c>
      <c r="N26" s="4">
        <v>9.9320357031358131E-4</v>
      </c>
      <c r="O26" s="4">
        <v>5.5998643233791251E-3</v>
      </c>
      <c r="R26" s="2">
        <f t="shared" si="3"/>
        <v>21</v>
      </c>
      <c r="S26" s="4">
        <v>9.4046830651269562E-4</v>
      </c>
      <c r="T26" s="4">
        <v>6.6353100510573989E-3</v>
      </c>
    </row>
    <row r="27" spans="3:20" x14ac:dyDescent="0.25">
      <c r="C27" s="2">
        <f t="shared" si="0"/>
        <v>22</v>
      </c>
      <c r="D27" s="3">
        <v>1.0052279514154101</v>
      </c>
      <c r="E27" s="3">
        <v>2.6490696420834592</v>
      </c>
      <c r="H27" s="2">
        <f t="shared" si="1"/>
        <v>22</v>
      </c>
      <c r="I27" s="3">
        <v>1.146619783694885</v>
      </c>
      <c r="J27" s="3">
        <v>4.6142275606143546</v>
      </c>
      <c r="M27" s="2">
        <f t="shared" si="2"/>
        <v>22</v>
      </c>
      <c r="N27" s="4">
        <v>8.3582973310522112E-4</v>
      </c>
      <c r="O27" s="4">
        <v>8.2932104694559815E-3</v>
      </c>
      <c r="R27" s="2">
        <f t="shared" si="3"/>
        <v>22</v>
      </c>
      <c r="S27" s="4">
        <v>9.386111577879304E-4</v>
      </c>
      <c r="T27" s="4">
        <v>6.2642447320469998E-3</v>
      </c>
    </row>
    <row r="28" spans="3:20" x14ac:dyDescent="0.25">
      <c r="C28" s="2">
        <f t="shared" si="0"/>
        <v>23</v>
      </c>
      <c r="D28" s="3">
        <v>1.025883027370011</v>
      </c>
      <c r="E28" s="3">
        <v>2.810898952996042</v>
      </c>
      <c r="H28" s="2">
        <f t="shared" si="1"/>
        <v>23</v>
      </c>
      <c r="I28" s="3">
        <v>0.89609999470251311</v>
      </c>
      <c r="J28" s="3">
        <v>6.2691555996439554</v>
      </c>
      <c r="M28" s="2">
        <f t="shared" si="2"/>
        <v>23</v>
      </c>
      <c r="N28" s="4">
        <v>9.3857567488479972E-4</v>
      </c>
      <c r="O28" s="4">
        <v>6.1029082484710092E-3</v>
      </c>
      <c r="R28" s="2">
        <f t="shared" si="3"/>
        <v>23</v>
      </c>
      <c r="S28" s="4">
        <v>9.8618558510027692E-4</v>
      </c>
      <c r="T28" s="4">
        <v>4.9753150833663131E-3</v>
      </c>
    </row>
    <row r="29" spans="3:20" x14ac:dyDescent="0.25">
      <c r="C29" s="2">
        <f t="shared" si="0"/>
        <v>24</v>
      </c>
      <c r="D29" s="3">
        <v>0.80420172703633219</v>
      </c>
      <c r="E29" s="3">
        <v>4.0034203152163244</v>
      </c>
      <c r="H29" s="2">
        <f t="shared" si="1"/>
        <v>24</v>
      </c>
      <c r="I29" s="3">
        <v>0.8719053543954991</v>
      </c>
      <c r="J29" s="3">
        <v>6.9880155627094664</v>
      </c>
      <c r="M29" s="2">
        <f t="shared" si="2"/>
        <v>24</v>
      </c>
      <c r="N29" s="4">
        <v>8.1146621399992894E-4</v>
      </c>
      <c r="O29" s="4">
        <v>8.4186838127129366E-3</v>
      </c>
      <c r="R29" s="2">
        <f t="shared" si="3"/>
        <v>24</v>
      </c>
      <c r="S29" s="4">
        <v>9.6329238739838261E-4</v>
      </c>
      <c r="T29" s="4">
        <v>5.5512653521056386E-3</v>
      </c>
    </row>
    <row r="30" spans="3:20" x14ac:dyDescent="0.25">
      <c r="C30" s="2">
        <f t="shared" si="0"/>
        <v>25</v>
      </c>
      <c r="D30" s="3">
        <v>0.98239559543357124</v>
      </c>
      <c r="E30" s="3">
        <v>2.1822725048204838</v>
      </c>
      <c r="H30" s="2">
        <f t="shared" si="1"/>
        <v>25</v>
      </c>
      <c r="I30" s="3">
        <v>1.3002713854250521</v>
      </c>
      <c r="J30" s="3">
        <v>2.2392630274861101</v>
      </c>
      <c r="M30" s="2">
        <f t="shared" si="2"/>
        <v>25</v>
      </c>
      <c r="N30" s="4">
        <v>9.5512352400406843E-4</v>
      </c>
      <c r="O30" s="4">
        <v>5.786722620280035E-3</v>
      </c>
      <c r="R30" s="2">
        <f t="shared" si="3"/>
        <v>25</v>
      </c>
      <c r="S30" s="4">
        <v>9.9586862503750419E-4</v>
      </c>
      <c r="T30" s="4">
        <v>4.91152209379574E-3</v>
      </c>
    </row>
    <row r="31" spans="3:20" x14ac:dyDescent="0.25">
      <c r="C31" s="2">
        <f t="shared" si="0"/>
        <v>26</v>
      </c>
      <c r="D31" s="3">
        <v>0.97761414269526459</v>
      </c>
      <c r="E31" s="3">
        <v>3.158893777542259</v>
      </c>
      <c r="H31" s="2">
        <f t="shared" si="1"/>
        <v>26</v>
      </c>
      <c r="I31" s="3">
        <v>1.501274529201561</v>
      </c>
      <c r="J31" s="3">
        <v>2.6102296191832872</v>
      </c>
      <c r="M31" s="2">
        <f t="shared" si="2"/>
        <v>26</v>
      </c>
      <c r="N31" s="4">
        <v>9.7997521567937942E-4</v>
      </c>
      <c r="O31" s="4">
        <v>6.1600098031003641E-3</v>
      </c>
      <c r="R31" s="2">
        <f t="shared" si="3"/>
        <v>26</v>
      </c>
      <c r="S31" s="4">
        <v>8.555909971282858E-4</v>
      </c>
      <c r="T31" s="4">
        <v>8.1727379387607976E-3</v>
      </c>
    </row>
    <row r="32" spans="3:20" x14ac:dyDescent="0.25">
      <c r="C32" s="2">
        <f t="shared" si="0"/>
        <v>27</v>
      </c>
      <c r="D32" s="3">
        <v>1.162614971898321</v>
      </c>
      <c r="E32" s="3">
        <v>1.455281482009732</v>
      </c>
      <c r="H32" s="2">
        <f t="shared" si="1"/>
        <v>27</v>
      </c>
      <c r="I32" s="3">
        <v>0.95831697993565845</v>
      </c>
      <c r="J32" s="3">
        <v>3.975288503864705</v>
      </c>
      <c r="M32" s="2">
        <f t="shared" si="2"/>
        <v>27</v>
      </c>
      <c r="N32" s="4">
        <v>1.001635272102828E-3</v>
      </c>
      <c r="O32" s="4">
        <v>4.8678109014426048E-3</v>
      </c>
      <c r="R32" s="2">
        <f t="shared" si="3"/>
        <v>27</v>
      </c>
      <c r="S32" s="4">
        <v>9.6438751949425115E-4</v>
      </c>
      <c r="T32" s="4">
        <v>5.8596037113754556E-3</v>
      </c>
    </row>
    <row r="33" spans="3:20" x14ac:dyDescent="0.25">
      <c r="C33" s="2">
        <f t="shared" si="0"/>
        <v>28</v>
      </c>
      <c r="D33" s="3">
        <v>1.108959235185742</v>
      </c>
      <c r="E33" s="3">
        <v>2.1082463056186249</v>
      </c>
      <c r="H33" s="2">
        <f t="shared" si="1"/>
        <v>28</v>
      </c>
      <c r="I33" s="3">
        <v>1.295093897395766</v>
      </c>
      <c r="J33" s="3">
        <v>5.236556572195977</v>
      </c>
      <c r="M33" s="2">
        <f t="shared" si="2"/>
        <v>28</v>
      </c>
      <c r="N33" s="4">
        <v>8.2314766478615103E-4</v>
      </c>
      <c r="O33" s="4">
        <v>8.6795527881503628E-3</v>
      </c>
      <c r="R33" s="2">
        <f t="shared" si="3"/>
        <v>28</v>
      </c>
      <c r="S33" s="4">
        <v>9.6491445535780223E-4</v>
      </c>
      <c r="T33" s="4">
        <v>4.9204021051066646E-3</v>
      </c>
    </row>
    <row r="34" spans="3:20" x14ac:dyDescent="0.25">
      <c r="C34" s="2">
        <f t="shared" si="0"/>
        <v>29</v>
      </c>
      <c r="D34" s="3">
        <v>1.1006984151849579</v>
      </c>
      <c r="E34" s="3">
        <v>2.349639250678039</v>
      </c>
      <c r="H34" s="2">
        <f t="shared" si="1"/>
        <v>29</v>
      </c>
      <c r="I34" s="3">
        <v>1.250677510909624</v>
      </c>
      <c r="J34" s="3">
        <v>2.2883881321715398</v>
      </c>
      <c r="M34" s="2">
        <f t="shared" si="2"/>
        <v>29</v>
      </c>
      <c r="N34" s="4">
        <v>9.336706781554638E-4</v>
      </c>
      <c r="O34" s="4">
        <v>6.9626263424849731E-3</v>
      </c>
      <c r="R34" s="2">
        <f t="shared" si="3"/>
        <v>29</v>
      </c>
      <c r="S34" s="4">
        <v>9.1456586033635467E-4</v>
      </c>
      <c r="T34" s="4">
        <v>5.431400847523438E-3</v>
      </c>
    </row>
    <row r="35" spans="3:20" x14ac:dyDescent="0.25">
      <c r="C35" s="2">
        <f t="shared" si="0"/>
        <v>30</v>
      </c>
      <c r="D35" s="3">
        <v>1.248408241852998</v>
      </c>
      <c r="E35" s="3">
        <v>2.256640219084407</v>
      </c>
      <c r="H35" s="2">
        <f t="shared" si="1"/>
        <v>30</v>
      </c>
      <c r="I35" s="3">
        <v>1.0903775573538941</v>
      </c>
      <c r="J35" s="3">
        <v>2.3152264468779382</v>
      </c>
      <c r="M35" s="2">
        <f t="shared" si="2"/>
        <v>30</v>
      </c>
      <c r="N35" s="4">
        <v>9.1011291461606835E-4</v>
      </c>
      <c r="O35" s="4">
        <v>6.7285088227413839E-3</v>
      </c>
      <c r="R35" s="2">
        <f t="shared" si="3"/>
        <v>30</v>
      </c>
      <c r="S35" s="4">
        <v>8.9442485445486429E-4</v>
      </c>
      <c r="T35" s="4">
        <v>5.976569238044546E-3</v>
      </c>
    </row>
    <row r="36" spans="3:20" x14ac:dyDescent="0.25">
      <c r="C36" s="2">
        <f t="shared" si="0"/>
        <v>31</v>
      </c>
      <c r="D36" s="3">
        <v>0.95222741407906564</v>
      </c>
      <c r="E36" s="3">
        <v>3.1469673498295259</v>
      </c>
      <c r="H36" s="2">
        <f t="shared" si="1"/>
        <v>31</v>
      </c>
      <c r="I36" s="3">
        <v>1.2940655014800999</v>
      </c>
      <c r="J36" s="3">
        <v>3.022842494993272</v>
      </c>
      <c r="M36" s="2">
        <f t="shared" si="2"/>
        <v>31</v>
      </c>
      <c r="N36" s="4">
        <v>8.1074599880565947E-4</v>
      </c>
      <c r="O36" s="4">
        <v>9.0523471196903935E-3</v>
      </c>
      <c r="R36" s="2">
        <f t="shared" si="3"/>
        <v>31</v>
      </c>
      <c r="S36" s="4">
        <v>9.7468230168566705E-4</v>
      </c>
      <c r="T36" s="4">
        <v>6.28623206719008E-3</v>
      </c>
    </row>
    <row r="37" spans="3:20" x14ac:dyDescent="0.25">
      <c r="C37" s="2">
        <f t="shared" si="0"/>
        <v>32</v>
      </c>
      <c r="D37" s="3">
        <v>0.96573947724379028</v>
      </c>
      <c r="E37" s="3">
        <v>3.251628678634479</v>
      </c>
      <c r="H37" s="2">
        <f t="shared" si="1"/>
        <v>32</v>
      </c>
      <c r="I37" s="3">
        <v>1.159979128065161</v>
      </c>
      <c r="J37" s="3">
        <v>5.0840727131462424</v>
      </c>
      <c r="M37" s="2">
        <f t="shared" si="2"/>
        <v>32</v>
      </c>
      <c r="N37" s="4">
        <v>9.1672048736384263E-4</v>
      </c>
      <c r="O37" s="4">
        <v>6.5415938521332347E-3</v>
      </c>
      <c r="R37" s="2">
        <f t="shared" si="3"/>
        <v>32</v>
      </c>
      <c r="S37" s="4">
        <v>8.9491036957306373E-4</v>
      </c>
      <c r="T37" s="4">
        <v>6.3149348387016276E-3</v>
      </c>
    </row>
    <row r="38" spans="3:20" x14ac:dyDescent="0.25">
      <c r="C38" s="2">
        <f t="shared" si="0"/>
        <v>33</v>
      </c>
      <c r="D38" s="3">
        <v>0.96626071348700404</v>
      </c>
      <c r="E38" s="3">
        <v>3.6998700387239332</v>
      </c>
      <c r="H38" s="2">
        <f t="shared" si="1"/>
        <v>33</v>
      </c>
      <c r="I38" s="3">
        <v>1.330655591110312</v>
      </c>
      <c r="J38" s="3">
        <v>3.2908582790569278</v>
      </c>
      <c r="M38" s="2">
        <f t="shared" si="2"/>
        <v>33</v>
      </c>
      <c r="N38" s="4">
        <v>9.072863394795535E-4</v>
      </c>
      <c r="O38" s="4">
        <v>5.7799626823036698E-3</v>
      </c>
      <c r="R38" s="2">
        <f t="shared" si="3"/>
        <v>33</v>
      </c>
      <c r="S38" s="4">
        <v>8.9059719588380844E-4</v>
      </c>
      <c r="T38" s="4">
        <v>6.7829208768687152E-3</v>
      </c>
    </row>
    <row r="39" spans="3:20" x14ac:dyDescent="0.25">
      <c r="C39" s="2">
        <f t="shared" si="0"/>
        <v>34</v>
      </c>
      <c r="D39" s="3">
        <v>1.024494560157984</v>
      </c>
      <c r="E39" s="3">
        <v>3.0959334596497561</v>
      </c>
      <c r="H39" s="2">
        <f t="shared" si="1"/>
        <v>34</v>
      </c>
      <c r="I39" s="3">
        <v>1.129250994836708</v>
      </c>
      <c r="J39" s="3">
        <v>2.9089204663495791</v>
      </c>
      <c r="M39" s="2">
        <f t="shared" si="2"/>
        <v>34</v>
      </c>
      <c r="N39" s="4">
        <v>9.8651771087184502E-4</v>
      </c>
      <c r="O39" s="4">
        <v>5.9014324690931513E-3</v>
      </c>
      <c r="R39" s="2">
        <f t="shared" si="3"/>
        <v>34</v>
      </c>
      <c r="S39" s="4">
        <v>8.5967993162668272E-4</v>
      </c>
      <c r="T39" s="4">
        <v>6.0574475352034784E-3</v>
      </c>
    </row>
    <row r="40" spans="3:20" x14ac:dyDescent="0.25">
      <c r="C40" s="2">
        <f t="shared" si="0"/>
        <v>35</v>
      </c>
      <c r="D40" s="3">
        <v>1.013198933075081</v>
      </c>
      <c r="E40" s="3">
        <v>1.796618984919371</v>
      </c>
      <c r="H40" s="2">
        <f t="shared" si="1"/>
        <v>35</v>
      </c>
      <c r="I40" s="3">
        <v>1.3176969160811181</v>
      </c>
      <c r="J40" s="3">
        <v>2.2992862908754641</v>
      </c>
      <c r="M40" s="2">
        <f t="shared" si="2"/>
        <v>35</v>
      </c>
      <c r="N40" s="4">
        <v>1.0016429363417761E-3</v>
      </c>
      <c r="O40" s="4">
        <v>5.8335498489534296E-3</v>
      </c>
      <c r="R40" s="2">
        <f t="shared" si="3"/>
        <v>35</v>
      </c>
      <c r="S40" s="4">
        <v>9.8620367751301352E-4</v>
      </c>
      <c r="T40" s="4">
        <v>5.6809867958778132E-3</v>
      </c>
    </row>
    <row r="41" spans="3:20" x14ac:dyDescent="0.25">
      <c r="C41" s="2">
        <f t="shared" si="0"/>
        <v>36</v>
      </c>
      <c r="D41" s="3">
        <v>1.096763181148557</v>
      </c>
      <c r="E41" s="3">
        <v>1.640930601439422</v>
      </c>
      <c r="H41" s="2">
        <f t="shared" si="1"/>
        <v>36</v>
      </c>
      <c r="I41" s="3">
        <v>1.3703724747603481</v>
      </c>
      <c r="J41" s="3">
        <v>1.277076849183737</v>
      </c>
      <c r="M41" s="2">
        <f t="shared" si="2"/>
        <v>36</v>
      </c>
      <c r="N41" s="4">
        <v>9.5230706994644219E-4</v>
      </c>
      <c r="O41" s="4">
        <v>5.5849324632483684E-3</v>
      </c>
      <c r="R41" s="2">
        <f t="shared" si="3"/>
        <v>36</v>
      </c>
      <c r="S41" s="4">
        <v>8.6769371063116329E-4</v>
      </c>
      <c r="T41" s="4">
        <v>6.8421661853061361E-3</v>
      </c>
    </row>
    <row r="42" spans="3:20" x14ac:dyDescent="0.25">
      <c r="C42" s="2">
        <f t="shared" si="0"/>
        <v>37</v>
      </c>
      <c r="D42" s="3">
        <v>1.1312534771596261</v>
      </c>
      <c r="E42" s="3">
        <v>2.1003996786190609</v>
      </c>
      <c r="H42" s="2">
        <f t="shared" si="1"/>
        <v>37</v>
      </c>
      <c r="I42" s="3">
        <v>0.97358309759132</v>
      </c>
      <c r="J42" s="3">
        <v>4.2542939899594181</v>
      </c>
      <c r="M42" s="2">
        <f t="shared" si="2"/>
        <v>37</v>
      </c>
      <c r="N42" s="4">
        <v>9.4450074480771195E-4</v>
      </c>
      <c r="O42" s="4">
        <v>6.2323185860425484E-3</v>
      </c>
      <c r="R42" s="2">
        <f t="shared" si="3"/>
        <v>37</v>
      </c>
      <c r="S42" s="4">
        <v>8.77668846104469E-4</v>
      </c>
      <c r="T42" s="4">
        <v>6.9703352422924069E-3</v>
      </c>
    </row>
    <row r="43" spans="3:20" x14ac:dyDescent="0.25">
      <c r="C43" s="2">
        <f t="shared" si="0"/>
        <v>38</v>
      </c>
      <c r="D43" s="3">
        <v>0.87232060349353224</v>
      </c>
      <c r="E43" s="3">
        <v>3.4538952884955361</v>
      </c>
      <c r="H43" s="2">
        <f t="shared" si="1"/>
        <v>38</v>
      </c>
      <c r="I43" s="3">
        <v>1.183365290269067</v>
      </c>
      <c r="J43" s="3">
        <v>3.9739888443483089</v>
      </c>
      <c r="M43" s="2">
        <f t="shared" si="2"/>
        <v>38</v>
      </c>
      <c r="N43" s="4">
        <v>9.2785801151460106E-4</v>
      </c>
      <c r="O43" s="4">
        <v>6.7075424077752289E-3</v>
      </c>
      <c r="R43" s="2">
        <f t="shared" si="3"/>
        <v>38</v>
      </c>
      <c r="S43" s="4">
        <v>8.89631676704851E-4</v>
      </c>
      <c r="T43" s="4">
        <v>7.2953112531665143E-3</v>
      </c>
    </row>
    <row r="44" spans="3:20" x14ac:dyDescent="0.25">
      <c r="C44" s="2">
        <f t="shared" si="0"/>
        <v>39</v>
      </c>
      <c r="D44" s="3">
        <v>0.88387532144522418</v>
      </c>
      <c r="E44" s="3">
        <v>4.5420441949504404</v>
      </c>
      <c r="H44" s="2">
        <f t="shared" si="1"/>
        <v>39</v>
      </c>
      <c r="I44" s="3">
        <v>1.075252546509212</v>
      </c>
      <c r="J44" s="3">
        <v>3.8841836377312089</v>
      </c>
      <c r="M44" s="2">
        <f t="shared" si="2"/>
        <v>39</v>
      </c>
      <c r="N44" s="4">
        <v>8.9667949130764566E-4</v>
      </c>
      <c r="O44" s="4">
        <v>7.1315742231869549E-3</v>
      </c>
      <c r="R44" s="2">
        <f t="shared" si="3"/>
        <v>39</v>
      </c>
      <c r="S44" s="4">
        <v>8.9319709381465969E-4</v>
      </c>
      <c r="T44" s="4">
        <v>7.7277332958333774E-3</v>
      </c>
    </row>
    <row r="45" spans="3:20" x14ac:dyDescent="0.25">
      <c r="C45" s="2">
        <f t="shared" si="0"/>
        <v>40</v>
      </c>
      <c r="D45" s="3">
        <v>0.8263168830230091</v>
      </c>
      <c r="E45" s="3">
        <v>3.4182391274953718</v>
      </c>
      <c r="H45" s="2">
        <f t="shared" si="1"/>
        <v>40</v>
      </c>
      <c r="I45" s="3">
        <v>1.204515406744751</v>
      </c>
      <c r="J45" s="3">
        <v>3.1108013631225222</v>
      </c>
      <c r="M45" s="2">
        <f t="shared" si="2"/>
        <v>40</v>
      </c>
      <c r="N45" s="4">
        <v>9.1867475060971866E-4</v>
      </c>
      <c r="O45" s="4">
        <v>5.5406755471045623E-3</v>
      </c>
      <c r="R45" s="2">
        <f t="shared" si="3"/>
        <v>40</v>
      </c>
      <c r="S45" s="4">
        <v>1.0304421968226911E-3</v>
      </c>
      <c r="T45" s="4">
        <v>4.4408263452501914E-3</v>
      </c>
    </row>
    <row r="46" spans="3:20" x14ac:dyDescent="0.25">
      <c r="C46" s="2">
        <f t="shared" si="0"/>
        <v>41</v>
      </c>
      <c r="D46" s="3">
        <v>1.3118976223085621</v>
      </c>
      <c r="E46" s="3">
        <v>3.2245584785705219</v>
      </c>
      <c r="H46" s="2">
        <f t="shared" si="1"/>
        <v>41</v>
      </c>
      <c r="I46" s="3">
        <v>1.20165074286761</v>
      </c>
      <c r="J46" s="3">
        <v>4.9578349509942496</v>
      </c>
      <c r="M46" s="2">
        <f t="shared" si="2"/>
        <v>41</v>
      </c>
      <c r="N46" s="4">
        <v>9.361534431908704E-4</v>
      </c>
      <c r="O46" s="4">
        <v>6.4664016640704116E-3</v>
      </c>
      <c r="R46" s="2">
        <f t="shared" si="3"/>
        <v>41</v>
      </c>
      <c r="S46" s="4">
        <v>9.409828254175295E-4</v>
      </c>
      <c r="T46" s="4">
        <v>5.7573575441457669E-3</v>
      </c>
    </row>
    <row r="47" spans="3:20" x14ac:dyDescent="0.25">
      <c r="C47" s="2">
        <f t="shared" si="0"/>
        <v>42</v>
      </c>
      <c r="D47" s="3">
        <v>1.165070286241102</v>
      </c>
      <c r="E47" s="3">
        <v>2.0517409950660062</v>
      </c>
      <c r="H47" s="2">
        <f t="shared" si="1"/>
        <v>42</v>
      </c>
      <c r="I47" s="3">
        <v>1.3585912426262781</v>
      </c>
      <c r="J47" s="3">
        <v>2.1967543484080769</v>
      </c>
      <c r="M47" s="2">
        <f t="shared" si="2"/>
        <v>42</v>
      </c>
      <c r="N47" s="4">
        <v>9.8115948382572634E-4</v>
      </c>
      <c r="O47" s="4">
        <v>4.7833651908405208E-3</v>
      </c>
      <c r="R47" s="2">
        <f t="shared" si="3"/>
        <v>42</v>
      </c>
      <c r="S47" s="4">
        <v>9.3910566304122975E-4</v>
      </c>
      <c r="T47" s="4">
        <v>5.9002288342748718E-3</v>
      </c>
    </row>
    <row r="48" spans="3:20" x14ac:dyDescent="0.25">
      <c r="C48" s="2">
        <f t="shared" si="0"/>
        <v>43</v>
      </c>
      <c r="D48" s="3">
        <v>1.04957303746424</v>
      </c>
      <c r="E48" s="3">
        <v>2.3809164020518732</v>
      </c>
      <c r="H48" s="2">
        <f t="shared" si="1"/>
        <v>43</v>
      </c>
      <c r="I48" s="3">
        <v>1.2078352714658429</v>
      </c>
      <c r="J48" s="3">
        <v>2.5380630510664481</v>
      </c>
      <c r="M48" s="2">
        <f t="shared" si="2"/>
        <v>43</v>
      </c>
      <c r="N48" s="4">
        <v>9.2694722544806095E-4</v>
      </c>
      <c r="O48" s="4">
        <v>7.3723734744607361E-3</v>
      </c>
      <c r="R48" s="2">
        <f t="shared" si="3"/>
        <v>43</v>
      </c>
      <c r="S48" s="4">
        <v>9.7812244135997884E-4</v>
      </c>
      <c r="T48" s="4">
        <v>5.9129187735782436E-3</v>
      </c>
    </row>
    <row r="49" spans="3:20" x14ac:dyDescent="0.25">
      <c r="C49" s="2">
        <f t="shared" si="0"/>
        <v>44</v>
      </c>
      <c r="D49" s="3">
        <v>0.9871704109626338</v>
      </c>
      <c r="E49" s="3">
        <v>2.584894345308387</v>
      </c>
      <c r="H49" s="2">
        <f t="shared" si="1"/>
        <v>44</v>
      </c>
      <c r="I49" s="3">
        <v>1.4611522620475861</v>
      </c>
      <c r="J49" s="3">
        <v>2.3317912113581118</v>
      </c>
      <c r="M49" s="2">
        <f t="shared" si="2"/>
        <v>44</v>
      </c>
      <c r="N49" s="4">
        <v>9.047395685412758E-4</v>
      </c>
      <c r="O49" s="4">
        <v>8.3334529929859191E-3</v>
      </c>
      <c r="R49" s="2">
        <f t="shared" si="3"/>
        <v>44</v>
      </c>
      <c r="S49" s="4">
        <v>9.1439532035908304E-4</v>
      </c>
      <c r="T49" s="4">
        <v>7.1100757277371522E-3</v>
      </c>
    </row>
    <row r="50" spans="3:20" x14ac:dyDescent="0.25">
      <c r="C50" s="2">
        <f t="shared" si="0"/>
        <v>45</v>
      </c>
      <c r="D50" s="3">
        <v>1.176390069639782</v>
      </c>
      <c r="E50" s="3">
        <v>2.0145742051607041</v>
      </c>
      <c r="H50" s="2">
        <f t="shared" si="1"/>
        <v>45</v>
      </c>
      <c r="I50" s="3">
        <v>1.2321774901599429</v>
      </c>
      <c r="J50" s="3">
        <v>1.6605349127218481</v>
      </c>
      <c r="M50" s="2">
        <f t="shared" si="2"/>
        <v>45</v>
      </c>
      <c r="N50" s="4">
        <v>8.4821580569688186E-4</v>
      </c>
      <c r="O50" s="4">
        <v>8.5423827329833488E-3</v>
      </c>
      <c r="R50" s="2">
        <f t="shared" si="3"/>
        <v>45</v>
      </c>
      <c r="S50" s="4">
        <v>8.0592357159309236E-4</v>
      </c>
      <c r="T50" s="4">
        <v>7.7332382880885477E-3</v>
      </c>
    </row>
    <row r="51" spans="3:20" x14ac:dyDescent="0.25">
      <c r="C51" s="2">
        <f t="shared" si="0"/>
        <v>46</v>
      </c>
      <c r="D51" s="3">
        <v>1.060643051554703</v>
      </c>
      <c r="E51" s="3">
        <v>3.2962353312644712</v>
      </c>
      <c r="H51" s="2">
        <f t="shared" si="1"/>
        <v>46</v>
      </c>
      <c r="I51" s="3">
        <v>1.304128783467104</v>
      </c>
      <c r="J51" s="3">
        <v>1.987621200886724</v>
      </c>
      <c r="M51" s="2">
        <f t="shared" si="2"/>
        <v>46</v>
      </c>
      <c r="N51" s="4">
        <v>8.2962895204774685E-4</v>
      </c>
      <c r="O51" s="4">
        <v>8.553913185071366E-3</v>
      </c>
      <c r="R51" s="2">
        <f t="shared" si="3"/>
        <v>46</v>
      </c>
      <c r="S51" s="4">
        <v>9.8268483437913843E-4</v>
      </c>
      <c r="T51" s="4">
        <v>5.7630142188994154E-3</v>
      </c>
    </row>
    <row r="52" spans="3:20" x14ac:dyDescent="0.25">
      <c r="C52" s="2">
        <f t="shared" si="0"/>
        <v>47</v>
      </c>
      <c r="D52" s="3">
        <v>0.92799529194060626</v>
      </c>
      <c r="E52" s="3">
        <v>3.2913171131198129</v>
      </c>
      <c r="H52" s="2">
        <f t="shared" si="1"/>
        <v>47</v>
      </c>
      <c r="I52" s="3">
        <v>1.1703464062388249</v>
      </c>
      <c r="J52" s="3">
        <v>2.156965579704186</v>
      </c>
      <c r="M52" s="2">
        <f t="shared" si="2"/>
        <v>47</v>
      </c>
      <c r="N52" s="4">
        <v>9.4682167375904479E-4</v>
      </c>
      <c r="O52" s="4">
        <v>6.0856000631264243E-3</v>
      </c>
      <c r="R52" s="2">
        <f t="shared" si="3"/>
        <v>47</v>
      </c>
      <c r="S52" s="4">
        <v>9.3788889017819548E-4</v>
      </c>
      <c r="T52" s="4">
        <v>5.7904796737650293E-3</v>
      </c>
    </row>
    <row r="53" spans="3:20" x14ac:dyDescent="0.25">
      <c r="C53" s="2">
        <f t="shared" si="0"/>
        <v>48</v>
      </c>
      <c r="D53" s="3">
        <v>0.92209380398345997</v>
      </c>
      <c r="E53" s="3">
        <v>3.1507126437206812</v>
      </c>
      <c r="H53" s="2">
        <f t="shared" si="1"/>
        <v>48</v>
      </c>
      <c r="I53" s="3">
        <v>1.158517352512632</v>
      </c>
      <c r="J53" s="3">
        <v>4.55699278025073</v>
      </c>
      <c r="M53" s="2">
        <f t="shared" si="2"/>
        <v>48</v>
      </c>
      <c r="N53" s="4">
        <v>9.4830178496339607E-4</v>
      </c>
      <c r="O53" s="4">
        <v>6.5573749879574636E-3</v>
      </c>
      <c r="R53" s="2">
        <f t="shared" si="3"/>
        <v>48</v>
      </c>
      <c r="S53" s="4">
        <v>9.2015617976401009E-4</v>
      </c>
      <c r="T53" s="4">
        <v>6.3948907727125002E-3</v>
      </c>
    </row>
    <row r="54" spans="3:20" x14ac:dyDescent="0.25">
      <c r="C54" s="2">
        <f t="shared" si="0"/>
        <v>49</v>
      </c>
      <c r="D54" s="3">
        <v>0.92171299820443964</v>
      </c>
      <c r="E54" s="3">
        <v>3.941361559858787</v>
      </c>
      <c r="H54" s="2">
        <f t="shared" si="1"/>
        <v>49</v>
      </c>
      <c r="I54" s="3">
        <v>1.204165101513776</v>
      </c>
      <c r="J54" s="3">
        <v>1.716280093416058</v>
      </c>
      <c r="M54" s="2">
        <f t="shared" si="2"/>
        <v>49</v>
      </c>
      <c r="N54" s="4">
        <v>9.5355879439791937E-4</v>
      </c>
      <c r="O54" s="4">
        <v>6.8350337523916133E-3</v>
      </c>
      <c r="R54" s="2">
        <f t="shared" si="3"/>
        <v>49</v>
      </c>
      <c r="S54" s="4">
        <v>9.7566590498327247E-4</v>
      </c>
      <c r="T54" s="4">
        <v>5.2578061850450603E-3</v>
      </c>
    </row>
    <row r="55" spans="3:20" x14ac:dyDescent="0.25">
      <c r="C55" s="2">
        <f t="shared" si="0"/>
        <v>50</v>
      </c>
      <c r="D55" s="3">
        <v>0.93706949836514286</v>
      </c>
      <c r="E55" s="3">
        <v>2.142539987086006</v>
      </c>
      <c r="H55" s="2">
        <f t="shared" si="1"/>
        <v>50</v>
      </c>
      <c r="I55" s="3">
        <v>1.1863252366147721</v>
      </c>
      <c r="J55" s="3">
        <v>1.892080505528271</v>
      </c>
      <c r="M55" s="2">
        <f t="shared" si="2"/>
        <v>50</v>
      </c>
      <c r="N55" s="4">
        <v>8.2288159641706192E-4</v>
      </c>
      <c r="O55" s="4">
        <v>7.7414058846469657E-3</v>
      </c>
      <c r="R55" s="2">
        <f t="shared" si="3"/>
        <v>50</v>
      </c>
      <c r="S55" s="4">
        <v>9.041434501572415E-4</v>
      </c>
      <c r="T55" s="4">
        <v>5.3641515360025992E-3</v>
      </c>
    </row>
    <row r="57" spans="3:20" x14ac:dyDescent="0.25">
      <c r="C57" s="2" t="s">
        <v>4</v>
      </c>
      <c r="D57" s="3">
        <f>AVERAGE(D6:D55)</f>
        <v>1.0063219175999294</v>
      </c>
      <c r="E57" s="3">
        <f>AVERAGE(E6:E55)</f>
        <v>3.0803250309981398</v>
      </c>
      <c r="H57" s="2" t="s">
        <v>4</v>
      </c>
      <c r="I57" s="3">
        <f>AVERAGE(I6:I55)</f>
        <v>1.1952413065609873</v>
      </c>
      <c r="J57" s="3">
        <f>AVERAGE(J6:J55)</f>
        <v>3.1436004148781871</v>
      </c>
      <c r="M57" s="2" t="s">
        <v>4</v>
      </c>
      <c r="N57" s="4">
        <f>AVERAGE(N6:N55)</f>
        <v>9.2949821647087471E-4</v>
      </c>
      <c r="O57" s="4">
        <f>AVERAGE(O6:O55)</f>
        <v>6.6916805518296551E-3</v>
      </c>
      <c r="R57" s="2" t="s">
        <v>4</v>
      </c>
      <c r="S57" s="4">
        <f>AVERAGE(S6:S55)</f>
        <v>9.2303205306975915E-4</v>
      </c>
      <c r="T57" s="4">
        <f>AVERAGE(T6:T55)</f>
        <v>6.2951311551990999E-3</v>
      </c>
    </row>
    <row r="58" spans="3:20" x14ac:dyDescent="0.25">
      <c r="C58" s="2" t="s">
        <v>5</v>
      </c>
      <c r="D58" s="3">
        <f>_xlfn.STDEV.S(D6:D55)</f>
        <v>0.11485914655773648</v>
      </c>
      <c r="E58" s="3">
        <f>_xlfn.STDEV.S(E6:E55)</f>
        <v>1.0996968054079976</v>
      </c>
      <c r="H58" s="2" t="s">
        <v>5</v>
      </c>
      <c r="I58" s="3">
        <f>_xlfn.STDEV.S(I6:I55)</f>
        <v>0.15717839847000667</v>
      </c>
      <c r="J58" s="3">
        <f>_xlfn.STDEV.S(J6:J55)</f>
        <v>1.4031567487421019</v>
      </c>
      <c r="M58" s="2" t="s">
        <v>5</v>
      </c>
      <c r="N58" s="4">
        <f>_xlfn.STDEV.S(N6:N55)</f>
        <v>5.924810376209636E-5</v>
      </c>
      <c r="O58" s="4">
        <f>_xlfn.STDEV.S(O6:O55)</f>
        <v>1.157187663638646E-3</v>
      </c>
      <c r="R58" s="2" t="s">
        <v>5</v>
      </c>
      <c r="S58" s="4">
        <f>_xlfn.STDEV.S(S6:S55)</f>
        <v>5.0902385851649258E-5</v>
      </c>
      <c r="T58" s="4">
        <f>_xlfn.STDEV.S(T6:T55)</f>
        <v>1.1014652160317481E-3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2024-04-23T08:01:12Z</dcterms:modified>
</cp:coreProperties>
</file>