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6" i="2"/>
  <c r="P57" i="1" l="1"/>
  <c r="O57" i="1"/>
  <c r="N57" i="1"/>
  <c r="P56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7" i="1"/>
  <c r="J56" i="1"/>
  <c r="I57" i="1"/>
  <c r="I56" i="1"/>
  <c r="K57" i="1" l="1"/>
  <c r="K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<sst xmlns="http://schemas.openxmlformats.org/spreadsheetml/2006/main" count="27" uniqueCount="10">
  <si>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</si>
  <si>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</si>
  <si>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</si>
  <si>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</si>
  <si>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</si>
  <si>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</si>
  <si>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</si>
  <si>
    <t>Hybrid model 3 (superdataset-24.csv) balanced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</si>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</sst>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workbookViewId="0">
      <selection activeCell="C3" sqref="C3:E57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  <col min="14" max="14" width="13.140625" customWidth="1"/>
    <col min="15" max="15" width="13.42578125" customWidth="1"/>
  </cols>
  <sheetData>
    <row r="3" spans="3:16" x14ac:dyDescent="0.25">
      <c r="C3" s="1" t="s">
        <v>4</v>
      </c>
      <c r="E3" s="1"/>
      <c r="H3" s="1" t="s">
        <v>6</v>
      </c>
      <c r="J3" s="1"/>
      <c r="M3" s="1" t="s">
        <v>7</v>
      </c>
      <c r="O3" s="1"/>
    </row>
    <row r="4" spans="3:16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K4" s="2" t="s">
        <v>5</v>
      </c>
      <c r="M4" s="2"/>
      <c r="N4" s="2" t="s">
        <v>0</v>
      </c>
      <c r="O4" s="2" t="s">
        <v>1</v>
      </c>
      <c r="P4" s="2" t="s">
        <v>5</v>
      </c>
    </row>
    <row r="5" spans="3:16" x14ac:dyDescent="0.25">
      <c r="C5" s="2">
        <v>1</v>
      </c>
      <c r="D5" s="3">
        <v>36.25049026192076</v>
      </c>
      <c r="E5" s="3">
        <v>94.979852249832092</v>
      </c>
      <c r="H5" s="2">
        <v>1</v>
      </c>
      <c r="I5" s="3">
        <v>32.942101898101903</v>
      </c>
      <c r="J5" s="3">
        <v>97.66714057507987</v>
      </c>
      <c r="K5" s="3">
        <v>0.88487584650112872</v>
      </c>
      <c r="M5" s="2">
        <v>1</v>
      </c>
      <c r="N5" s="3">
        <v>42.156040061633277</v>
      </c>
      <c r="O5" s="3">
        <v>118.4294866529774</v>
      </c>
      <c r="P5" s="3">
        <v>0.9494949494949495</v>
      </c>
    </row>
    <row r="6" spans="3:16" x14ac:dyDescent="0.25">
      <c r="C6" s="2">
        <f>C5+1</f>
        <v>2</v>
      </c>
      <c r="D6" s="3">
        <v>36.564822028206841</v>
      </c>
      <c r="E6" s="3">
        <v>96.483243787777027</v>
      </c>
      <c r="H6" s="2">
        <f>H5+1</f>
        <v>2</v>
      </c>
      <c r="I6" s="3">
        <v>32.700607392607402</v>
      </c>
      <c r="J6" s="3">
        <v>98.875822683706076</v>
      </c>
      <c r="K6" s="3">
        <v>0.90748898678414092</v>
      </c>
      <c r="M6" s="2">
        <f>M5+1</f>
        <v>2</v>
      </c>
      <c r="N6" s="3">
        <v>41.041515151515163</v>
      </c>
      <c r="O6" s="3">
        <v>140.79283367556471</v>
      </c>
      <c r="P6" s="3">
        <v>0.91428571428571437</v>
      </c>
    </row>
    <row r="7" spans="3:16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2">
        <f t="shared" ref="H7:H54" si="1">H6+1</f>
        <v>3</v>
      </c>
      <c r="I7" s="3">
        <v>32.987240759240763</v>
      </c>
      <c r="J7" s="3">
        <v>103.0479712460064</v>
      </c>
      <c r="K7" s="3">
        <v>0.87584650112866824</v>
      </c>
      <c r="M7" s="2">
        <f t="shared" ref="M7:M54" si="2">M6+1</f>
        <v>3</v>
      </c>
      <c r="N7" s="3">
        <v>41.159727786337967</v>
      </c>
      <c r="O7" s="3">
        <v>120.0490349075975</v>
      </c>
      <c r="P7" s="3">
        <v>0.95061728395061729</v>
      </c>
    </row>
    <row r="8" spans="3:16" x14ac:dyDescent="0.25">
      <c r="C8" s="2">
        <f t="shared" si="0"/>
        <v>4</v>
      </c>
      <c r="D8" s="3">
        <v>36.315654801880463</v>
      </c>
      <c r="E8" s="3">
        <v>97.348623237071862</v>
      </c>
      <c r="H8" s="2">
        <f t="shared" si="1"/>
        <v>4</v>
      </c>
      <c r="I8" s="3">
        <v>32.953482517482513</v>
      </c>
      <c r="J8" s="3">
        <v>98.090311501597455</v>
      </c>
      <c r="K8" s="3">
        <v>0.8868778280542986</v>
      </c>
      <c r="M8" s="2">
        <f t="shared" si="2"/>
        <v>4</v>
      </c>
      <c r="N8" s="3">
        <v>41.271597329224463</v>
      </c>
      <c r="O8" s="3">
        <v>127.1847022587269</v>
      </c>
      <c r="P8" s="3">
        <v>0.94989979959919846</v>
      </c>
    </row>
    <row r="9" spans="3:16" x14ac:dyDescent="0.25">
      <c r="C9" s="2">
        <f t="shared" si="0"/>
        <v>5</v>
      </c>
      <c r="D9" s="3">
        <v>36.286648757555398</v>
      </c>
      <c r="E9" s="3">
        <v>99.289751511081249</v>
      </c>
      <c r="H9" s="2">
        <f t="shared" si="1"/>
        <v>5</v>
      </c>
      <c r="I9" s="3">
        <v>33.234569430569437</v>
      </c>
      <c r="J9" s="3">
        <v>97.241238019169344</v>
      </c>
      <c r="K9" s="3">
        <v>0.88888888888888884</v>
      </c>
      <c r="M9" s="2">
        <f t="shared" si="2"/>
        <v>5</v>
      </c>
      <c r="N9" s="3">
        <v>41.256096558808423</v>
      </c>
      <c r="O9" s="3">
        <v>126.5131416837782</v>
      </c>
      <c r="P9" s="3">
        <v>0.94802494802494808</v>
      </c>
    </row>
    <row r="10" spans="3:16" x14ac:dyDescent="0.25">
      <c r="C10" s="2">
        <f t="shared" si="0"/>
        <v>6</v>
      </c>
      <c r="D10" s="3">
        <v>36.618913700470117</v>
      </c>
      <c r="E10" s="3">
        <v>93.387716588314291</v>
      </c>
      <c r="H10" s="2">
        <f t="shared" si="1"/>
        <v>6</v>
      </c>
      <c r="I10" s="3">
        <v>32.402823176823183</v>
      </c>
      <c r="J10" s="3">
        <v>102.5543849840256</v>
      </c>
      <c r="K10" s="3">
        <v>0.8868778280542986</v>
      </c>
      <c r="M10" s="2">
        <f t="shared" si="2"/>
        <v>6</v>
      </c>
      <c r="N10" s="3">
        <v>41.587688751926031</v>
      </c>
      <c r="O10" s="3">
        <v>128.54032854209439</v>
      </c>
      <c r="P10" s="3">
        <v>0.94545454545454544</v>
      </c>
    </row>
    <row r="11" spans="3:16" x14ac:dyDescent="0.25">
      <c r="C11" s="2">
        <f t="shared" si="0"/>
        <v>7</v>
      </c>
      <c r="D11" s="3">
        <v>36.19739926124916</v>
      </c>
      <c r="E11" s="3">
        <v>100.25349227669579</v>
      </c>
      <c r="H11" s="2">
        <f t="shared" si="1"/>
        <v>7</v>
      </c>
      <c r="I11" s="3">
        <v>32.976533466533468</v>
      </c>
      <c r="J11" s="3">
        <v>99.219776357827485</v>
      </c>
      <c r="K11" s="3">
        <v>0.89578713968957857</v>
      </c>
      <c r="M11" s="2">
        <f t="shared" si="2"/>
        <v>7</v>
      </c>
      <c r="N11" s="3">
        <v>41.25715459681561</v>
      </c>
      <c r="O11" s="3">
        <v>138.1483162217659</v>
      </c>
      <c r="P11" s="3">
        <v>0.93927125506072873</v>
      </c>
    </row>
    <row r="12" spans="3:16" x14ac:dyDescent="0.25">
      <c r="C12" s="2">
        <f t="shared" si="0"/>
        <v>8</v>
      </c>
      <c r="D12" s="3">
        <v>36.183898589657481</v>
      </c>
      <c r="E12" s="3">
        <v>98.036111484217571</v>
      </c>
      <c r="H12" s="2">
        <f t="shared" si="1"/>
        <v>8</v>
      </c>
      <c r="I12" s="3">
        <v>32.838163836163837</v>
      </c>
      <c r="J12" s="3">
        <v>101.45865015974439</v>
      </c>
      <c r="K12" s="3">
        <v>0.88839285714285721</v>
      </c>
      <c r="M12" s="2">
        <f t="shared" si="2"/>
        <v>8</v>
      </c>
      <c r="N12" s="3">
        <v>40.385418592706728</v>
      </c>
      <c r="O12" s="3">
        <v>144.55636550308009</v>
      </c>
      <c r="P12" s="3">
        <v>0.94523326572008126</v>
      </c>
    </row>
    <row r="13" spans="3:16" x14ac:dyDescent="0.25">
      <c r="C13" s="2">
        <f t="shared" si="0"/>
        <v>9</v>
      </c>
      <c r="D13" s="3">
        <v>36.691606783075891</v>
      </c>
      <c r="E13" s="3">
        <v>98.474016118200126</v>
      </c>
      <c r="H13" s="2">
        <f t="shared" si="1"/>
        <v>9</v>
      </c>
      <c r="I13" s="3">
        <v>33.456141858141862</v>
      </c>
      <c r="J13" s="3">
        <v>92.46848242811501</v>
      </c>
      <c r="K13" s="3">
        <v>0.92511013215859017</v>
      </c>
      <c r="M13" s="2">
        <f t="shared" si="2"/>
        <v>9</v>
      </c>
      <c r="N13" s="3">
        <v>42.129157678479707</v>
      </c>
      <c r="O13" s="3">
        <v>127.748295687885</v>
      </c>
      <c r="P13" s="3">
        <v>0.93951612903225801</v>
      </c>
    </row>
    <row r="14" spans="3:16" x14ac:dyDescent="0.25">
      <c r="C14" s="2">
        <f t="shared" si="0"/>
        <v>10</v>
      </c>
      <c r="D14" s="3">
        <v>36.026000671591667</v>
      </c>
      <c r="E14" s="3">
        <v>100.2977165883143</v>
      </c>
      <c r="H14" s="2">
        <f t="shared" si="1"/>
        <v>10</v>
      </c>
      <c r="I14" s="3">
        <v>33.232537462537472</v>
      </c>
      <c r="J14" s="3">
        <v>94.10614217252396</v>
      </c>
      <c r="K14" s="3">
        <v>0.88789237668161436</v>
      </c>
      <c r="M14" s="2">
        <f t="shared" si="2"/>
        <v>10</v>
      </c>
      <c r="N14" s="3">
        <v>41.979013867488447</v>
      </c>
      <c r="O14" s="3">
        <v>129.21012320328541</v>
      </c>
      <c r="P14" s="3">
        <v>0.94715447154471533</v>
      </c>
    </row>
    <row r="15" spans="3:16" x14ac:dyDescent="0.25">
      <c r="C15" s="2">
        <f t="shared" si="0"/>
        <v>11</v>
      </c>
      <c r="D15" s="3">
        <v>36.252926460711883</v>
      </c>
      <c r="E15" s="3">
        <v>102.08296171927471</v>
      </c>
      <c r="H15" s="2">
        <f t="shared" si="1"/>
        <v>11</v>
      </c>
      <c r="I15" s="3">
        <v>33.096939060939071</v>
      </c>
      <c r="J15" s="3">
        <v>98.108650159744414</v>
      </c>
      <c r="K15" s="3">
        <v>0.87471526195899763</v>
      </c>
      <c r="M15" s="2">
        <f t="shared" si="2"/>
        <v>11</v>
      </c>
      <c r="N15" s="3">
        <v>42.531468926553671</v>
      </c>
      <c r="O15" s="3">
        <v>123.785749486653</v>
      </c>
      <c r="P15" s="3">
        <v>0.94589178356713421</v>
      </c>
    </row>
    <row r="16" spans="3:16" x14ac:dyDescent="0.25">
      <c r="C16" s="2">
        <f t="shared" si="0"/>
        <v>12</v>
      </c>
      <c r="D16" s="3">
        <v>36.14578408327737</v>
      </c>
      <c r="E16" s="3">
        <v>96.635708529214241</v>
      </c>
      <c r="H16" s="2">
        <f t="shared" si="1"/>
        <v>12</v>
      </c>
      <c r="I16" s="3">
        <v>32.98412987012987</v>
      </c>
      <c r="J16" s="3">
        <v>97.907891373801917</v>
      </c>
      <c r="K16" s="3">
        <v>0.89485458612975399</v>
      </c>
      <c r="M16" s="2">
        <f t="shared" si="2"/>
        <v>12</v>
      </c>
      <c r="N16" s="3">
        <v>42.618834103749371</v>
      </c>
      <c r="O16" s="3">
        <v>125.76353182751539</v>
      </c>
      <c r="P16" s="3">
        <v>0.93951612903225801</v>
      </c>
    </row>
    <row r="17" spans="3:16" x14ac:dyDescent="0.25">
      <c r="C17" s="2">
        <f t="shared" si="0"/>
        <v>13</v>
      </c>
      <c r="D17" s="3">
        <v>36.746234049697783</v>
      </c>
      <c r="E17" s="3">
        <v>94.58910006715918</v>
      </c>
      <c r="H17" s="2">
        <f t="shared" si="1"/>
        <v>13</v>
      </c>
      <c r="I17" s="3">
        <v>32.950975024975023</v>
      </c>
      <c r="J17" s="3">
        <v>101.5547124600639</v>
      </c>
      <c r="K17" s="3">
        <v>0.89038031319910516</v>
      </c>
      <c r="M17" s="2">
        <f t="shared" si="2"/>
        <v>13</v>
      </c>
      <c r="N17" s="3">
        <v>40.913528505392918</v>
      </c>
      <c r="O17" s="3">
        <v>134.98281314168381</v>
      </c>
      <c r="P17" s="3">
        <v>0.9346938775510204</v>
      </c>
    </row>
    <row r="18" spans="3:16" x14ac:dyDescent="0.25">
      <c r="C18" s="2">
        <f t="shared" si="0"/>
        <v>14</v>
      </c>
      <c r="D18" s="3">
        <v>36.270391202149099</v>
      </c>
      <c r="E18" s="3">
        <v>97.300141034251169</v>
      </c>
      <c r="H18" s="2">
        <f t="shared" si="1"/>
        <v>14</v>
      </c>
      <c r="I18" s="3">
        <v>32.537346653346653</v>
      </c>
      <c r="J18" s="3">
        <v>100.5431948881789</v>
      </c>
      <c r="K18" s="3">
        <v>0.89438202247191023</v>
      </c>
      <c r="M18" s="2">
        <f t="shared" si="2"/>
        <v>14</v>
      </c>
      <c r="N18" s="3">
        <v>42.678947098099641</v>
      </c>
      <c r="O18" s="3">
        <v>123.9367761806981</v>
      </c>
      <c r="P18" s="3">
        <v>0.93117408906882582</v>
      </c>
    </row>
    <row r="19" spans="3:16" x14ac:dyDescent="0.25">
      <c r="C19" s="2">
        <f t="shared" si="0"/>
        <v>15</v>
      </c>
      <c r="D19" s="3">
        <v>36.609529885829417</v>
      </c>
      <c r="E19" s="3">
        <v>94.231511081262582</v>
      </c>
      <c r="H19" s="2">
        <f t="shared" si="1"/>
        <v>15</v>
      </c>
      <c r="I19" s="3">
        <v>33.070477522477518</v>
      </c>
      <c r="J19" s="3">
        <v>98.380335463258774</v>
      </c>
      <c r="K19" s="3">
        <v>0.8977777777777779</v>
      </c>
      <c r="M19" s="2">
        <f t="shared" si="2"/>
        <v>15</v>
      </c>
      <c r="N19" s="3">
        <v>42.005788392398571</v>
      </c>
      <c r="O19" s="3">
        <v>123.8722381930185</v>
      </c>
      <c r="P19" s="3">
        <v>0.95757575757575741</v>
      </c>
    </row>
    <row r="20" spans="3:16" x14ac:dyDescent="0.25">
      <c r="C20" s="2">
        <f t="shared" si="0"/>
        <v>16</v>
      </c>
      <c r="D20" s="3">
        <v>35.792830758898589</v>
      </c>
      <c r="E20" s="3">
        <v>103.1834654130289</v>
      </c>
      <c r="H20" s="2">
        <f t="shared" si="1"/>
        <v>16</v>
      </c>
      <c r="I20" s="3">
        <v>32.74853746253747</v>
      </c>
      <c r="J20" s="3">
        <v>101.4435862619808</v>
      </c>
      <c r="K20" s="3">
        <v>0.89342403628117906</v>
      </c>
      <c r="M20" s="2">
        <f t="shared" si="2"/>
        <v>16</v>
      </c>
      <c r="N20" s="3">
        <v>43.04824858757064</v>
      </c>
      <c r="O20" s="3">
        <v>119.2666119096509</v>
      </c>
      <c r="P20" s="3">
        <v>0.94969818913480886</v>
      </c>
    </row>
    <row r="21" spans="3:16" x14ac:dyDescent="0.25">
      <c r="C21" s="2">
        <f t="shared" si="0"/>
        <v>17</v>
      </c>
      <c r="D21" s="3">
        <v>36.451089657488239</v>
      </c>
      <c r="E21" s="3">
        <v>93.387662860980527</v>
      </c>
      <c r="H21" s="2">
        <f t="shared" si="1"/>
        <v>17</v>
      </c>
      <c r="I21" s="3">
        <v>33.202831168831167</v>
      </c>
      <c r="J21" s="3">
        <v>94.081845047923323</v>
      </c>
      <c r="K21" s="3">
        <v>0.92035398230088494</v>
      </c>
      <c r="M21" s="2">
        <f t="shared" si="2"/>
        <v>17</v>
      </c>
      <c r="N21" s="3">
        <v>42.926764252696458</v>
      </c>
      <c r="O21" s="3">
        <v>116.6773716632443</v>
      </c>
      <c r="P21" s="3">
        <v>0.94069529652351735</v>
      </c>
    </row>
    <row r="22" spans="3:16" x14ac:dyDescent="0.25">
      <c r="C22" s="2">
        <f t="shared" si="0"/>
        <v>18</v>
      </c>
      <c r="D22" s="3">
        <v>36.57508059100067</v>
      </c>
      <c r="E22" s="3">
        <v>96.045970449966404</v>
      </c>
      <c r="H22" s="2">
        <f t="shared" si="1"/>
        <v>18</v>
      </c>
      <c r="I22" s="3">
        <v>32.722725274725278</v>
      </c>
      <c r="J22" s="3">
        <v>98.050199680511184</v>
      </c>
      <c r="K22" s="3">
        <v>0.92273730684326716</v>
      </c>
      <c r="M22" s="2">
        <f t="shared" si="2"/>
        <v>18</v>
      </c>
      <c r="N22" s="3">
        <v>40.889239856189008</v>
      </c>
      <c r="O22" s="3">
        <v>121.5879876796715</v>
      </c>
      <c r="P22" s="3">
        <v>0.94455852156057496</v>
      </c>
    </row>
    <row r="23" spans="3:16" x14ac:dyDescent="0.25">
      <c r="C23" s="2">
        <f t="shared" si="0"/>
        <v>19</v>
      </c>
      <c r="D23" s="3">
        <v>36.794140362659498</v>
      </c>
      <c r="E23" s="3">
        <v>99.390738750839489</v>
      </c>
      <c r="H23" s="2">
        <f t="shared" si="1"/>
        <v>19</v>
      </c>
      <c r="I23" s="3">
        <v>33.003242757242766</v>
      </c>
      <c r="J23" s="3">
        <v>100.010231629393</v>
      </c>
      <c r="K23" s="3">
        <v>0.88435374149659862</v>
      </c>
      <c r="M23" s="2">
        <f t="shared" si="2"/>
        <v>19</v>
      </c>
      <c r="N23" s="3">
        <v>40.596774524910117</v>
      </c>
      <c r="O23" s="3">
        <v>128.23845995893231</v>
      </c>
      <c r="P23" s="3">
        <v>0.96341463414634143</v>
      </c>
    </row>
    <row r="24" spans="3:16" x14ac:dyDescent="0.25">
      <c r="C24" s="2">
        <f t="shared" si="0"/>
        <v>20</v>
      </c>
      <c r="D24" s="3">
        <v>36.2575083948959</v>
      </c>
      <c r="E24" s="3">
        <v>96.450214909335131</v>
      </c>
      <c r="H24" s="2">
        <f t="shared" si="1"/>
        <v>20</v>
      </c>
      <c r="I24" s="3">
        <v>32.781428571428577</v>
      </c>
      <c r="J24" s="3">
        <v>98.881477635782744</v>
      </c>
      <c r="K24" s="3">
        <v>0.89485458612975399</v>
      </c>
      <c r="M24" s="2">
        <f t="shared" si="2"/>
        <v>20</v>
      </c>
      <c r="N24" s="3">
        <v>41.862013353877757</v>
      </c>
      <c r="O24" s="3">
        <v>124.09642710472281</v>
      </c>
      <c r="P24" s="3">
        <v>0.93574297188755018</v>
      </c>
    </row>
    <row r="25" spans="3:16" x14ac:dyDescent="0.25">
      <c r="C25" s="2">
        <f t="shared" si="0"/>
        <v>21</v>
      </c>
      <c r="D25" s="3">
        <v>36.032928139691073</v>
      </c>
      <c r="E25" s="3">
        <v>98.2770920080591</v>
      </c>
      <c r="H25" s="2">
        <f t="shared" si="1"/>
        <v>21</v>
      </c>
      <c r="I25" s="3">
        <v>33.32564035964036</v>
      </c>
      <c r="J25" s="3">
        <v>97.871749201277964</v>
      </c>
      <c r="K25" s="3">
        <v>0.89887640449438211</v>
      </c>
      <c r="M25" s="2">
        <f t="shared" si="2"/>
        <v>21</v>
      </c>
      <c r="N25" s="3">
        <v>41.111782229070371</v>
      </c>
      <c r="O25" s="3">
        <v>142.38030800821349</v>
      </c>
      <c r="P25" s="3">
        <v>0.94331983805668007</v>
      </c>
    </row>
    <row r="26" spans="3:16" x14ac:dyDescent="0.25">
      <c r="C26" s="2">
        <f t="shared" si="0"/>
        <v>22</v>
      </c>
      <c r="D26" s="3">
        <v>36.348527535258562</v>
      </c>
      <c r="E26" s="3">
        <v>97.128663532572176</v>
      </c>
      <c r="H26" s="2">
        <f t="shared" si="1"/>
        <v>22</v>
      </c>
      <c r="I26" s="3">
        <v>33.334709290709299</v>
      </c>
      <c r="J26" s="3">
        <v>97.190958466453694</v>
      </c>
      <c r="K26" s="3">
        <v>0.89086859688195996</v>
      </c>
      <c r="M26" s="2">
        <f t="shared" si="2"/>
        <v>22</v>
      </c>
      <c r="N26" s="3">
        <v>41.633872624550598</v>
      </c>
      <c r="O26" s="3">
        <v>118.5770431211499</v>
      </c>
      <c r="P26" s="3">
        <v>0.95918367346938771</v>
      </c>
    </row>
    <row r="27" spans="3:16" x14ac:dyDescent="0.25">
      <c r="C27" s="2">
        <f t="shared" si="0"/>
        <v>23</v>
      </c>
      <c r="D27" s="3">
        <v>36.182026527871059</v>
      </c>
      <c r="E27" s="3">
        <v>96.354936198791123</v>
      </c>
      <c r="H27" s="2">
        <f t="shared" si="1"/>
        <v>23</v>
      </c>
      <c r="I27" s="3">
        <v>32.539228771228778</v>
      </c>
      <c r="J27" s="3">
        <v>103.5235303514377</v>
      </c>
      <c r="K27" s="3">
        <v>0.91228070175438603</v>
      </c>
      <c r="M27" s="2">
        <f t="shared" si="2"/>
        <v>23</v>
      </c>
      <c r="N27" s="3">
        <v>41.263841807909607</v>
      </c>
      <c r="O27" s="3">
        <v>132.73271047227931</v>
      </c>
      <c r="P27" s="3">
        <v>0.93522267206477738</v>
      </c>
    </row>
    <row r="28" spans="3:16" x14ac:dyDescent="0.25">
      <c r="C28" s="2">
        <f t="shared" si="0"/>
        <v>24</v>
      </c>
      <c r="D28" s="3">
        <v>36.324605439892537</v>
      </c>
      <c r="E28" s="3">
        <v>98.824002686366683</v>
      </c>
      <c r="H28" s="2">
        <f t="shared" si="1"/>
        <v>24</v>
      </c>
      <c r="I28" s="3">
        <v>32.904427572427579</v>
      </c>
      <c r="J28" s="3">
        <v>101.8725559105431</v>
      </c>
      <c r="K28" s="3">
        <v>0.92070484581497791</v>
      </c>
      <c r="M28" s="2">
        <f t="shared" si="2"/>
        <v>24</v>
      </c>
      <c r="N28" s="3">
        <v>42.816718027734971</v>
      </c>
      <c r="O28" s="3">
        <v>114.35016427104721</v>
      </c>
      <c r="P28" s="3">
        <v>0.96523517382413082</v>
      </c>
    </row>
    <row r="29" spans="3:16" x14ac:dyDescent="0.25">
      <c r="C29" s="2">
        <f t="shared" si="0"/>
        <v>25</v>
      </c>
      <c r="D29" s="3">
        <v>36.442033243787769</v>
      </c>
      <c r="E29" s="3">
        <v>99.533089321692415</v>
      </c>
      <c r="H29" s="2">
        <f t="shared" si="1"/>
        <v>25</v>
      </c>
      <c r="I29" s="3">
        <v>32.49418781218781</v>
      </c>
      <c r="J29" s="3">
        <v>98.991845047923334</v>
      </c>
      <c r="K29" s="3">
        <v>0.90507726269315669</v>
      </c>
      <c r="M29" s="2">
        <f t="shared" si="2"/>
        <v>25</v>
      </c>
      <c r="N29" s="3">
        <v>41.201273754494103</v>
      </c>
      <c r="O29" s="3">
        <v>138.04139630390139</v>
      </c>
      <c r="P29" s="3">
        <v>0.93413173652694603</v>
      </c>
    </row>
    <row r="30" spans="3:16" x14ac:dyDescent="0.25">
      <c r="C30" s="2">
        <f t="shared" si="0"/>
        <v>26</v>
      </c>
      <c r="D30" s="3">
        <v>36.466579919408993</v>
      </c>
      <c r="E30" s="3">
        <v>95.2527333781061</v>
      </c>
      <c r="H30" s="2">
        <f t="shared" si="1"/>
        <v>26</v>
      </c>
      <c r="I30" s="3">
        <v>32.954037962037972</v>
      </c>
      <c r="J30" s="3">
        <v>98.983562300319505</v>
      </c>
      <c r="K30" s="3">
        <v>0.90549450549450561</v>
      </c>
      <c r="M30" s="2">
        <f t="shared" si="2"/>
        <v>26</v>
      </c>
      <c r="N30" s="3">
        <v>41.556938880328723</v>
      </c>
      <c r="O30" s="3">
        <v>117.37650924024641</v>
      </c>
      <c r="P30" s="3">
        <v>0.95918367346938771</v>
      </c>
    </row>
    <row r="31" spans="3:16" x14ac:dyDescent="0.25">
      <c r="C31" s="2">
        <f t="shared" si="0"/>
        <v>27</v>
      </c>
      <c r="D31" s="3">
        <v>36.325110812625923</v>
      </c>
      <c r="E31" s="3">
        <v>94.601356615177977</v>
      </c>
      <c r="H31" s="2">
        <f t="shared" si="1"/>
        <v>27</v>
      </c>
      <c r="I31" s="3">
        <v>33.336481518481527</v>
      </c>
      <c r="J31" s="3">
        <v>94.506948881789143</v>
      </c>
      <c r="K31" s="3">
        <v>0.91067538126361647</v>
      </c>
      <c r="M31" s="2">
        <f t="shared" si="2"/>
        <v>27</v>
      </c>
      <c r="N31" s="3">
        <v>41.975326142783778</v>
      </c>
      <c r="O31" s="3">
        <v>135.25613963039021</v>
      </c>
      <c r="P31" s="3">
        <v>0.93951612903225801</v>
      </c>
    </row>
    <row r="32" spans="3:16" x14ac:dyDescent="0.25">
      <c r="C32" s="2">
        <f t="shared" si="0"/>
        <v>28</v>
      </c>
      <c r="D32" s="3">
        <v>36.250290463398258</v>
      </c>
      <c r="E32" s="3">
        <v>100.1417058428475</v>
      </c>
      <c r="H32" s="2">
        <f t="shared" si="1"/>
        <v>28</v>
      </c>
      <c r="I32" s="3">
        <v>33.27616183816184</v>
      </c>
      <c r="J32" s="3">
        <v>96.509137380191689</v>
      </c>
      <c r="K32" s="3">
        <v>0.90337078651685387</v>
      </c>
      <c r="M32" s="2">
        <f t="shared" si="2"/>
        <v>28</v>
      </c>
      <c r="N32" s="3">
        <v>42.798166409861317</v>
      </c>
      <c r="O32" s="3">
        <v>133.03772073921971</v>
      </c>
      <c r="P32" s="3">
        <v>0.93861386138613856</v>
      </c>
    </row>
    <row r="33" spans="3:16" x14ac:dyDescent="0.25">
      <c r="C33" s="2">
        <f t="shared" si="0"/>
        <v>29</v>
      </c>
      <c r="D33" s="3">
        <v>36.823623237071857</v>
      </c>
      <c r="E33" s="3">
        <v>94.03676292813968</v>
      </c>
      <c r="H33" s="2">
        <f t="shared" si="1"/>
        <v>29</v>
      </c>
      <c r="I33" s="3">
        <v>32.751874125874131</v>
      </c>
      <c r="J33" s="3">
        <v>97.30373801916933</v>
      </c>
      <c r="K33" s="3">
        <v>0.91352549889135259</v>
      </c>
      <c r="M33" s="2">
        <f t="shared" si="2"/>
        <v>29</v>
      </c>
      <c r="N33" s="3">
        <v>40.75311248073961</v>
      </c>
      <c r="O33" s="3">
        <v>131.2003080082136</v>
      </c>
      <c r="P33" s="3">
        <v>0.95934959349593507</v>
      </c>
    </row>
    <row r="34" spans="3:16" x14ac:dyDescent="0.25">
      <c r="C34" s="2">
        <f t="shared" si="0"/>
        <v>30</v>
      </c>
      <c r="D34" s="3">
        <v>35.892008059100057</v>
      </c>
      <c r="E34" s="3">
        <v>97.004472800537258</v>
      </c>
      <c r="H34" s="2">
        <f t="shared" si="1"/>
        <v>30</v>
      </c>
      <c r="I34" s="3">
        <v>32.983588411588421</v>
      </c>
      <c r="J34" s="3">
        <v>96.090806709265181</v>
      </c>
      <c r="K34" s="3">
        <v>0.93216630196936545</v>
      </c>
      <c r="M34" s="2">
        <f t="shared" si="2"/>
        <v>30</v>
      </c>
      <c r="N34" s="3">
        <v>42.050441705187481</v>
      </c>
      <c r="O34" s="3">
        <v>124.8905133470226</v>
      </c>
      <c r="P34" s="3">
        <v>0.94610778443113763</v>
      </c>
    </row>
    <row r="35" spans="3:16" x14ac:dyDescent="0.25">
      <c r="C35" s="2">
        <f t="shared" si="0"/>
        <v>31</v>
      </c>
      <c r="D35" s="3">
        <v>36.660036937541967</v>
      </c>
      <c r="E35" s="3">
        <v>93.270080591000664</v>
      </c>
      <c r="H35" s="2">
        <f t="shared" si="1"/>
        <v>31</v>
      </c>
      <c r="I35" s="3">
        <v>33.325026973026979</v>
      </c>
      <c r="J35" s="3">
        <v>95.702140575079866</v>
      </c>
      <c r="K35" s="3">
        <v>0.89333333333333331</v>
      </c>
      <c r="M35" s="2">
        <f t="shared" si="2"/>
        <v>31</v>
      </c>
      <c r="N35" s="3">
        <v>40.980287621982527</v>
      </c>
      <c r="O35" s="3">
        <v>137.59281314168371</v>
      </c>
      <c r="P35" s="3">
        <v>0.93117408906882582</v>
      </c>
    </row>
    <row r="36" spans="3:16" x14ac:dyDescent="0.25">
      <c r="C36" s="2">
        <f t="shared" si="0"/>
        <v>32</v>
      </c>
      <c r="D36" s="3">
        <v>36.224593687038293</v>
      </c>
      <c r="E36" s="3">
        <v>97.239603760913383</v>
      </c>
      <c r="H36" s="2">
        <f t="shared" si="1"/>
        <v>32</v>
      </c>
      <c r="I36" s="3">
        <v>32.57156843156843</v>
      </c>
      <c r="J36" s="3">
        <v>99.028178913738017</v>
      </c>
      <c r="K36" s="3">
        <v>0.92139737991266379</v>
      </c>
      <c r="M36" s="2">
        <f t="shared" si="2"/>
        <v>32</v>
      </c>
      <c r="N36" s="3">
        <v>41.587170005136123</v>
      </c>
      <c r="O36" s="3">
        <v>128.49227926078029</v>
      </c>
      <c r="P36" s="3">
        <v>0.95353535353535357</v>
      </c>
    </row>
    <row r="37" spans="3:16" x14ac:dyDescent="0.25">
      <c r="C37" s="2">
        <f t="shared" si="0"/>
        <v>33</v>
      </c>
      <c r="D37" s="3">
        <v>35.847968435191397</v>
      </c>
      <c r="E37" s="3">
        <v>99.326984553391526</v>
      </c>
      <c r="H37" s="2">
        <f t="shared" si="1"/>
        <v>33</v>
      </c>
      <c r="I37" s="3">
        <v>32.763496503496512</v>
      </c>
      <c r="J37" s="3">
        <v>101.5051837060703</v>
      </c>
      <c r="K37" s="3">
        <v>0.90868596881959918</v>
      </c>
      <c r="M37" s="2">
        <f t="shared" si="2"/>
        <v>33</v>
      </c>
      <c r="N37" s="3">
        <v>41.16887005649717</v>
      </c>
      <c r="O37" s="3">
        <v>138.46248459958929</v>
      </c>
      <c r="P37" s="3">
        <v>0.94523326572008126</v>
      </c>
    </row>
    <row r="38" spans="3:16" x14ac:dyDescent="0.25">
      <c r="C38" s="2">
        <f t="shared" si="0"/>
        <v>34</v>
      </c>
      <c r="D38" s="3">
        <v>36.218990933512423</v>
      </c>
      <c r="E38" s="3">
        <v>103.0932505036937</v>
      </c>
      <c r="H38" s="2">
        <f t="shared" si="1"/>
        <v>34</v>
      </c>
      <c r="I38" s="3">
        <v>32.818027972027977</v>
      </c>
      <c r="J38" s="3">
        <v>103.6220207667732</v>
      </c>
      <c r="K38" s="3">
        <v>0.87782805429864241</v>
      </c>
      <c r="M38" s="2">
        <f t="shared" si="2"/>
        <v>34</v>
      </c>
      <c r="N38" s="3">
        <v>40.397960965588091</v>
      </c>
      <c r="O38" s="3">
        <v>128.31375770020529</v>
      </c>
      <c r="P38" s="3">
        <v>0.95315682281059055</v>
      </c>
    </row>
    <row r="39" spans="3:16" x14ac:dyDescent="0.25">
      <c r="C39" s="2">
        <f t="shared" si="0"/>
        <v>35</v>
      </c>
      <c r="D39" s="3">
        <v>36.131537944929477</v>
      </c>
      <c r="E39" s="3">
        <v>101.5870718603089</v>
      </c>
      <c r="H39" s="2">
        <f t="shared" si="1"/>
        <v>35</v>
      </c>
      <c r="I39" s="3">
        <v>32.714747252747259</v>
      </c>
      <c r="J39" s="3">
        <v>99.725543130990417</v>
      </c>
      <c r="K39" s="3">
        <v>0.84834123222748814</v>
      </c>
      <c r="M39" s="2">
        <f t="shared" si="2"/>
        <v>35</v>
      </c>
      <c r="N39" s="3">
        <v>41.34043656908063</v>
      </c>
      <c r="O39" s="3">
        <v>129.10381930184801</v>
      </c>
      <c r="P39" s="3">
        <v>0.94262295081967218</v>
      </c>
    </row>
    <row r="40" spans="3:16" x14ac:dyDescent="0.25">
      <c r="C40" s="2">
        <f t="shared" si="0"/>
        <v>36</v>
      </c>
      <c r="D40" s="3">
        <v>36.536971121558103</v>
      </c>
      <c r="E40" s="3">
        <v>97.55313633310945</v>
      </c>
      <c r="H40" s="2">
        <f t="shared" si="1"/>
        <v>36</v>
      </c>
      <c r="I40" s="3">
        <v>33.602579420579417</v>
      </c>
      <c r="J40" s="3">
        <v>95.860183706070274</v>
      </c>
      <c r="K40" s="3">
        <v>0.87356321839080464</v>
      </c>
      <c r="M40" s="2">
        <f t="shared" si="2"/>
        <v>36</v>
      </c>
      <c r="N40" s="3">
        <v>42.403122752953259</v>
      </c>
      <c r="O40" s="3">
        <v>123.6347843942505</v>
      </c>
      <c r="P40" s="3">
        <v>0.95218295218295224</v>
      </c>
    </row>
    <row r="41" spans="3:16" x14ac:dyDescent="0.25">
      <c r="C41" s="2">
        <f t="shared" si="0"/>
        <v>37</v>
      </c>
      <c r="D41" s="3">
        <v>36.420387844190728</v>
      </c>
      <c r="E41" s="3">
        <v>96.219798522498323</v>
      </c>
      <c r="H41" s="2">
        <f t="shared" si="1"/>
        <v>37</v>
      </c>
      <c r="I41" s="3">
        <v>33.294163836163847</v>
      </c>
      <c r="J41" s="3">
        <v>96.13136581469648</v>
      </c>
      <c r="K41" s="3">
        <v>0.89624724061810157</v>
      </c>
      <c r="M41" s="2">
        <f t="shared" si="2"/>
        <v>37</v>
      </c>
      <c r="N41" s="3">
        <v>41.890580380071917</v>
      </c>
      <c r="O41" s="3">
        <v>127.6810882956879</v>
      </c>
      <c r="P41" s="3">
        <v>0.95774647887323949</v>
      </c>
    </row>
    <row r="42" spans="3:16" x14ac:dyDescent="0.25">
      <c r="C42" s="2">
        <f t="shared" si="0"/>
        <v>38</v>
      </c>
      <c r="D42" s="3">
        <v>36.270983881799872</v>
      </c>
      <c r="E42" s="3">
        <v>97.743116185359298</v>
      </c>
      <c r="H42" s="2">
        <f t="shared" si="1"/>
        <v>38</v>
      </c>
      <c r="I42" s="3">
        <v>32.968829170829167</v>
      </c>
      <c r="J42" s="3">
        <v>99.858905750798712</v>
      </c>
      <c r="K42" s="3">
        <v>0.87238979118329474</v>
      </c>
      <c r="M42" s="2">
        <f t="shared" si="2"/>
        <v>38</v>
      </c>
      <c r="N42" s="3">
        <v>42.025300462249618</v>
      </c>
      <c r="O42" s="3">
        <v>125.90275154004109</v>
      </c>
      <c r="P42" s="3">
        <v>0.9508196721311476</v>
      </c>
    </row>
    <row r="43" spans="3:16" x14ac:dyDescent="0.25">
      <c r="C43" s="2">
        <f t="shared" si="0"/>
        <v>39</v>
      </c>
      <c r="D43" s="3">
        <v>36.426939220953649</v>
      </c>
      <c r="E43" s="3">
        <v>97.416400268636664</v>
      </c>
      <c r="H43" s="2">
        <f t="shared" si="1"/>
        <v>39</v>
      </c>
      <c r="I43" s="3">
        <v>32.843600399600398</v>
      </c>
      <c r="J43" s="3">
        <v>98.517675718849844</v>
      </c>
      <c r="K43" s="3">
        <v>0.9002217294900221</v>
      </c>
      <c r="M43" s="2">
        <f t="shared" si="2"/>
        <v>39</v>
      </c>
      <c r="N43" s="3">
        <v>41.613790446841293</v>
      </c>
      <c r="O43" s="3">
        <v>121.5146406570842</v>
      </c>
      <c r="P43" s="3">
        <v>0.95121951219512191</v>
      </c>
    </row>
    <row r="44" spans="3:16" x14ac:dyDescent="0.25">
      <c r="C44" s="2">
        <f t="shared" si="0"/>
        <v>40</v>
      </c>
      <c r="D44" s="3">
        <v>36.580224983210208</v>
      </c>
      <c r="E44" s="3">
        <v>98.837897918065821</v>
      </c>
      <c r="H44" s="2">
        <f t="shared" si="1"/>
        <v>40</v>
      </c>
      <c r="I44" s="3">
        <v>33.127262737262747</v>
      </c>
      <c r="J44" s="3">
        <v>96.81063897763579</v>
      </c>
      <c r="K44" s="3">
        <v>0.91739130434782612</v>
      </c>
      <c r="M44" s="2">
        <f t="shared" si="2"/>
        <v>40</v>
      </c>
      <c r="N44" s="3">
        <v>40.634268104776588</v>
      </c>
      <c r="O44" s="3">
        <v>132.80765913757699</v>
      </c>
      <c r="P44" s="3">
        <v>0.946938775510204</v>
      </c>
    </row>
    <row r="45" spans="3:16" x14ac:dyDescent="0.25">
      <c r="C45" s="2">
        <f t="shared" si="0"/>
        <v>41</v>
      </c>
      <c r="D45" s="3">
        <v>36.05014271323035</v>
      </c>
      <c r="E45" s="3">
        <v>100.5845466756212</v>
      </c>
      <c r="H45" s="2">
        <f t="shared" si="1"/>
        <v>41</v>
      </c>
      <c r="I45" s="3">
        <v>32.614643356643363</v>
      </c>
      <c r="J45" s="3">
        <v>100.4078833865815</v>
      </c>
      <c r="K45" s="3">
        <v>0.89887640449438211</v>
      </c>
      <c r="M45" s="2">
        <f t="shared" si="2"/>
        <v>41</v>
      </c>
      <c r="N45" s="3">
        <v>41.54017976373909</v>
      </c>
      <c r="O45" s="3">
        <v>131.01845995893231</v>
      </c>
      <c r="P45" s="3">
        <v>0.94628099173553715</v>
      </c>
    </row>
    <row r="46" spans="3:16" x14ac:dyDescent="0.25">
      <c r="C46" s="2">
        <f t="shared" si="0"/>
        <v>42</v>
      </c>
      <c r="D46" s="3">
        <v>36.079655809267962</v>
      </c>
      <c r="E46" s="3">
        <v>101.0010611148422</v>
      </c>
      <c r="H46" s="2">
        <f t="shared" si="1"/>
        <v>42</v>
      </c>
      <c r="I46" s="3">
        <v>33.343020979020977</v>
      </c>
      <c r="J46" s="3">
        <v>94.598490415335462</v>
      </c>
      <c r="K46" s="3">
        <v>0.88143176733780759</v>
      </c>
      <c r="M46" s="2">
        <f t="shared" si="2"/>
        <v>42</v>
      </c>
      <c r="N46" s="3">
        <v>41.595408320493071</v>
      </c>
      <c r="O46" s="3">
        <v>123.5688090349076</v>
      </c>
      <c r="P46" s="3">
        <v>0.95967741935483863</v>
      </c>
    </row>
    <row r="47" spans="3:16" x14ac:dyDescent="0.25">
      <c r="C47" s="2">
        <f t="shared" si="0"/>
        <v>43</v>
      </c>
      <c r="D47" s="3">
        <v>36.607090329079917</v>
      </c>
      <c r="E47" s="3">
        <v>96.363955674949636</v>
      </c>
      <c r="H47" s="2">
        <f t="shared" si="1"/>
        <v>43</v>
      </c>
      <c r="I47" s="3">
        <v>33.083676323676329</v>
      </c>
      <c r="J47" s="3">
        <v>94.647819488817902</v>
      </c>
      <c r="K47" s="3">
        <v>0.90582959641255612</v>
      </c>
      <c r="M47" s="2">
        <f t="shared" si="2"/>
        <v>43</v>
      </c>
      <c r="N47" s="3">
        <v>42.6520544427324</v>
      </c>
      <c r="O47" s="3">
        <v>118.71581108829569</v>
      </c>
      <c r="P47" s="3">
        <v>0.9327902240325866</v>
      </c>
    </row>
    <row r="48" spans="3:16" x14ac:dyDescent="0.25">
      <c r="C48" s="2">
        <f t="shared" si="0"/>
        <v>44</v>
      </c>
      <c r="D48" s="3">
        <v>36.545847884486243</v>
      </c>
      <c r="E48" s="3">
        <v>96.194110141034244</v>
      </c>
      <c r="H48" s="2">
        <f t="shared" si="1"/>
        <v>44</v>
      </c>
      <c r="I48" s="3">
        <v>33.300607392607397</v>
      </c>
      <c r="J48" s="3">
        <v>100.76310702875401</v>
      </c>
      <c r="K48" s="3">
        <v>0.88988764044943802</v>
      </c>
      <c r="M48" s="2">
        <f t="shared" si="2"/>
        <v>44</v>
      </c>
      <c r="N48" s="3">
        <v>41.511818181818178</v>
      </c>
      <c r="O48" s="3">
        <v>109.6266324435318</v>
      </c>
      <c r="P48" s="3">
        <v>0.95599999999999996</v>
      </c>
    </row>
    <row r="49" spans="3:16" x14ac:dyDescent="0.25">
      <c r="C49" s="2">
        <f t="shared" si="0"/>
        <v>45</v>
      </c>
      <c r="D49" s="3">
        <v>36.522953324378783</v>
      </c>
      <c r="E49" s="3">
        <v>96.968206850235063</v>
      </c>
      <c r="H49" s="2">
        <f t="shared" si="1"/>
        <v>45</v>
      </c>
      <c r="I49" s="3">
        <v>32.674797202797208</v>
      </c>
      <c r="J49" s="3">
        <v>101.4149361022364</v>
      </c>
      <c r="K49" s="3">
        <v>0.89624724061810157</v>
      </c>
      <c r="M49" s="2">
        <f t="shared" si="2"/>
        <v>45</v>
      </c>
      <c r="N49" s="3">
        <v>42.097252182845423</v>
      </c>
      <c r="O49" s="3">
        <v>142.9811088295688</v>
      </c>
      <c r="P49" s="3">
        <v>0.93253968253968256</v>
      </c>
    </row>
    <row r="50" spans="3:16" x14ac:dyDescent="0.25">
      <c r="C50" s="2">
        <f t="shared" si="0"/>
        <v>46</v>
      </c>
      <c r="D50" s="3">
        <v>36.430255204835461</v>
      </c>
      <c r="E50" s="3">
        <v>95.112108797850908</v>
      </c>
      <c r="H50" s="2">
        <f t="shared" si="1"/>
        <v>46</v>
      </c>
      <c r="I50" s="3">
        <v>33.339466533466542</v>
      </c>
      <c r="J50" s="3">
        <v>93.227052715654949</v>
      </c>
      <c r="K50" s="3">
        <v>0.91832229580573943</v>
      </c>
      <c r="M50" s="2">
        <f t="shared" si="2"/>
        <v>46</v>
      </c>
      <c r="N50" s="3">
        <v>40.681268618387257</v>
      </c>
      <c r="O50" s="3">
        <v>145.648932238193</v>
      </c>
      <c r="P50" s="3">
        <v>0.92585170340681355</v>
      </c>
    </row>
    <row r="51" spans="3:16" x14ac:dyDescent="0.25">
      <c r="C51" s="2">
        <f t="shared" si="0"/>
        <v>47</v>
      </c>
      <c r="D51" s="3">
        <v>36.563228676964407</v>
      </c>
      <c r="E51" s="3">
        <v>93.650114170584288</v>
      </c>
      <c r="H51" s="2">
        <f t="shared" si="1"/>
        <v>47</v>
      </c>
      <c r="I51" s="3">
        <v>33.239548451548451</v>
      </c>
      <c r="J51" s="3">
        <v>95.216589456869002</v>
      </c>
      <c r="K51" s="3">
        <v>0.92105263157894746</v>
      </c>
      <c r="M51" s="2">
        <f t="shared" si="2"/>
        <v>47</v>
      </c>
      <c r="N51" s="3">
        <v>41.669352850539298</v>
      </c>
      <c r="O51" s="3">
        <v>128.5404106776181</v>
      </c>
      <c r="P51" s="3">
        <v>0.9346938775510204</v>
      </c>
    </row>
    <row r="52" spans="3:16" x14ac:dyDescent="0.25">
      <c r="C52" s="2">
        <f t="shared" si="0"/>
        <v>48</v>
      </c>
      <c r="D52" s="3">
        <v>36.368292478173267</v>
      </c>
      <c r="E52" s="3">
        <v>100.5610275352585</v>
      </c>
      <c r="H52" s="2">
        <f t="shared" si="1"/>
        <v>48</v>
      </c>
      <c r="I52" s="3">
        <v>32.330719280719293</v>
      </c>
      <c r="J52" s="3">
        <v>99.759744408945693</v>
      </c>
      <c r="K52" s="3">
        <v>0.90949227373068431</v>
      </c>
      <c r="M52" s="2">
        <f t="shared" si="2"/>
        <v>48</v>
      </c>
      <c r="N52" s="3">
        <v>42.313153569594242</v>
      </c>
      <c r="O52" s="3">
        <v>128.9450308008214</v>
      </c>
      <c r="P52" s="3">
        <v>0.94117647058823539</v>
      </c>
    </row>
    <row r="53" spans="3:16" x14ac:dyDescent="0.25">
      <c r="C53" s="2">
        <f t="shared" si="0"/>
        <v>49</v>
      </c>
      <c r="D53" s="3">
        <v>36.253844862323703</v>
      </c>
      <c r="E53" s="3">
        <v>96.358596373404978</v>
      </c>
      <c r="H53" s="2">
        <f t="shared" si="1"/>
        <v>49</v>
      </c>
      <c r="I53" s="3">
        <v>32.713758241758249</v>
      </c>
      <c r="J53" s="3">
        <v>100.1563178913738</v>
      </c>
      <c r="K53" s="3">
        <v>0.91428571428571437</v>
      </c>
      <c r="M53" s="2">
        <f t="shared" si="2"/>
        <v>49</v>
      </c>
      <c r="N53" s="3">
        <v>41.538741653826413</v>
      </c>
      <c r="O53" s="3">
        <v>129.60850102669411</v>
      </c>
      <c r="P53" s="3">
        <v>0.93737373737373741</v>
      </c>
    </row>
    <row r="54" spans="3:16" x14ac:dyDescent="0.25">
      <c r="C54" s="2">
        <f t="shared" si="0"/>
        <v>50</v>
      </c>
      <c r="D54" s="3">
        <v>36.361413700470123</v>
      </c>
      <c r="E54" s="3">
        <v>100.1011820013432</v>
      </c>
      <c r="H54" s="2">
        <f t="shared" si="1"/>
        <v>50</v>
      </c>
      <c r="I54" s="3">
        <v>33.279206793206789</v>
      </c>
      <c r="J54" s="3">
        <v>95.487915335463256</v>
      </c>
      <c r="K54" s="3">
        <v>0.93043478260869561</v>
      </c>
      <c r="M54" s="2">
        <f t="shared" si="2"/>
        <v>50</v>
      </c>
      <c r="N54" s="3">
        <v>42.707688751926042</v>
      </c>
      <c r="O54" s="3">
        <v>117.4767145790555</v>
      </c>
      <c r="P54" s="3">
        <v>0.95121951219512191</v>
      </c>
    </row>
    <row r="56" spans="3:16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2" t="s">
        <v>2</v>
      </c>
      <c r="I56" s="3">
        <f>AVERAGE(I5:I54)</f>
        <v>32.973438401598408</v>
      </c>
      <c r="J56" s="3">
        <f>AVERAGE(J5:J54)</f>
        <v>98.379571405750809</v>
      </c>
      <c r="K56" s="3">
        <f>AVERAGE(K5:K54)</f>
        <v>0.89928343770783348</v>
      </c>
      <c r="M56" s="2" t="s">
        <v>2</v>
      </c>
      <c r="N56" s="3">
        <f>AVERAGE(N5:N54)</f>
        <v>41.676103954802265</v>
      </c>
      <c r="O56" s="3">
        <f>AVERAGE(O5:O54)</f>
        <v>128.0171979466119</v>
      </c>
      <c r="P56" s="3">
        <f>AVERAGE(P5:P54)</f>
        <v>0.94508022479194187</v>
      </c>
    </row>
    <row r="57" spans="3:16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2" t="s">
        <v>3</v>
      </c>
      <c r="I57" s="3">
        <f>_xlfn.STDEV.S(I5:I54)</f>
        <v>0.29863893743100534</v>
      </c>
      <c r="J57" s="3">
        <f>_xlfn.STDEV.S(J5:J54)</f>
        <v>2.7722317733107955</v>
      </c>
      <c r="K57" s="3">
        <f>_xlfn.STDEV.S(K5:K54)</f>
        <v>1.7116157402485069E-2</v>
      </c>
      <c r="M57" s="2" t="s">
        <v>3</v>
      </c>
      <c r="N57" s="3">
        <f>_xlfn.STDEV.S(N5:N54)</f>
        <v>0.70394240200137581</v>
      </c>
      <c r="O57" s="3">
        <f>_xlfn.STDEV.S(O5:O54)</f>
        <v>8.177697174742022</v>
      </c>
      <c r="P57" s="3">
        <f>_xlfn.STDEV.S(P5:P54)</f>
        <v>1.0308949808780091E-2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7"/>
  <sheetViews>
    <sheetView tabSelected="1" workbookViewId="0">
      <selection activeCell="O18" sqref="O18"/>
    </sheetView>
  </sheetViews>
  <sheetFormatPr defaultRowHeight="15" x14ac:dyDescent="0.25"/>
  <cols>
    <col min="4" max="4" width="14.5703125" customWidth="1"/>
    <col min="5" max="5" width="14.42578125" customWidth="1"/>
    <col min="9" max="9" width="12.85546875" customWidth="1"/>
    <col min="10" max="10" width="15.42578125" customWidth="1"/>
  </cols>
  <sheetData>
    <row r="3" spans="3:10" x14ac:dyDescent="0.25">
      <c r="C3" s="1" t="s">
        <v>4</v>
      </c>
      <c r="E3" s="1"/>
      <c r="H3" s="1" t="s">
        <v>6</v>
      </c>
      <c r="J3" s="1"/>
    </row>
    <row r="4" spans="3:10" x14ac:dyDescent="0.25">
      <c r="C4" s="2"/>
      <c r="D4" s="2" t="s">
        <v>8</v>
      </c>
      <c r="E4" s="2" t="s">
        <v>9</v>
      </c>
      <c r="H4" s="2"/>
      <c r="I4" s="2" t="s">
        <v>8</v>
      </c>
      <c r="J4" s="2" t="s">
        <v>9</v>
      </c>
    </row>
    <row r="5" spans="3:10" x14ac:dyDescent="0.25">
      <c r="C5" s="2">
        <v>1</v>
      </c>
      <c r="D5" s="4">
        <v>3.9012656255087122E-3</v>
      </c>
      <c r="E5" s="4">
        <v>2.6872809770650489E-2</v>
      </c>
      <c r="H5" s="2">
        <v>1</v>
      </c>
      <c r="I5" s="4"/>
      <c r="J5" s="4"/>
    </row>
    <row r="6" spans="3:10" x14ac:dyDescent="0.25">
      <c r="C6" s="2">
        <f>C5+1</f>
        <v>2</v>
      </c>
      <c r="D6" s="4">
        <v>3.8802144292124029E-3</v>
      </c>
      <c r="E6" s="4">
        <v>2.8297882858074969E-2</v>
      </c>
      <c r="H6" s="2">
        <f>H5+1</f>
        <v>2</v>
      </c>
      <c r="I6" s="4"/>
      <c r="J6" s="4"/>
    </row>
    <row r="7" spans="3:10" x14ac:dyDescent="0.25">
      <c r="C7" s="2">
        <f t="shared" ref="C7:C54" si="0">C6+1</f>
        <v>3</v>
      </c>
      <c r="D7" s="4">
        <v>3.8304198092593668E-3</v>
      </c>
      <c r="E7" s="4">
        <v>2.6811164812730631E-2</v>
      </c>
      <c r="H7" s="2">
        <f t="shared" ref="H7:H54" si="1">H6+1</f>
        <v>3</v>
      </c>
      <c r="I7" s="4"/>
      <c r="J7" s="4"/>
    </row>
    <row r="8" spans="3:10" x14ac:dyDescent="0.25">
      <c r="C8" s="2">
        <f t="shared" si="0"/>
        <v>4</v>
      </c>
      <c r="D8" s="4">
        <v>3.6859332530850609E-3</v>
      </c>
      <c r="E8" s="4">
        <v>2.8402875125575131E-2</v>
      </c>
      <c r="H8" s="2">
        <f t="shared" si="1"/>
        <v>4</v>
      </c>
      <c r="I8" s="4"/>
      <c r="J8" s="4"/>
    </row>
    <row r="9" spans="3:10" x14ac:dyDescent="0.25">
      <c r="C9" s="2">
        <f t="shared" si="0"/>
        <v>5</v>
      </c>
      <c r="D9" s="4">
        <v>3.80306349724318E-3</v>
      </c>
      <c r="E9" s="4">
        <v>2.5853134642315759E-2</v>
      </c>
      <c r="H9" s="2">
        <f t="shared" si="1"/>
        <v>5</v>
      </c>
      <c r="I9" s="4"/>
      <c r="J9" s="4"/>
    </row>
    <row r="10" spans="3:10" x14ac:dyDescent="0.25">
      <c r="C10" s="2">
        <f t="shared" si="0"/>
        <v>6</v>
      </c>
      <c r="D10" s="4">
        <v>3.768815482112625E-3</v>
      </c>
      <c r="E10" s="4">
        <v>3.0369313080958471E-2</v>
      </c>
      <c r="H10" s="2">
        <f t="shared" si="1"/>
        <v>6</v>
      </c>
      <c r="I10" s="4"/>
      <c r="J10" s="4"/>
    </row>
    <row r="11" spans="3:10" x14ac:dyDescent="0.25">
      <c r="C11" s="2">
        <f t="shared" si="0"/>
        <v>7</v>
      </c>
      <c r="D11" s="4">
        <v>3.8064013351161341E-3</v>
      </c>
      <c r="E11" s="4">
        <v>2.9039274741696479E-2</v>
      </c>
      <c r="H11" s="2">
        <f t="shared" si="1"/>
        <v>7</v>
      </c>
      <c r="I11" s="4"/>
      <c r="J11" s="4"/>
    </row>
    <row r="12" spans="3:10" x14ac:dyDescent="0.25">
      <c r="C12" s="2">
        <f t="shared" si="0"/>
        <v>8</v>
      </c>
      <c r="D12" s="4">
        <v>3.8383955338046928E-3</v>
      </c>
      <c r="E12" s="4">
        <v>2.7928201559299069E-2</v>
      </c>
      <c r="H12" s="2">
        <f t="shared" si="1"/>
        <v>8</v>
      </c>
      <c r="I12" s="4"/>
      <c r="J12" s="4"/>
    </row>
    <row r="13" spans="3:10" x14ac:dyDescent="0.25">
      <c r="C13" s="2">
        <f t="shared" si="0"/>
        <v>9</v>
      </c>
      <c r="D13" s="4">
        <v>3.8991542600385911E-3</v>
      </c>
      <c r="E13" s="4">
        <v>2.8141538016755889E-2</v>
      </c>
      <c r="H13" s="2">
        <f t="shared" si="1"/>
        <v>9</v>
      </c>
      <c r="I13" s="4"/>
      <c r="J13" s="4"/>
    </row>
    <row r="14" spans="3:10" x14ac:dyDescent="0.25">
      <c r="C14" s="2">
        <f t="shared" si="0"/>
        <v>10</v>
      </c>
      <c r="D14" s="4">
        <v>3.8535817048818829E-3</v>
      </c>
      <c r="E14" s="4">
        <v>2.687925624265711E-2</v>
      </c>
      <c r="H14" s="2">
        <f t="shared" si="1"/>
        <v>10</v>
      </c>
      <c r="I14" s="4"/>
      <c r="J14" s="4"/>
    </row>
    <row r="15" spans="3:10" x14ac:dyDescent="0.25">
      <c r="C15" s="2">
        <f t="shared" si="0"/>
        <v>11</v>
      </c>
      <c r="D15" s="4">
        <v>3.8035737978991042E-3</v>
      </c>
      <c r="E15" s="4">
        <v>2.882085174650945E-2</v>
      </c>
      <c r="H15" s="2">
        <f t="shared" si="1"/>
        <v>11</v>
      </c>
      <c r="I15" s="4"/>
      <c r="J15" s="4"/>
    </row>
    <row r="16" spans="3:10" x14ac:dyDescent="0.25">
      <c r="C16" s="2">
        <f t="shared" si="0"/>
        <v>12</v>
      </c>
      <c r="D16" s="4">
        <v>3.7016948072582652E-3</v>
      </c>
      <c r="E16" s="4">
        <v>2.975635506976828E-2</v>
      </c>
      <c r="H16" s="2">
        <f t="shared" si="1"/>
        <v>12</v>
      </c>
      <c r="I16" s="4"/>
      <c r="J16" s="4"/>
    </row>
    <row r="17" spans="3:10" x14ac:dyDescent="0.25">
      <c r="C17" s="2">
        <f t="shared" si="0"/>
        <v>13</v>
      </c>
      <c r="D17" s="4">
        <v>3.7794792730085069E-3</v>
      </c>
      <c r="E17" s="4">
        <v>2.734510818016956E-2</v>
      </c>
      <c r="H17" s="2">
        <f t="shared" si="1"/>
        <v>13</v>
      </c>
      <c r="I17" s="4"/>
      <c r="J17" s="4"/>
    </row>
    <row r="18" spans="3:10" x14ac:dyDescent="0.25">
      <c r="C18" s="2">
        <f t="shared" si="0"/>
        <v>14</v>
      </c>
      <c r="D18" s="4">
        <v>3.9511753103124696E-3</v>
      </c>
      <c r="E18" s="4">
        <v>2.549298724019286E-2</v>
      </c>
      <c r="H18" s="2">
        <f t="shared" si="1"/>
        <v>14</v>
      </c>
      <c r="I18" s="4"/>
      <c r="J18" s="4"/>
    </row>
    <row r="19" spans="3:10" x14ac:dyDescent="0.25">
      <c r="C19" s="2">
        <f t="shared" si="0"/>
        <v>15</v>
      </c>
      <c r="D19" s="4">
        <v>3.9310945414033054E-3</v>
      </c>
      <c r="E19" s="4">
        <v>2.4181809072906651E-2</v>
      </c>
      <c r="H19" s="2">
        <f t="shared" si="1"/>
        <v>15</v>
      </c>
      <c r="I19" s="4"/>
      <c r="J19" s="4"/>
    </row>
    <row r="20" spans="3:10" x14ac:dyDescent="0.25">
      <c r="C20" s="2">
        <f t="shared" si="0"/>
        <v>16</v>
      </c>
      <c r="D20" s="4">
        <v>3.8895802447439631E-3</v>
      </c>
      <c r="E20" s="4">
        <v>2.5848474995463978E-2</v>
      </c>
      <c r="H20" s="2">
        <f t="shared" si="1"/>
        <v>16</v>
      </c>
      <c r="I20" s="4"/>
      <c r="J20" s="4"/>
    </row>
    <row r="21" spans="3:10" x14ac:dyDescent="0.25">
      <c r="C21" s="2">
        <f t="shared" si="0"/>
        <v>17</v>
      </c>
      <c r="D21" s="4">
        <v>3.9347203993610304E-3</v>
      </c>
      <c r="E21" s="4">
        <v>2.6240046834724091E-2</v>
      </c>
      <c r="H21" s="2">
        <f t="shared" si="1"/>
        <v>17</v>
      </c>
      <c r="I21" s="4"/>
      <c r="J21" s="4"/>
    </row>
    <row r="22" spans="3:10" x14ac:dyDescent="0.25">
      <c r="C22" s="2">
        <f t="shared" si="0"/>
        <v>18</v>
      </c>
      <c r="D22" s="4">
        <v>3.8073867233460409E-3</v>
      </c>
      <c r="E22" s="4">
        <v>2.8783177102295769E-2</v>
      </c>
      <c r="H22" s="2">
        <f t="shared" si="1"/>
        <v>18</v>
      </c>
      <c r="I22" s="4"/>
      <c r="J22" s="4"/>
    </row>
    <row r="23" spans="3:10" x14ac:dyDescent="0.25">
      <c r="C23" s="2">
        <f t="shared" si="0"/>
        <v>19</v>
      </c>
      <c r="D23" s="4">
        <v>3.905734568014658E-3</v>
      </c>
      <c r="E23" s="4">
        <v>2.481079967838417E-2</v>
      </c>
      <c r="H23" s="2">
        <f t="shared" si="1"/>
        <v>19</v>
      </c>
      <c r="I23" s="4"/>
      <c r="J23" s="4"/>
    </row>
    <row r="24" spans="3:10" x14ac:dyDescent="0.25">
      <c r="C24" s="2">
        <f t="shared" si="0"/>
        <v>20</v>
      </c>
      <c r="D24" s="4">
        <v>3.8327794613647959E-3</v>
      </c>
      <c r="E24" s="4">
        <v>2.6490374757372689E-2</v>
      </c>
      <c r="H24" s="2">
        <f t="shared" si="1"/>
        <v>20</v>
      </c>
      <c r="I24" s="4"/>
      <c r="J24" s="4"/>
    </row>
    <row r="25" spans="3:10" x14ac:dyDescent="0.25">
      <c r="C25" s="2">
        <f t="shared" si="0"/>
        <v>21</v>
      </c>
      <c r="D25" s="4">
        <v>3.7937332617988938E-3</v>
      </c>
      <c r="E25" s="4">
        <v>2.8047402593543391E-2</v>
      </c>
      <c r="H25" s="2">
        <f t="shared" si="1"/>
        <v>21</v>
      </c>
      <c r="I25" s="4"/>
      <c r="J25" s="4"/>
    </row>
    <row r="26" spans="3:10" x14ac:dyDescent="0.25">
      <c r="C26" s="2">
        <f t="shared" si="0"/>
        <v>22</v>
      </c>
      <c r="D26" s="4">
        <v>3.8909347802066349E-3</v>
      </c>
      <c r="E26" s="4">
        <v>2.5780589083182689E-2</v>
      </c>
      <c r="H26" s="2">
        <f t="shared" si="1"/>
        <v>22</v>
      </c>
      <c r="I26" s="4"/>
      <c r="J26" s="4"/>
    </row>
    <row r="27" spans="3:10" x14ac:dyDescent="0.25">
      <c r="C27" s="2">
        <f t="shared" si="0"/>
        <v>23</v>
      </c>
      <c r="D27" s="4">
        <v>3.876071983761956E-3</v>
      </c>
      <c r="E27" s="4">
        <v>2.5570233238790499E-2</v>
      </c>
      <c r="H27" s="2">
        <f t="shared" si="1"/>
        <v>23</v>
      </c>
      <c r="I27" s="4"/>
      <c r="J27" s="4"/>
    </row>
    <row r="28" spans="3:10" x14ac:dyDescent="0.25">
      <c r="C28" s="2">
        <f t="shared" si="0"/>
        <v>24</v>
      </c>
      <c r="D28" s="4">
        <v>3.940080044885135E-3</v>
      </c>
      <c r="E28" s="4">
        <v>2.8819020744889162E-2</v>
      </c>
      <c r="H28" s="2">
        <f t="shared" si="1"/>
        <v>24</v>
      </c>
      <c r="I28" s="4"/>
      <c r="J28" s="4"/>
    </row>
    <row r="29" spans="3:10" x14ac:dyDescent="0.25">
      <c r="C29" s="2">
        <f t="shared" si="0"/>
        <v>25</v>
      </c>
      <c r="D29" s="4">
        <v>3.783030765446027E-3</v>
      </c>
      <c r="E29" s="4">
        <v>3.0057788823361881E-2</v>
      </c>
      <c r="H29" s="2">
        <f t="shared" si="1"/>
        <v>25</v>
      </c>
      <c r="I29" s="4"/>
      <c r="J29" s="4"/>
    </row>
    <row r="30" spans="3:10" x14ac:dyDescent="0.25">
      <c r="C30" s="2">
        <f t="shared" si="0"/>
        <v>26</v>
      </c>
      <c r="D30" s="4">
        <v>3.8163153264058592E-3</v>
      </c>
      <c r="E30" s="4">
        <v>3.036462570137707E-2</v>
      </c>
      <c r="H30" s="2">
        <f t="shared" si="1"/>
        <v>26</v>
      </c>
      <c r="I30" s="4"/>
      <c r="J30" s="4"/>
    </row>
    <row r="31" spans="3:10" x14ac:dyDescent="0.25">
      <c r="C31" s="2">
        <f t="shared" si="0"/>
        <v>27</v>
      </c>
      <c r="D31" s="4">
        <v>3.9225142717788566E-3</v>
      </c>
      <c r="E31" s="4">
        <v>2.6176243985086022E-2</v>
      </c>
      <c r="H31" s="2">
        <f t="shared" si="1"/>
        <v>27</v>
      </c>
      <c r="I31" s="4"/>
      <c r="J31" s="4"/>
    </row>
    <row r="32" spans="3:10" x14ac:dyDescent="0.25">
      <c r="C32" s="2">
        <f t="shared" si="0"/>
        <v>28</v>
      </c>
      <c r="D32" s="4">
        <v>3.825211961441108E-3</v>
      </c>
      <c r="E32" s="4">
        <v>2.77923234996077E-2</v>
      </c>
      <c r="H32" s="2">
        <f t="shared" si="1"/>
        <v>28</v>
      </c>
      <c r="I32" s="4"/>
      <c r="J32" s="4"/>
    </row>
    <row r="33" spans="3:10" x14ac:dyDescent="0.25">
      <c r="C33" s="2">
        <f t="shared" si="0"/>
        <v>29</v>
      </c>
      <c r="D33" s="4">
        <v>3.7196619024681249E-3</v>
      </c>
      <c r="E33" s="4">
        <v>3.1133483508790579E-2</v>
      </c>
      <c r="H33" s="2">
        <f t="shared" si="1"/>
        <v>29</v>
      </c>
      <c r="I33" s="4"/>
      <c r="J33" s="4"/>
    </row>
    <row r="34" spans="3:10" x14ac:dyDescent="0.25">
      <c r="C34" s="2">
        <f t="shared" si="0"/>
        <v>30</v>
      </c>
      <c r="D34" s="4">
        <v>3.882863579783511E-3</v>
      </c>
      <c r="E34" s="4">
        <v>2.667409849898604E-2</v>
      </c>
      <c r="H34" s="2">
        <f t="shared" si="1"/>
        <v>30</v>
      </c>
      <c r="I34" s="4"/>
      <c r="J34" s="4"/>
    </row>
    <row r="35" spans="3:10" x14ac:dyDescent="0.25">
      <c r="C35" s="2">
        <f t="shared" si="0"/>
        <v>31</v>
      </c>
      <c r="D35" s="4">
        <v>3.8561259247562869E-3</v>
      </c>
      <c r="E35" s="4">
        <v>2.6440087674392359E-2</v>
      </c>
      <c r="H35" s="2">
        <f t="shared" si="1"/>
        <v>31</v>
      </c>
      <c r="I35" s="4"/>
      <c r="J35" s="4"/>
    </row>
    <row r="36" spans="3:10" x14ac:dyDescent="0.25">
      <c r="C36" s="2">
        <f t="shared" si="0"/>
        <v>32</v>
      </c>
      <c r="D36" s="4">
        <v>3.87087215101141E-3</v>
      </c>
      <c r="E36" s="4">
        <v>2.8551800829002751E-2</v>
      </c>
      <c r="H36" s="2">
        <f t="shared" si="1"/>
        <v>32</v>
      </c>
      <c r="I36" s="4"/>
      <c r="J36" s="4"/>
    </row>
    <row r="37" spans="3:10" x14ac:dyDescent="0.25">
      <c r="C37" s="2">
        <f t="shared" si="0"/>
        <v>33</v>
      </c>
      <c r="D37" s="4">
        <v>3.8285427536956982E-3</v>
      </c>
      <c r="E37" s="4">
        <v>2.6971365282784019E-2</v>
      </c>
      <c r="H37" s="2">
        <f t="shared" si="1"/>
        <v>33</v>
      </c>
      <c r="I37" s="4"/>
      <c r="J37" s="4"/>
    </row>
    <row r="38" spans="3:10" x14ac:dyDescent="0.25">
      <c r="C38" s="2">
        <f t="shared" si="0"/>
        <v>34</v>
      </c>
      <c r="D38" s="4">
        <v>3.816965740176077E-3</v>
      </c>
      <c r="E38" s="4">
        <v>2.8085421339488811E-2</v>
      </c>
      <c r="H38" s="2">
        <f t="shared" si="1"/>
        <v>34</v>
      </c>
      <c r="I38" s="4"/>
      <c r="J38" s="4"/>
    </row>
    <row r="39" spans="3:10" x14ac:dyDescent="0.25">
      <c r="C39" s="2">
        <f t="shared" si="0"/>
        <v>35</v>
      </c>
      <c r="D39" s="4">
        <v>3.8379187546036348E-3</v>
      </c>
      <c r="E39" s="4">
        <v>2.77635868504937E-2</v>
      </c>
      <c r="H39" s="2">
        <f t="shared" si="1"/>
        <v>35</v>
      </c>
      <c r="I39" s="4"/>
      <c r="J39" s="4"/>
    </row>
    <row r="40" spans="3:10" x14ac:dyDescent="0.25">
      <c r="C40" s="2">
        <f t="shared" si="0"/>
        <v>36</v>
      </c>
      <c r="D40" s="4">
        <v>3.8568270057973589E-3</v>
      </c>
      <c r="E40" s="4">
        <v>2.7218575965366941E-2</v>
      </c>
      <c r="H40" s="2">
        <f t="shared" si="1"/>
        <v>36</v>
      </c>
      <c r="I40" s="4"/>
      <c r="J40" s="4"/>
    </row>
    <row r="41" spans="3:10" x14ac:dyDescent="0.25">
      <c r="C41" s="2">
        <f t="shared" si="0"/>
        <v>37</v>
      </c>
      <c r="D41" s="4">
        <v>3.80889543350832E-3</v>
      </c>
      <c r="E41" s="4">
        <v>2.9723421719144799E-2</v>
      </c>
      <c r="H41" s="2">
        <f t="shared" si="1"/>
        <v>37</v>
      </c>
      <c r="I41" s="4"/>
      <c r="J41" s="4"/>
    </row>
    <row r="42" spans="3:10" x14ac:dyDescent="0.25">
      <c r="C42" s="2">
        <f t="shared" si="0"/>
        <v>38</v>
      </c>
      <c r="D42" s="4">
        <v>4.0074705160596091E-3</v>
      </c>
      <c r="E42" s="4">
        <v>2.5739825124919659E-2</v>
      </c>
      <c r="H42" s="2">
        <f t="shared" si="1"/>
        <v>38</v>
      </c>
      <c r="I42" s="4"/>
      <c r="J42" s="4"/>
    </row>
    <row r="43" spans="3:10" x14ac:dyDescent="0.25">
      <c r="C43" s="2">
        <f t="shared" si="0"/>
        <v>39</v>
      </c>
      <c r="D43" s="4">
        <v>3.8453490871246292E-3</v>
      </c>
      <c r="E43" s="4">
        <v>2.6779323254488101E-2</v>
      </c>
      <c r="H43" s="2">
        <f t="shared" si="1"/>
        <v>39</v>
      </c>
      <c r="I43" s="4"/>
      <c r="J43" s="4"/>
    </row>
    <row r="44" spans="3:10" x14ac:dyDescent="0.25">
      <c r="C44" s="2">
        <f t="shared" si="0"/>
        <v>40</v>
      </c>
      <c r="D44" s="4">
        <v>3.8696770321489972E-3</v>
      </c>
      <c r="E44" s="4">
        <v>2.401601120272474E-2</v>
      </c>
      <c r="H44" s="2">
        <f t="shared" si="1"/>
        <v>40</v>
      </c>
      <c r="I44" s="4"/>
      <c r="J44" s="4"/>
    </row>
    <row r="45" spans="3:10" x14ac:dyDescent="0.25">
      <c r="C45" s="2">
        <f t="shared" si="0"/>
        <v>41</v>
      </c>
      <c r="D45" s="4">
        <v>3.85987498298773E-3</v>
      </c>
      <c r="E45" s="4">
        <v>2.8005137930539891E-2</v>
      </c>
      <c r="H45" s="2">
        <f t="shared" si="1"/>
        <v>41</v>
      </c>
      <c r="I45" s="4"/>
      <c r="J45" s="4"/>
    </row>
    <row r="46" spans="3:10" x14ac:dyDescent="0.25">
      <c r="C46" s="2">
        <f t="shared" si="0"/>
        <v>42</v>
      </c>
      <c r="D46" s="4">
        <v>3.709589710884737E-3</v>
      </c>
      <c r="E46" s="4">
        <v>3.0798913894152791E-2</v>
      </c>
      <c r="H46" s="2">
        <f t="shared" si="1"/>
        <v>42</v>
      </c>
      <c r="I46" s="4"/>
      <c r="J46" s="4"/>
    </row>
    <row r="47" spans="3:10" x14ac:dyDescent="0.25">
      <c r="C47" s="2">
        <f t="shared" si="0"/>
        <v>43</v>
      </c>
      <c r="D47" s="4">
        <v>3.839143271601504E-3</v>
      </c>
      <c r="E47" s="4">
        <v>2.8537236460197641E-2</v>
      </c>
      <c r="H47" s="2">
        <f t="shared" si="1"/>
        <v>43</v>
      </c>
      <c r="I47" s="4"/>
      <c r="J47" s="4"/>
    </row>
    <row r="48" spans="3:10" x14ac:dyDescent="0.25">
      <c r="C48" s="2">
        <f t="shared" si="0"/>
        <v>44</v>
      </c>
      <c r="D48" s="4">
        <v>3.7703139498748012E-3</v>
      </c>
      <c r="E48" s="4">
        <v>2.8668062253393911E-2</v>
      </c>
      <c r="H48" s="2">
        <f t="shared" si="1"/>
        <v>44</v>
      </c>
      <c r="I48" s="4"/>
      <c r="J48" s="4"/>
    </row>
    <row r="49" spans="3:10" x14ac:dyDescent="0.25">
      <c r="C49" s="2">
        <f t="shared" si="0"/>
        <v>45</v>
      </c>
      <c r="D49" s="4">
        <v>3.8507157867619509E-3</v>
      </c>
      <c r="E49" s="4">
        <v>2.8005740654497211E-2</v>
      </c>
      <c r="H49" s="2">
        <f t="shared" si="1"/>
        <v>45</v>
      </c>
      <c r="I49" s="4"/>
      <c r="J49" s="4"/>
    </row>
    <row r="50" spans="3:10" x14ac:dyDescent="0.25">
      <c r="C50" s="2">
        <f t="shared" si="0"/>
        <v>46</v>
      </c>
      <c r="D50" s="4">
        <v>3.8623685416919211E-3</v>
      </c>
      <c r="E50" s="4">
        <v>2.612216900567654E-2</v>
      </c>
      <c r="H50" s="2">
        <f t="shared" si="1"/>
        <v>46</v>
      </c>
      <c r="I50" s="4"/>
      <c r="J50" s="4"/>
    </row>
    <row r="51" spans="3:10" x14ac:dyDescent="0.25">
      <c r="C51" s="2">
        <f t="shared" si="0"/>
        <v>47</v>
      </c>
      <c r="D51" s="4">
        <v>3.721545626216185E-3</v>
      </c>
      <c r="E51" s="4">
        <v>2.9210147704990919E-2</v>
      </c>
      <c r="H51" s="2">
        <f t="shared" si="1"/>
        <v>47</v>
      </c>
      <c r="I51" s="4"/>
      <c r="J51" s="4"/>
    </row>
    <row r="52" spans="3:10" x14ac:dyDescent="0.25">
      <c r="C52" s="2">
        <f t="shared" si="0"/>
        <v>48</v>
      </c>
      <c r="D52" s="4">
        <v>3.7979591781253392E-3</v>
      </c>
      <c r="E52" s="4">
        <v>2.8592664583893521E-2</v>
      </c>
      <c r="H52" s="2">
        <f t="shared" si="1"/>
        <v>48</v>
      </c>
      <c r="I52" s="4"/>
      <c r="J52" s="4"/>
    </row>
    <row r="53" spans="3:10" x14ac:dyDescent="0.25">
      <c r="C53" s="2">
        <f t="shared" si="0"/>
        <v>49</v>
      </c>
      <c r="D53" s="4">
        <v>3.8286546026109719E-3</v>
      </c>
      <c r="E53" s="4">
        <v>2.8166956626693759E-2</v>
      </c>
      <c r="H53" s="2">
        <f t="shared" si="1"/>
        <v>49</v>
      </c>
      <c r="I53" s="4"/>
      <c r="J53" s="4"/>
    </row>
    <row r="54" spans="3:10" x14ac:dyDescent="0.25">
      <c r="C54" s="2">
        <f t="shared" si="0"/>
        <v>50</v>
      </c>
      <c r="D54" s="4">
        <v>3.7450634272971472E-3</v>
      </c>
      <c r="E54" s="4">
        <v>2.8923390865649719E-2</v>
      </c>
      <c r="H54" s="2">
        <f t="shared" si="1"/>
        <v>50</v>
      </c>
      <c r="I54" s="4"/>
      <c r="J54" s="4"/>
    </row>
    <row r="55" spans="3:10" x14ac:dyDescent="0.25">
      <c r="D55" s="5"/>
      <c r="E55" s="5"/>
      <c r="I55" s="5"/>
      <c r="J55" s="5"/>
    </row>
    <row r="56" spans="3:10" x14ac:dyDescent="0.25">
      <c r="C56" s="2" t="s">
        <v>2</v>
      </c>
      <c r="D56" s="4">
        <f>AVERAGE(D5:D54)</f>
        <v>3.8367751082377033E-3</v>
      </c>
      <c r="E56" s="4">
        <f>AVERAGE(E5:E54)</f>
        <v>2.7662021688572166E-2</v>
      </c>
      <c r="H56" s="2" t="s">
        <v>2</v>
      </c>
      <c r="I56" s="4" t="e">
        <f>AVERAGE(I5:I54)</f>
        <v>#DIV/0!</v>
      </c>
      <c r="J56" s="4" t="e">
        <f>AVERAGE(J5:J54)</f>
        <v>#DIV/0!</v>
      </c>
    </row>
    <row r="57" spans="3:10" x14ac:dyDescent="0.25">
      <c r="C57" s="2" t="s">
        <v>3</v>
      </c>
      <c r="D57" s="4">
        <f>_xlfn.STDEV.S(D5:D54)</f>
        <v>6.7713886455263164E-5</v>
      </c>
      <c r="E57" s="4">
        <f>_xlfn.STDEV.S(E5:E54)</f>
        <v>1.6698090965107128E-3</v>
      </c>
      <c r="H57" s="2" t="s">
        <v>3</v>
      </c>
      <c r="I57" s="4" t="e">
        <f>_xlfn.STDEV.S(I5:I54)</f>
        <v>#DIV/0!</v>
      </c>
      <c r="J57" s="4" t="e">
        <f>_xlfn.STDEV.S(J5:J54)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2024-08-12T10:11:12Z</dcterms:modified>
</cp:coreProperties>
</file>