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ae" sheetId="1" r:id="rId1"/>
    <sheet name="mse" sheetId="3" r:id="rId2"/>
    <sheet name="r2" sheetId="4" r:id="rId3"/>
    <sheet name="significanc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4" l="1"/>
  <c r="O59" i="4"/>
  <c r="N59" i="4" l="1"/>
  <c r="N58" i="4"/>
  <c r="M8" i="4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O58" i="3"/>
  <c r="N58" i="3"/>
  <c r="O57" i="3"/>
  <c r="N57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O57" i="1" l="1"/>
  <c r="O56" i="1"/>
  <c r="N57" i="1" l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9" i="4"/>
  <c r="I59" i="4"/>
  <c r="E59" i="4"/>
  <c r="D59" i="4"/>
  <c r="J58" i="4"/>
  <c r="I58" i="4"/>
  <c r="E58" i="4"/>
  <c r="D58" i="4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H8" i="4"/>
  <c r="C8" i="4"/>
  <c r="J58" i="3"/>
  <c r="I58" i="3"/>
  <c r="E58" i="3"/>
  <c r="D58" i="3"/>
  <c r="J57" i="3"/>
  <c r="I57" i="3"/>
  <c r="E57" i="3"/>
  <c r="D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<sst xmlns="http://schemas.openxmlformats.org/spreadsheetml/2006/main" count="119" uniqueCount="31">
  <si>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</si>
  <si>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</si>
  <si>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</si>
  <si>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</si>
  <si>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</si>
  <si>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</si>
  <si>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</si>
  <si>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</si>
  <si>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</si>
  <si>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</si>
  <si>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</si>
  <si>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</si>
  <si>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</si>
  <si>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</si>
  <si>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</si>
  <si>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</si>
  <si>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</si>
  <si>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</si>
  <si>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</si>
  <si>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</si>
  <si>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</si>
  <si>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</si>
  <si>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</si>
  <si>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</si>
  <si>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</si>
  <si>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</si>
  <si>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</si>
  <si>
    <t>train (R2)</t>
  </si>
  <si>
    <t>test (R2)</t>
  </si>
  <si>
    <t>Random Forest-100 (superdataset-24-f 3Y.csv)</t>
  </si>
  <si>
    <t>dataset 24-f 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</si>
</sst>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zoomScaleNormal="100" workbookViewId="0">
      <selection activeCell="Q37" sqref="Q37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  <col min="24" max="24" width="13.7109375" customWidth="1"/>
    <col min="25" max="25" width="12.140625" customWidth="1"/>
    <col min="29" max="29" width="12.5703125" customWidth="1"/>
    <col min="30" max="30" width="14" customWidth="1"/>
  </cols>
  <sheetData>
    <row r="3" spans="3:30" x14ac:dyDescent="0.25">
      <c r="C3" s="1" t="s">
        <v>4</v>
      </c>
      <c r="E3" s="1"/>
      <c r="H3" s="1" t="s">
        <v>24</v>
      </c>
      <c r="J3" s="1"/>
      <c r="M3" s="1" t="s">
        <v>29</v>
      </c>
      <c r="O3" s="1"/>
      <c r="R3" s="1"/>
      <c r="T3" s="1"/>
      <c r="W3" s="1"/>
      <c r="Y3" s="1"/>
      <c r="AB3" s="1"/>
      <c r="AD3" s="1"/>
    </row>
    <row r="4" spans="3:3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/>
      <c r="T4" s="2"/>
      <c r="W4" s="2"/>
      <c r="X4" s="2"/>
      <c r="Y4" s="2"/>
      <c r="AB4" s="2"/>
      <c r="AC4" s="2"/>
      <c r="AD4" s="2"/>
    </row>
    <row r="5" spans="3:3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>
        <v>35.832255139056826</v>
      </c>
      <c r="O5" s="3">
        <v>98.318391777509063</v>
      </c>
      <c r="R5" s="2"/>
      <c r="S5" s="3"/>
      <c r="T5" s="3"/>
      <c r="W5" s="2"/>
      <c r="X5" s="3"/>
      <c r="Y5" s="3"/>
      <c r="AB5" s="2"/>
      <c r="AC5" s="3"/>
      <c r="AD5" s="3"/>
    </row>
    <row r="6" spans="3:3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>
        <v>36.133600362756951</v>
      </c>
      <c r="O6" s="3">
        <v>100.3363482466747</v>
      </c>
      <c r="R6" s="2"/>
      <c r="S6" s="3"/>
      <c r="T6" s="3"/>
      <c r="W6" s="2"/>
      <c r="X6" s="3"/>
      <c r="Y6" s="3"/>
      <c r="AB6" s="2"/>
      <c r="AC6" s="3"/>
      <c r="AD6" s="3"/>
    </row>
    <row r="7" spans="3:3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>
        <v>36.419489117291413</v>
      </c>
      <c r="O7" s="3">
        <v>99.131112454655366</v>
      </c>
      <c r="R7" s="2"/>
      <c r="S7" s="3"/>
      <c r="T7" s="3"/>
      <c r="W7" s="2"/>
      <c r="X7" s="3"/>
      <c r="Y7" s="3"/>
      <c r="AB7" s="2"/>
      <c r="AC7" s="3"/>
      <c r="AD7" s="3"/>
    </row>
    <row r="8" spans="3:3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>
        <v>36.462391172914138</v>
      </c>
      <c r="O8" s="3">
        <v>96.707061668681973</v>
      </c>
      <c r="R8" s="2"/>
      <c r="S8" s="3"/>
      <c r="T8" s="3"/>
      <c r="W8" s="2"/>
      <c r="X8" s="3"/>
      <c r="Y8" s="3"/>
      <c r="AB8" s="2"/>
      <c r="AC8" s="3"/>
      <c r="AD8" s="3"/>
    </row>
    <row r="9" spans="3:3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>
        <v>36.285689238210388</v>
      </c>
      <c r="O9" s="3">
        <v>95.482938331317996</v>
      </c>
      <c r="R9" s="2"/>
      <c r="S9" s="3"/>
      <c r="T9" s="3"/>
      <c r="W9" s="2"/>
      <c r="X9" s="3"/>
      <c r="Y9" s="3"/>
      <c r="AB9" s="2"/>
      <c r="AC9" s="3"/>
      <c r="AD9" s="3"/>
    </row>
    <row r="10" spans="3:3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>
        <v>36.41876360338572</v>
      </c>
      <c r="O10" s="3">
        <v>97.002503022974594</v>
      </c>
      <c r="R10" s="2"/>
      <c r="S10" s="3"/>
      <c r="T10" s="3"/>
      <c r="W10" s="2"/>
      <c r="X10" s="3"/>
      <c r="Y10" s="3"/>
      <c r="AB10" s="2"/>
      <c r="AC10" s="3"/>
      <c r="AD10" s="3"/>
    </row>
    <row r="11" spans="3:3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>
        <v>35.953207376058032</v>
      </c>
      <c r="O11" s="3">
        <v>97.838621523579192</v>
      </c>
      <c r="R11" s="2"/>
      <c r="S11" s="3"/>
      <c r="T11" s="3"/>
      <c r="W11" s="2"/>
      <c r="X11" s="3"/>
      <c r="Y11" s="3"/>
      <c r="AB11" s="2"/>
      <c r="AC11" s="3"/>
      <c r="AD11" s="3"/>
    </row>
    <row r="12" spans="3:3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>
        <v>35.799238210399032</v>
      </c>
      <c r="O12" s="3">
        <v>101.16273276904469</v>
      </c>
      <c r="R12" s="2"/>
      <c r="S12" s="3"/>
      <c r="T12" s="3"/>
      <c r="W12" s="2"/>
      <c r="X12" s="3"/>
      <c r="Y12" s="3"/>
      <c r="AB12" s="2"/>
      <c r="AC12" s="3"/>
      <c r="AD12" s="3"/>
    </row>
    <row r="13" spans="3:3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>
        <v>35.573612454655382</v>
      </c>
      <c r="O13" s="3">
        <v>103.77903264812571</v>
      </c>
      <c r="R13" s="2"/>
      <c r="S13" s="3"/>
      <c r="T13" s="3"/>
      <c r="W13" s="2"/>
      <c r="X13" s="3"/>
      <c r="Y13" s="3"/>
      <c r="AB13" s="2"/>
      <c r="AC13" s="3"/>
      <c r="AD13" s="3"/>
    </row>
    <row r="14" spans="3:3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>
        <v>36.124368198307131</v>
      </c>
      <c r="O14" s="3">
        <v>98.979613059250283</v>
      </c>
      <c r="R14" s="2"/>
      <c r="S14" s="3"/>
      <c r="T14" s="3"/>
      <c r="W14" s="2"/>
      <c r="X14" s="3"/>
      <c r="Y14" s="3"/>
      <c r="AB14" s="2"/>
      <c r="AC14" s="3"/>
      <c r="AD14" s="3"/>
    </row>
    <row r="15" spans="3:3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>
        <v>35.522212817412317</v>
      </c>
      <c r="O15" s="3">
        <v>103.0914631197098</v>
      </c>
      <c r="R15" s="2"/>
      <c r="S15" s="3"/>
      <c r="T15" s="3"/>
      <c r="W15" s="2"/>
      <c r="X15" s="3"/>
      <c r="Y15" s="3"/>
      <c r="AB15" s="2"/>
      <c r="AC15" s="3"/>
      <c r="AD15" s="3"/>
    </row>
    <row r="16" spans="3:3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>
        <v>36.307246070132997</v>
      </c>
      <c r="O16" s="3">
        <v>95.663470374848842</v>
      </c>
      <c r="R16" s="2"/>
      <c r="S16" s="3"/>
      <c r="T16" s="3"/>
      <c r="W16" s="2"/>
      <c r="X16" s="3"/>
      <c r="Y16" s="3"/>
      <c r="AB16" s="2"/>
      <c r="AC16" s="3"/>
      <c r="AD16" s="3"/>
    </row>
    <row r="17" spans="3:3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>
        <v>35.824803506650539</v>
      </c>
      <c r="O17" s="3">
        <v>98.451330108827079</v>
      </c>
      <c r="R17" s="2"/>
      <c r="S17" s="3"/>
      <c r="T17" s="3"/>
      <c r="W17" s="2"/>
      <c r="X17" s="3"/>
      <c r="Y17" s="3"/>
      <c r="AB17" s="2"/>
      <c r="AC17" s="3"/>
      <c r="AD17" s="3"/>
    </row>
    <row r="18" spans="3:3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>
        <v>35.884990931076167</v>
      </c>
      <c r="O18" s="3">
        <v>101.5836517533253</v>
      </c>
      <c r="R18" s="2"/>
      <c r="S18" s="3"/>
      <c r="T18" s="3"/>
      <c r="W18" s="2"/>
      <c r="X18" s="3"/>
      <c r="Y18" s="3"/>
      <c r="AB18" s="2"/>
      <c r="AC18" s="3"/>
      <c r="AD18" s="3"/>
    </row>
    <row r="19" spans="3:3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>
        <v>36.351357315598541</v>
      </c>
      <c r="O19" s="3">
        <v>95.264873035066486</v>
      </c>
      <c r="R19" s="2"/>
      <c r="S19" s="3"/>
      <c r="T19" s="3"/>
      <c r="W19" s="2"/>
      <c r="X19" s="3"/>
      <c r="Y19" s="3"/>
      <c r="AB19" s="2"/>
      <c r="AC19" s="3"/>
      <c r="AD19" s="3"/>
    </row>
    <row r="20" spans="3:3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>
        <v>36.645169286577989</v>
      </c>
      <c r="O20" s="3">
        <v>94.841233373639639</v>
      </c>
      <c r="R20" s="2"/>
      <c r="S20" s="3"/>
      <c r="T20" s="3"/>
      <c r="W20" s="2"/>
      <c r="X20" s="3"/>
      <c r="Y20" s="3"/>
      <c r="AB20" s="2"/>
      <c r="AC20" s="3"/>
      <c r="AD20" s="3"/>
    </row>
    <row r="21" spans="3:3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>
        <v>36.350925030229739</v>
      </c>
      <c r="O21" s="3">
        <v>94.213482466747266</v>
      </c>
      <c r="R21" s="2"/>
      <c r="S21" s="3"/>
      <c r="T21" s="3"/>
      <c r="W21" s="2"/>
      <c r="X21" s="3"/>
      <c r="Y21" s="3"/>
      <c r="AB21" s="2"/>
      <c r="AC21" s="3"/>
      <c r="AD21" s="3"/>
    </row>
    <row r="22" spans="3:3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>
        <v>35.912605804111237</v>
      </c>
      <c r="O22" s="3">
        <v>103.2512938331318</v>
      </c>
      <c r="R22" s="2"/>
      <c r="S22" s="3"/>
      <c r="T22" s="3"/>
      <c r="W22" s="2"/>
      <c r="X22" s="3"/>
      <c r="Y22" s="3"/>
      <c r="AB22" s="2"/>
      <c r="AC22" s="3"/>
      <c r="AD22" s="3"/>
    </row>
    <row r="23" spans="3:3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>
        <v>36.045205562273267</v>
      </c>
      <c r="O23" s="3">
        <v>99.938948004836746</v>
      </c>
      <c r="R23" s="2"/>
      <c r="S23" s="3"/>
      <c r="T23" s="3"/>
      <c r="W23" s="2"/>
      <c r="X23" s="3"/>
      <c r="Y23" s="3"/>
      <c r="AB23" s="2"/>
      <c r="AC23" s="3"/>
      <c r="AD23" s="3"/>
    </row>
    <row r="24" spans="3:3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>
        <v>36.00307134220072</v>
      </c>
      <c r="O24" s="3">
        <v>97.08368802902055</v>
      </c>
      <c r="R24" s="2"/>
      <c r="S24" s="3"/>
      <c r="T24" s="3"/>
      <c r="W24" s="2"/>
      <c r="X24" s="3"/>
      <c r="Y24" s="3"/>
      <c r="AB24" s="2"/>
      <c r="AC24" s="3"/>
      <c r="AD24" s="3"/>
    </row>
    <row r="25" spans="3:3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>
        <v>36.257708585247883</v>
      </c>
      <c r="O25" s="3">
        <v>94.129359129383289</v>
      </c>
      <c r="R25" s="2"/>
      <c r="S25" s="3"/>
      <c r="T25" s="3"/>
      <c r="W25" s="2"/>
      <c r="X25" s="3"/>
      <c r="Y25" s="3"/>
      <c r="AB25" s="2"/>
      <c r="AC25" s="3"/>
      <c r="AD25" s="3"/>
    </row>
    <row r="26" spans="3:3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>
        <v>34.841505441354293</v>
      </c>
      <c r="O26" s="3">
        <v>105.2663119709794</v>
      </c>
      <c r="R26" s="2"/>
      <c r="S26" s="3"/>
      <c r="T26" s="3"/>
      <c r="W26" s="2"/>
      <c r="X26" s="3"/>
      <c r="Y26" s="3"/>
      <c r="AB26" s="2"/>
      <c r="AC26" s="3"/>
      <c r="AD26" s="3"/>
    </row>
    <row r="27" spans="3:3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>
        <v>36.060840386940747</v>
      </c>
      <c r="O27" s="3">
        <v>95.697799274486101</v>
      </c>
      <c r="R27" s="2"/>
      <c r="S27" s="3"/>
      <c r="T27" s="3"/>
      <c r="W27" s="2"/>
      <c r="X27" s="3"/>
      <c r="Y27" s="3"/>
      <c r="AB27" s="2"/>
      <c r="AC27" s="3"/>
      <c r="AD27" s="3"/>
    </row>
    <row r="28" spans="3:3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>
        <v>36.275338573155977</v>
      </c>
      <c r="O28" s="3">
        <v>93.815247883917763</v>
      </c>
      <c r="R28" s="2"/>
      <c r="S28" s="3"/>
      <c r="T28" s="3"/>
      <c r="W28" s="2"/>
      <c r="X28" s="3"/>
      <c r="Y28" s="3"/>
      <c r="AB28" s="2"/>
      <c r="AC28" s="3"/>
      <c r="AD28" s="3"/>
    </row>
    <row r="29" spans="3:3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>
        <v>36.032877871825868</v>
      </c>
      <c r="O29" s="3">
        <v>97.155090689238207</v>
      </c>
      <c r="R29" s="2"/>
      <c r="S29" s="3"/>
      <c r="T29" s="3"/>
      <c r="W29" s="2"/>
      <c r="X29" s="3"/>
      <c r="Y29" s="3"/>
      <c r="AB29" s="2"/>
      <c r="AC29" s="3"/>
      <c r="AD29" s="3"/>
    </row>
    <row r="30" spans="3:3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>
        <v>36.289356106408697</v>
      </c>
      <c r="O30" s="3">
        <v>96.109443772672279</v>
      </c>
      <c r="R30" s="2"/>
      <c r="S30" s="3"/>
      <c r="T30" s="3"/>
      <c r="W30" s="2"/>
      <c r="X30" s="3"/>
      <c r="Y30" s="3"/>
      <c r="AB30" s="2"/>
      <c r="AC30" s="3"/>
      <c r="AD30" s="3"/>
    </row>
    <row r="31" spans="3:3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>
        <v>36.535329504232159</v>
      </c>
      <c r="O31" s="3">
        <v>93.001039903264797</v>
      </c>
      <c r="R31" s="2"/>
      <c r="S31" s="3"/>
      <c r="T31" s="3"/>
      <c r="W31" s="2"/>
      <c r="X31" s="3"/>
      <c r="Y31" s="3"/>
      <c r="AB31" s="2"/>
      <c r="AC31" s="3"/>
      <c r="AD31" s="3"/>
    </row>
    <row r="32" spans="3:3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>
        <v>36.240788996372423</v>
      </c>
      <c r="O32" s="3">
        <v>92.791813784764187</v>
      </c>
      <c r="R32" s="2"/>
      <c r="S32" s="3"/>
      <c r="T32" s="3"/>
      <c r="W32" s="2"/>
      <c r="X32" s="3"/>
      <c r="Y32" s="3"/>
      <c r="AB32" s="2"/>
      <c r="AC32" s="3"/>
      <c r="AD32" s="3"/>
    </row>
    <row r="33" spans="3:3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>
        <v>36.136405683192258</v>
      </c>
      <c r="O33" s="3">
        <v>101.4413542926239</v>
      </c>
      <c r="R33" s="2"/>
      <c r="S33" s="3"/>
      <c r="T33" s="3"/>
      <c r="W33" s="2"/>
      <c r="X33" s="3"/>
      <c r="Y33" s="3"/>
      <c r="AB33" s="2"/>
      <c r="AC33" s="3"/>
      <c r="AD33" s="3"/>
    </row>
    <row r="34" spans="3:3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>
        <v>35.768790810157178</v>
      </c>
      <c r="O34" s="3">
        <v>102.3724062877872</v>
      </c>
      <c r="R34" s="2"/>
      <c r="S34" s="3"/>
      <c r="T34" s="3"/>
      <c r="W34" s="2"/>
      <c r="X34" s="3"/>
      <c r="Y34" s="3"/>
      <c r="AB34" s="2"/>
      <c r="AC34" s="3"/>
      <c r="AD34" s="3"/>
    </row>
    <row r="35" spans="3:3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>
        <v>36.444924425634817</v>
      </c>
      <c r="O35" s="3">
        <v>97.087750906892367</v>
      </c>
      <c r="R35" s="2"/>
      <c r="S35" s="3"/>
      <c r="T35" s="3"/>
      <c r="W35" s="2"/>
      <c r="X35" s="3"/>
      <c r="Y35" s="3"/>
      <c r="AB35" s="2"/>
      <c r="AC35" s="3"/>
      <c r="AD35" s="3"/>
    </row>
    <row r="36" spans="3:3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>
        <v>35.171417775090681</v>
      </c>
      <c r="O36" s="3">
        <v>104.0911850060459</v>
      </c>
      <c r="R36" s="2"/>
      <c r="S36" s="3"/>
      <c r="T36" s="3"/>
      <c r="W36" s="2"/>
      <c r="X36" s="3"/>
      <c r="Y36" s="3"/>
      <c r="AB36" s="2"/>
      <c r="AC36" s="3"/>
      <c r="AD36" s="3"/>
    </row>
    <row r="37" spans="3:3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>
        <v>36.224873035066501</v>
      </c>
      <c r="O37" s="3">
        <v>96.778089480048365</v>
      </c>
      <c r="R37" s="2"/>
      <c r="S37" s="3"/>
      <c r="T37" s="3"/>
      <c r="W37" s="2"/>
      <c r="X37" s="3"/>
      <c r="Y37" s="3"/>
      <c r="AB37" s="2"/>
      <c r="AC37" s="3"/>
      <c r="AD37" s="3"/>
    </row>
    <row r="38" spans="3:3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>
        <v>36.403367593712197</v>
      </c>
      <c r="O38" s="3">
        <v>93.845030229746072</v>
      </c>
      <c r="R38" s="2"/>
      <c r="S38" s="3"/>
      <c r="T38" s="3"/>
      <c r="W38" s="2"/>
      <c r="X38" s="3"/>
      <c r="Y38" s="3"/>
      <c r="AB38" s="2"/>
      <c r="AC38" s="3"/>
      <c r="AD38" s="3"/>
    </row>
    <row r="39" spans="3:3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>
        <v>36.47707678355502</v>
      </c>
      <c r="O39" s="3">
        <v>92.598500604594918</v>
      </c>
      <c r="R39" s="2"/>
      <c r="S39" s="3"/>
      <c r="T39" s="3"/>
      <c r="W39" s="2"/>
      <c r="X39" s="3"/>
      <c r="Y39" s="3"/>
      <c r="AB39" s="2"/>
      <c r="AC39" s="3"/>
      <c r="AD39" s="3"/>
    </row>
    <row r="40" spans="3:3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>
        <v>36.005788996372416</v>
      </c>
      <c r="O40" s="3">
        <v>98.257363966142677</v>
      </c>
      <c r="R40" s="2"/>
      <c r="S40" s="3"/>
      <c r="T40" s="3"/>
      <c r="W40" s="2"/>
      <c r="X40" s="3"/>
      <c r="Y40" s="3"/>
      <c r="AB40" s="2"/>
      <c r="AC40" s="3"/>
      <c r="AD40" s="3"/>
    </row>
    <row r="41" spans="3:3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>
        <v>36.483494558645702</v>
      </c>
      <c r="O41" s="3">
        <v>92.696880290205542</v>
      </c>
      <c r="R41" s="2"/>
      <c r="S41" s="3"/>
      <c r="T41" s="3"/>
      <c r="W41" s="2"/>
      <c r="X41" s="3"/>
      <c r="Y41" s="3"/>
      <c r="AB41" s="2"/>
      <c r="AC41" s="3"/>
      <c r="AD41" s="3"/>
    </row>
    <row r="42" spans="3:3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>
        <v>35.780399032648113</v>
      </c>
      <c r="O42" s="3">
        <v>98.298561064087053</v>
      </c>
      <c r="R42" s="2"/>
      <c r="S42" s="3"/>
      <c r="T42" s="3"/>
      <c r="W42" s="2"/>
      <c r="X42" s="3"/>
      <c r="Y42" s="3"/>
      <c r="AB42" s="2"/>
      <c r="AC42" s="3"/>
      <c r="AD42" s="3"/>
    </row>
    <row r="43" spans="3:3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>
        <v>36.080828295042323</v>
      </c>
      <c r="O43" s="3">
        <v>97.107061668681979</v>
      </c>
      <c r="R43" s="2"/>
      <c r="S43" s="3"/>
      <c r="T43" s="3"/>
      <c r="W43" s="2"/>
      <c r="X43" s="3"/>
      <c r="Y43" s="3"/>
      <c r="AB43" s="2"/>
      <c r="AC43" s="3"/>
      <c r="AD43" s="3"/>
    </row>
    <row r="44" spans="3:3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>
        <v>36.587279322853682</v>
      </c>
      <c r="O44" s="3">
        <v>95.856106408706154</v>
      </c>
      <c r="R44" s="2"/>
      <c r="S44" s="3"/>
      <c r="T44" s="3"/>
      <c r="W44" s="2"/>
      <c r="X44" s="3"/>
      <c r="Y44" s="3"/>
      <c r="AB44" s="2"/>
      <c r="AC44" s="3"/>
      <c r="AD44" s="3"/>
    </row>
    <row r="45" spans="3:3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>
        <v>37.123627569528402</v>
      </c>
      <c r="O45" s="3">
        <v>90.014727932285354</v>
      </c>
      <c r="R45" s="2"/>
      <c r="S45" s="3"/>
      <c r="T45" s="3"/>
      <c r="W45" s="2"/>
      <c r="X45" s="3"/>
      <c r="Y45" s="3"/>
      <c r="AB45" s="2"/>
      <c r="AC45" s="3"/>
      <c r="AD45" s="3"/>
    </row>
    <row r="46" spans="3:3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>
        <v>36.321717049576783</v>
      </c>
      <c r="O46" s="3">
        <v>98.349987908101554</v>
      </c>
      <c r="R46" s="2"/>
      <c r="S46" s="3"/>
      <c r="T46" s="3"/>
      <c r="W46" s="2"/>
      <c r="X46" s="3"/>
      <c r="Y46" s="3"/>
      <c r="AB46" s="2"/>
      <c r="AC46" s="3"/>
      <c r="AD46" s="3"/>
    </row>
    <row r="47" spans="3:3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>
        <v>36.328282950423208</v>
      </c>
      <c r="O47" s="3">
        <v>100.666892382104</v>
      </c>
      <c r="R47" s="2"/>
      <c r="S47" s="3"/>
      <c r="T47" s="3"/>
      <c r="W47" s="2"/>
      <c r="X47" s="3"/>
      <c r="Y47" s="3"/>
      <c r="AB47" s="2"/>
      <c r="AC47" s="3"/>
      <c r="AD47" s="3"/>
    </row>
    <row r="48" spans="3:3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>
        <v>36.503763603385728</v>
      </c>
      <c r="O48" s="3">
        <v>94.738948004836743</v>
      </c>
      <c r="R48" s="2"/>
      <c r="S48" s="3"/>
      <c r="T48" s="3"/>
      <c r="W48" s="2"/>
      <c r="X48" s="3"/>
      <c r="Y48" s="3"/>
      <c r="AB48" s="2"/>
      <c r="AC48" s="3"/>
      <c r="AD48" s="3"/>
    </row>
    <row r="49" spans="3:3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>
        <v>35.867273276904463</v>
      </c>
      <c r="O49" s="3">
        <v>101.0377629987908</v>
      </c>
      <c r="R49" s="2"/>
      <c r="S49" s="3"/>
      <c r="T49" s="3"/>
      <c r="W49" s="2"/>
      <c r="X49" s="3"/>
      <c r="Y49" s="3"/>
      <c r="AB49" s="2"/>
      <c r="AC49" s="3"/>
      <c r="AD49" s="3"/>
    </row>
    <row r="50" spans="3:3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>
        <v>36.463666868198302</v>
      </c>
      <c r="O50" s="3">
        <v>91.74227327690447</v>
      </c>
      <c r="R50" s="2"/>
      <c r="S50" s="3"/>
      <c r="T50" s="3"/>
      <c r="W50" s="2"/>
      <c r="X50" s="3"/>
      <c r="Y50" s="3"/>
      <c r="AB50" s="2"/>
      <c r="AC50" s="3"/>
      <c r="AD50" s="3"/>
    </row>
    <row r="51" spans="3:3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>
        <v>35.61554111245465</v>
      </c>
      <c r="O51" s="3">
        <v>101.5007376058041</v>
      </c>
      <c r="R51" s="2"/>
      <c r="S51" s="3"/>
      <c r="T51" s="3"/>
      <c r="W51" s="2"/>
      <c r="X51" s="3"/>
      <c r="Y51" s="3"/>
      <c r="AB51" s="2"/>
      <c r="AC51" s="3"/>
      <c r="AD51" s="3"/>
    </row>
    <row r="52" spans="3:3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>
        <v>36.99210399032647</v>
      </c>
      <c r="O52" s="3">
        <v>90.444594921402654</v>
      </c>
      <c r="R52" s="2"/>
      <c r="S52" s="3"/>
      <c r="T52" s="3"/>
      <c r="W52" s="2"/>
      <c r="X52" s="3"/>
      <c r="Y52" s="3"/>
      <c r="AB52" s="2"/>
      <c r="AC52" s="3"/>
      <c r="AD52" s="3"/>
    </row>
    <row r="53" spans="3:3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>
        <v>36.7815568319226</v>
      </c>
      <c r="O53" s="3">
        <v>88.84430471584038</v>
      </c>
      <c r="R53" s="2"/>
      <c r="S53" s="3"/>
      <c r="T53" s="3"/>
      <c r="W53" s="2"/>
      <c r="X53" s="3"/>
      <c r="Y53" s="3"/>
      <c r="AB53" s="2"/>
      <c r="AC53" s="3"/>
      <c r="AD53" s="3"/>
    </row>
    <row r="54" spans="3:3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>
        <v>35.489141475211603</v>
      </c>
      <c r="O54" s="3">
        <v>101.0458041112455</v>
      </c>
      <c r="R54" s="2"/>
      <c r="S54" s="3"/>
      <c r="T54" s="3"/>
      <c r="W54" s="2"/>
      <c r="X54" s="3"/>
      <c r="Y54" s="3"/>
      <c r="AB54" s="2"/>
      <c r="AC54" s="3"/>
      <c r="AD54" s="3"/>
    </row>
    <row r="56" spans="3:3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>
        <f>AVERAGE(N5:N54)</f>
        <v>36.14870538089481</v>
      </c>
      <c r="O56" s="3">
        <f>AVERAGE(O5:O54)</f>
        <v>97.378084401451034</v>
      </c>
      <c r="R56" s="2"/>
      <c r="S56" s="3"/>
      <c r="T56" s="3"/>
      <c r="W56" s="2"/>
      <c r="X56" s="3"/>
      <c r="Y56" s="3"/>
      <c r="AB56" s="2"/>
      <c r="AC56" s="3"/>
      <c r="AD56" s="3"/>
    </row>
    <row r="57" spans="3:3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>
        <f>_xlfn.STDEV.S(N5:N54)</f>
        <v>0.42326153855137794</v>
      </c>
      <c r="O57" s="3">
        <f>_xlfn.STDEV.S(O5:O54)</f>
        <v>3.8841638495220545</v>
      </c>
      <c r="R57" s="2"/>
      <c r="S57" s="3"/>
      <c r="T57" s="3"/>
      <c r="W57" s="2"/>
      <c r="X57" s="3"/>
      <c r="Y57" s="3"/>
      <c r="AB57" s="2"/>
      <c r="AC57" s="3"/>
      <c r="AD5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opLeftCell="A37" workbookViewId="0">
      <selection activeCell="Q59" sqref="Q59"/>
    </sheetView>
  </sheetViews>
  <sheetFormatPr defaultRowHeight="15" x14ac:dyDescent="0.25"/>
  <cols>
    <col min="4" max="4" width="18.140625" customWidth="1"/>
    <col min="5" max="5" width="14.140625" customWidth="1"/>
    <col min="9" max="9" width="14.42578125" customWidth="1"/>
    <col min="10" max="10" width="17.85546875" customWidth="1"/>
    <col min="14" max="14" width="15.28515625" customWidth="1"/>
    <col min="15" max="15" width="13" customWidth="1"/>
  </cols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25</v>
      </c>
      <c r="E5" s="2" t="s">
        <v>26</v>
      </c>
      <c r="H5" s="2"/>
      <c r="I5" s="2" t="s">
        <v>25</v>
      </c>
      <c r="J5" s="2" t="s">
        <v>26</v>
      </c>
      <c r="M5" s="2"/>
      <c r="N5" s="2" t="s">
        <v>25</v>
      </c>
      <c r="O5" s="2" t="s">
        <v>26</v>
      </c>
    </row>
    <row r="6" spans="3:15" x14ac:dyDescent="0.25">
      <c r="C6" s="2">
        <v>1</v>
      </c>
      <c r="D6" s="3">
        <v>2885.140409918813</v>
      </c>
      <c r="E6" s="3">
        <v>19716.934715172902</v>
      </c>
      <c r="H6" s="2">
        <v>1</v>
      </c>
      <c r="I6" s="3">
        <v>2788.3829854999999</v>
      </c>
      <c r="J6" s="3">
        <v>19310.36000581818</v>
      </c>
      <c r="M6" s="2">
        <v>1</v>
      </c>
      <c r="N6" s="3">
        <v>2841.2970795646911</v>
      </c>
      <c r="O6" s="3">
        <v>19007.396993470371</v>
      </c>
    </row>
    <row r="7" spans="3:15" x14ac:dyDescent="0.25">
      <c r="C7" s="2">
        <f>C6+1</f>
        <v>2</v>
      </c>
      <c r="D7" s="3">
        <v>2917.400675767738</v>
      </c>
      <c r="E7" s="3">
        <v>18553.49103683839</v>
      </c>
      <c r="H7" s="2">
        <f>H6+1</f>
        <v>2</v>
      </c>
      <c r="I7" s="3">
        <v>2790.81623425</v>
      </c>
      <c r="J7" s="3">
        <v>21644.502813545449</v>
      </c>
      <c r="M7" s="2">
        <f>M6+1</f>
        <v>2</v>
      </c>
      <c r="N7" s="3">
        <v>2873.9749979746061</v>
      </c>
      <c r="O7" s="3">
        <v>20253.900928053201</v>
      </c>
    </row>
    <row r="8" spans="3:15" x14ac:dyDescent="0.25">
      <c r="C8" s="2">
        <f t="shared" ref="C8:C55" si="0">C7+1</f>
        <v>3</v>
      </c>
      <c r="D8" s="3">
        <v>2942.5704854041651</v>
      </c>
      <c r="E8" s="3">
        <v>18662.16895772759</v>
      </c>
      <c r="H8" s="2">
        <f t="shared" ref="H8:H55" si="1">H7+1</f>
        <v>3</v>
      </c>
      <c r="I8" s="3">
        <v>2855.804598772726</v>
      </c>
      <c r="J8" s="3">
        <v>19433.344400999991</v>
      </c>
      <c r="M8" s="2">
        <f t="shared" ref="M8:M55" si="2">M7+1</f>
        <v>3</v>
      </c>
      <c r="N8" s="3">
        <v>2795.4474168077381</v>
      </c>
      <c r="O8" s="3">
        <v>21160.12243131801</v>
      </c>
    </row>
    <row r="9" spans="3:15" x14ac:dyDescent="0.25">
      <c r="C9" s="2">
        <f t="shared" si="0"/>
        <v>4</v>
      </c>
      <c r="D9" s="3">
        <v>2791.2388276738429</v>
      </c>
      <c r="E9" s="3">
        <v>20745.58181721947</v>
      </c>
      <c r="H9" s="2">
        <f t="shared" si="1"/>
        <v>4</v>
      </c>
      <c r="I9" s="3">
        <v>2838.6101218181821</v>
      </c>
      <c r="J9" s="3">
        <v>21149.853778090899</v>
      </c>
      <c r="M9" s="2">
        <f t="shared" si="2"/>
        <v>4</v>
      </c>
      <c r="N9" s="3">
        <v>2700.8397594619091</v>
      </c>
      <c r="O9" s="3">
        <v>21909.51972587666</v>
      </c>
    </row>
    <row r="10" spans="3:15" x14ac:dyDescent="0.25">
      <c r="C10" s="2">
        <f t="shared" si="0"/>
        <v>5</v>
      </c>
      <c r="D10" s="3">
        <v>2883.4160241793152</v>
      </c>
      <c r="E10" s="3">
        <v>18213.051568313331</v>
      </c>
      <c r="H10" s="2">
        <f t="shared" si="1"/>
        <v>5</v>
      </c>
      <c r="I10" s="3">
        <v>2827.6495906136361</v>
      </c>
      <c r="J10" s="3">
        <v>17065.156151090909</v>
      </c>
      <c r="M10" s="2">
        <f t="shared" si="2"/>
        <v>5</v>
      </c>
      <c r="N10" s="3">
        <v>2791.838175634824</v>
      </c>
      <c r="O10" s="3">
        <v>20265.218484764198</v>
      </c>
    </row>
    <row r="11" spans="3:15" x14ac:dyDescent="0.25">
      <c r="C11" s="2">
        <f t="shared" si="0"/>
        <v>6</v>
      </c>
      <c r="D11" s="3">
        <v>2849.341758436286</v>
      </c>
      <c r="E11" s="3">
        <v>20890.997923712061</v>
      </c>
      <c r="H11" s="2">
        <f t="shared" si="1"/>
        <v>6</v>
      </c>
      <c r="I11" s="3">
        <v>2832.0613510227272</v>
      </c>
      <c r="J11" s="3">
        <v>18811.352593636359</v>
      </c>
      <c r="M11" s="2">
        <f t="shared" si="2"/>
        <v>6</v>
      </c>
      <c r="N11" s="3">
        <v>2856.454195465536</v>
      </c>
      <c r="O11" s="3">
        <v>18796.326171946799</v>
      </c>
    </row>
    <row r="12" spans="3:15" x14ac:dyDescent="0.25">
      <c r="C12" s="2">
        <f t="shared" si="0"/>
        <v>7</v>
      </c>
      <c r="D12" s="3">
        <v>2893.916529597599</v>
      </c>
      <c r="E12" s="3">
        <v>18006.12510853916</v>
      </c>
      <c r="H12" s="2">
        <f t="shared" si="1"/>
        <v>7</v>
      </c>
      <c r="I12" s="3">
        <v>2745.1947959090899</v>
      </c>
      <c r="J12" s="3">
        <v>20118.164264090901</v>
      </c>
      <c r="M12" s="2">
        <f t="shared" si="2"/>
        <v>7</v>
      </c>
      <c r="N12" s="3">
        <v>2813.695966868198</v>
      </c>
      <c r="O12" s="3">
        <v>20447.264483675939</v>
      </c>
    </row>
    <row r="13" spans="3:15" x14ac:dyDescent="0.25">
      <c r="C13" s="2">
        <f t="shared" si="0"/>
        <v>8</v>
      </c>
      <c r="D13" s="3">
        <v>2871.0047176138369</v>
      </c>
      <c r="E13" s="3">
        <v>19187.008482709949</v>
      </c>
      <c r="H13" s="2">
        <f t="shared" si="1"/>
        <v>8</v>
      </c>
      <c r="I13" s="3">
        <v>2809.1363215909091</v>
      </c>
      <c r="J13" s="3">
        <v>20924.492259272731</v>
      </c>
      <c r="M13" s="2">
        <f t="shared" si="2"/>
        <v>8</v>
      </c>
      <c r="N13" s="3">
        <v>2599.7113590689228</v>
      </c>
      <c r="O13" s="3">
        <v>23412.508954171699</v>
      </c>
    </row>
    <row r="14" spans="3:15" x14ac:dyDescent="0.25">
      <c r="C14" s="2">
        <f t="shared" si="0"/>
        <v>9</v>
      </c>
      <c r="D14" s="3">
        <v>2876.5212187433808</v>
      </c>
      <c r="E14" s="3">
        <v>20000.70413528581</v>
      </c>
      <c r="H14" s="2">
        <f t="shared" si="1"/>
        <v>9</v>
      </c>
      <c r="I14" s="3">
        <v>2910.93786159091</v>
      </c>
      <c r="J14" s="3">
        <v>18178.352027909081</v>
      </c>
      <c r="M14" s="2">
        <f t="shared" si="2"/>
        <v>9</v>
      </c>
      <c r="N14" s="3">
        <v>2763.0698407194668</v>
      </c>
      <c r="O14" s="3">
        <v>21606.28185634824</v>
      </c>
    </row>
    <row r="15" spans="3:15" x14ac:dyDescent="0.25">
      <c r="C15" s="2">
        <f t="shared" si="0"/>
        <v>10</v>
      </c>
      <c r="D15" s="3">
        <v>2688.3978799682309</v>
      </c>
      <c r="E15" s="3">
        <v>20661.954152011291</v>
      </c>
      <c r="H15" s="2">
        <f t="shared" si="1"/>
        <v>10</v>
      </c>
      <c r="I15" s="3">
        <v>2867.806979090909</v>
      </c>
      <c r="J15" s="3">
        <v>18063.04353881818</v>
      </c>
      <c r="M15" s="2">
        <f t="shared" si="2"/>
        <v>10</v>
      </c>
      <c r="N15" s="3">
        <v>2911.8120077690428</v>
      </c>
      <c r="O15" s="3">
        <v>22017.194207617889</v>
      </c>
    </row>
    <row r="16" spans="3:15" x14ac:dyDescent="0.25">
      <c r="C16" s="2">
        <f t="shared" si="0"/>
        <v>11</v>
      </c>
      <c r="D16" s="3">
        <v>2721.5533336392518</v>
      </c>
      <c r="E16" s="3">
        <v>21834.885481227939</v>
      </c>
      <c r="H16" s="2">
        <f t="shared" si="1"/>
        <v>11</v>
      </c>
      <c r="I16" s="3">
        <v>2894.85082375</v>
      </c>
      <c r="J16" s="3">
        <v>17960.769985090908</v>
      </c>
      <c r="M16" s="2">
        <f t="shared" si="2"/>
        <v>11</v>
      </c>
      <c r="N16" s="3">
        <v>2789.3686947400229</v>
      </c>
      <c r="O16" s="3">
        <v>19973.39475683192</v>
      </c>
    </row>
    <row r="17" spans="3:15" x14ac:dyDescent="0.25">
      <c r="C17" s="2">
        <f t="shared" si="0"/>
        <v>12</v>
      </c>
      <c r="D17" s="3">
        <v>2857.1864841863739</v>
      </c>
      <c r="E17" s="3">
        <v>20066.616100141138</v>
      </c>
      <c r="H17" s="2">
        <f t="shared" si="1"/>
        <v>12</v>
      </c>
      <c r="I17" s="3">
        <v>2828.5429050909088</v>
      </c>
      <c r="J17" s="3">
        <v>20119.651404363631</v>
      </c>
      <c r="M17" s="2">
        <f t="shared" si="2"/>
        <v>12</v>
      </c>
      <c r="N17" s="3">
        <v>2888.8262824667459</v>
      </c>
      <c r="O17" s="3">
        <v>18507.74081608222</v>
      </c>
    </row>
    <row r="18" spans="3:15" x14ac:dyDescent="0.25">
      <c r="C18" s="2">
        <f t="shared" si="0"/>
        <v>13</v>
      </c>
      <c r="D18" s="3">
        <v>2817.5808289092829</v>
      </c>
      <c r="E18" s="3">
        <v>20115.171759985878</v>
      </c>
      <c r="H18" s="2">
        <f t="shared" si="1"/>
        <v>13</v>
      </c>
      <c r="I18" s="3">
        <v>2733.164880340908</v>
      </c>
      <c r="J18" s="3">
        <v>21644.570620545452</v>
      </c>
      <c r="M18" s="2">
        <f t="shared" si="2"/>
        <v>13</v>
      </c>
      <c r="N18" s="3">
        <v>2805.8312512998768</v>
      </c>
      <c r="O18" s="3">
        <v>18618.770757557431</v>
      </c>
    </row>
    <row r="19" spans="3:15" x14ac:dyDescent="0.25">
      <c r="C19" s="2">
        <f t="shared" si="0"/>
        <v>14</v>
      </c>
      <c r="D19" s="3">
        <v>2865.9792240381221</v>
      </c>
      <c r="E19" s="3">
        <v>19621.118954340149</v>
      </c>
      <c r="H19" s="2">
        <f t="shared" si="1"/>
        <v>14</v>
      </c>
      <c r="I19" s="3">
        <v>2705.9289659545452</v>
      </c>
      <c r="J19" s="3">
        <v>23864.512096454539</v>
      </c>
      <c r="M19" s="2">
        <f t="shared" si="2"/>
        <v>14</v>
      </c>
      <c r="N19" s="3">
        <v>2849.3288176541701</v>
      </c>
      <c r="O19" s="3">
        <v>18602.039426602169</v>
      </c>
    </row>
    <row r="20" spans="3:15" x14ac:dyDescent="0.25">
      <c r="C20" s="2">
        <f t="shared" si="0"/>
        <v>15</v>
      </c>
      <c r="D20" s="3">
        <v>2783.3344844158132</v>
      </c>
      <c r="E20" s="3">
        <v>20577.722999788279</v>
      </c>
      <c r="H20" s="2">
        <f t="shared" si="1"/>
        <v>15</v>
      </c>
      <c r="I20" s="3">
        <v>2655.7523583181819</v>
      </c>
      <c r="J20" s="3">
        <v>24958.315509545449</v>
      </c>
      <c r="M20" s="2">
        <f t="shared" si="2"/>
        <v>15</v>
      </c>
      <c r="N20" s="3">
        <v>2726.9366535066488</v>
      </c>
      <c r="O20" s="3">
        <v>22810.556403506649</v>
      </c>
    </row>
    <row r="21" spans="3:15" x14ac:dyDescent="0.25">
      <c r="C21" s="2">
        <f t="shared" si="0"/>
        <v>16</v>
      </c>
      <c r="D21" s="3">
        <v>2802.8407185315918</v>
      </c>
      <c r="E21" s="3">
        <v>18214.89993338038</v>
      </c>
      <c r="H21" s="2">
        <f t="shared" si="1"/>
        <v>16</v>
      </c>
      <c r="I21" s="3">
        <v>2723.3946965227269</v>
      </c>
      <c r="J21" s="3">
        <v>20962.44124872726</v>
      </c>
      <c r="M21" s="2">
        <f t="shared" si="2"/>
        <v>16</v>
      </c>
      <c r="N21" s="3">
        <v>2914.215196825875</v>
      </c>
      <c r="O21" s="3">
        <v>17352.219437363961</v>
      </c>
    </row>
    <row r="22" spans="3:15" x14ac:dyDescent="0.25">
      <c r="C22" s="2">
        <f t="shared" si="0"/>
        <v>17</v>
      </c>
      <c r="D22" s="3">
        <v>2876.7315134486398</v>
      </c>
      <c r="E22" s="3">
        <v>20307.689022794639</v>
      </c>
      <c r="H22" s="2">
        <f t="shared" si="1"/>
        <v>17</v>
      </c>
      <c r="I22" s="3">
        <v>2875.7032392954552</v>
      </c>
      <c r="J22" s="3">
        <v>18339.34045499999</v>
      </c>
      <c r="M22" s="2">
        <f t="shared" si="2"/>
        <v>17</v>
      </c>
      <c r="N22" s="3">
        <v>2935.450885761788</v>
      </c>
      <c r="O22" s="3">
        <v>18827.752763482469</v>
      </c>
    </row>
    <row r="23" spans="3:15" x14ac:dyDescent="0.25">
      <c r="C23" s="2">
        <f t="shared" si="0"/>
        <v>18</v>
      </c>
      <c r="D23" s="3">
        <v>2780.5368736145429</v>
      </c>
      <c r="E23" s="3">
        <v>20491.546039308389</v>
      </c>
      <c r="H23" s="2">
        <f t="shared" si="1"/>
        <v>18</v>
      </c>
      <c r="I23" s="3">
        <v>2721.3480034090908</v>
      </c>
      <c r="J23" s="3">
        <v>23269.06675490909</v>
      </c>
      <c r="M23" s="2">
        <f t="shared" si="2"/>
        <v>18</v>
      </c>
      <c r="N23" s="3">
        <v>2767.5930462212809</v>
      </c>
      <c r="O23" s="3">
        <v>21262.259267593701</v>
      </c>
    </row>
    <row r="24" spans="3:15" x14ac:dyDescent="0.25">
      <c r="C24" s="2">
        <f t="shared" si="0"/>
        <v>19</v>
      </c>
      <c r="D24" s="3">
        <v>2821.8172215142959</v>
      </c>
      <c r="E24" s="3">
        <v>19224.933889767111</v>
      </c>
      <c r="H24" s="2">
        <f t="shared" si="1"/>
        <v>19</v>
      </c>
      <c r="I24" s="3">
        <v>2744.4802372727281</v>
      </c>
      <c r="J24" s="3">
        <v>21542.566497545449</v>
      </c>
      <c r="M24" s="2">
        <f t="shared" si="2"/>
        <v>19</v>
      </c>
      <c r="N24" s="3">
        <v>2793.1222759371208</v>
      </c>
      <c r="O24" s="3">
        <v>20819.342617654169</v>
      </c>
    </row>
    <row r="25" spans="3:15" x14ac:dyDescent="0.25">
      <c r="C25" s="2">
        <f t="shared" si="0"/>
        <v>20</v>
      </c>
      <c r="D25" s="3">
        <v>2792.527663113307</v>
      </c>
      <c r="E25" s="3">
        <v>19671.007090119969</v>
      </c>
      <c r="H25" s="2">
        <f t="shared" si="1"/>
        <v>20</v>
      </c>
      <c r="I25" s="3">
        <v>2920.2274446818178</v>
      </c>
      <c r="J25" s="3">
        <v>18330.88812209091</v>
      </c>
      <c r="M25" s="2">
        <f t="shared" si="2"/>
        <v>20</v>
      </c>
      <c r="N25" s="3">
        <v>2923.37652360943</v>
      </c>
      <c r="O25" s="3">
        <v>16813.565908222488</v>
      </c>
    </row>
    <row r="26" spans="3:15" x14ac:dyDescent="0.25">
      <c r="C26" s="2">
        <f t="shared" si="0"/>
        <v>21</v>
      </c>
      <c r="D26" s="3">
        <v>2750.3280275502989</v>
      </c>
      <c r="E26" s="3">
        <v>21150.61716125617</v>
      </c>
      <c r="H26" s="2">
        <f t="shared" si="1"/>
        <v>21</v>
      </c>
      <c r="I26" s="3">
        <v>2696.1658483409092</v>
      </c>
      <c r="J26" s="3">
        <v>22827.127369090911</v>
      </c>
      <c r="M26" s="2">
        <f t="shared" si="2"/>
        <v>21</v>
      </c>
      <c r="N26" s="3">
        <v>2766.660216233372</v>
      </c>
      <c r="O26" s="3">
        <v>22524.55777726723</v>
      </c>
    </row>
    <row r="27" spans="3:15" x14ac:dyDescent="0.25">
      <c r="C27" s="2">
        <f t="shared" si="0"/>
        <v>22</v>
      </c>
      <c r="D27" s="3">
        <v>2820.766670455348</v>
      </c>
      <c r="E27" s="3">
        <v>19159.103209809451</v>
      </c>
      <c r="H27" s="2">
        <f t="shared" si="1"/>
        <v>22</v>
      </c>
      <c r="I27" s="3">
        <v>2855.935536704545</v>
      </c>
      <c r="J27" s="3">
        <v>19638.762176</v>
      </c>
      <c r="M27" s="2">
        <f t="shared" si="2"/>
        <v>22</v>
      </c>
      <c r="N27" s="3">
        <v>2800.838247490929</v>
      </c>
      <c r="O27" s="3">
        <v>20638.249414147522</v>
      </c>
    </row>
    <row r="28" spans="3:15" x14ac:dyDescent="0.25">
      <c r="C28" s="2">
        <f t="shared" si="0"/>
        <v>23</v>
      </c>
      <c r="D28" s="3">
        <v>2754.368138828097</v>
      </c>
      <c r="E28" s="3">
        <v>21711.035464996461</v>
      </c>
      <c r="H28" s="2">
        <f t="shared" si="1"/>
        <v>23</v>
      </c>
      <c r="I28" s="3">
        <v>2785.6917968409089</v>
      </c>
      <c r="J28" s="3">
        <v>22393.746108090909</v>
      </c>
      <c r="M28" s="2">
        <f t="shared" si="2"/>
        <v>23</v>
      </c>
      <c r="N28" s="3">
        <v>2861.3470669286562</v>
      </c>
      <c r="O28" s="3">
        <v>20155.89631983071</v>
      </c>
    </row>
    <row r="29" spans="3:15" x14ac:dyDescent="0.25">
      <c r="C29" s="2">
        <f t="shared" si="0"/>
        <v>24</v>
      </c>
      <c r="D29" s="3">
        <v>2873.1460086657248</v>
      </c>
      <c r="E29" s="3">
        <v>17306.61393401552</v>
      </c>
      <c r="H29" s="2">
        <f t="shared" si="1"/>
        <v>24</v>
      </c>
      <c r="I29" s="3">
        <v>2899.464716545453</v>
      </c>
      <c r="J29" s="3">
        <v>17829.180133818179</v>
      </c>
      <c r="M29" s="2">
        <f t="shared" si="2"/>
        <v>24</v>
      </c>
      <c r="N29" s="3">
        <v>2737.8052201027799</v>
      </c>
      <c r="O29" s="3">
        <v>22318.02185888754</v>
      </c>
    </row>
    <row r="30" spans="3:15" x14ac:dyDescent="0.25">
      <c r="C30" s="2">
        <f t="shared" si="0"/>
        <v>25</v>
      </c>
      <c r="D30" s="3">
        <v>2824.3451669784681</v>
      </c>
      <c r="E30" s="3">
        <v>20199.784343330979</v>
      </c>
      <c r="H30" s="2">
        <f t="shared" si="1"/>
        <v>25</v>
      </c>
      <c r="I30" s="3">
        <v>2778.24736325</v>
      </c>
      <c r="J30" s="3">
        <v>18731.592356363632</v>
      </c>
      <c r="M30" s="2">
        <f t="shared" si="2"/>
        <v>25</v>
      </c>
      <c r="N30" s="3">
        <v>2848.9587060761769</v>
      </c>
      <c r="O30" s="3">
        <v>19018.6868503023</v>
      </c>
    </row>
    <row r="31" spans="3:15" x14ac:dyDescent="0.25">
      <c r="C31" s="2">
        <f t="shared" si="0"/>
        <v>26</v>
      </c>
      <c r="D31" s="3">
        <v>2789.825158471584</v>
      </c>
      <c r="E31" s="3">
        <v>19787.075055116438</v>
      </c>
      <c r="H31" s="2">
        <f t="shared" si="1"/>
        <v>26</v>
      </c>
      <c r="I31" s="3">
        <v>2738.957483818182</v>
      </c>
      <c r="J31" s="3">
        <v>19639.517946999989</v>
      </c>
      <c r="M31" s="2">
        <f t="shared" si="2"/>
        <v>26</v>
      </c>
      <c r="N31" s="3">
        <v>2952.791562454654</v>
      </c>
      <c r="O31" s="3">
        <v>19420.0694185006</v>
      </c>
    </row>
    <row r="32" spans="3:15" x14ac:dyDescent="0.25">
      <c r="C32" s="2">
        <f t="shared" si="0"/>
        <v>27</v>
      </c>
      <c r="D32" s="3">
        <v>2867.0018399929399</v>
      </c>
      <c r="E32" s="3">
        <v>20056.680597106559</v>
      </c>
      <c r="H32" s="2">
        <f t="shared" si="1"/>
        <v>27</v>
      </c>
      <c r="I32" s="3">
        <v>2828.1391997045448</v>
      </c>
      <c r="J32" s="3">
        <v>18384.754042727269</v>
      </c>
      <c r="M32" s="2">
        <f t="shared" si="2"/>
        <v>27</v>
      </c>
      <c r="N32" s="3">
        <v>2893.5728993651742</v>
      </c>
      <c r="O32" s="3">
        <v>17798.769856227322</v>
      </c>
    </row>
    <row r="33" spans="3:15" x14ac:dyDescent="0.25">
      <c r="C33" s="2">
        <f t="shared" si="0"/>
        <v>28</v>
      </c>
      <c r="D33" s="3">
        <v>2711.4776998058592</v>
      </c>
      <c r="E33" s="3">
        <v>22264.449517572339</v>
      </c>
      <c r="H33" s="2">
        <f t="shared" si="1"/>
        <v>28</v>
      </c>
      <c r="I33" s="3">
        <v>2783.0582815454541</v>
      </c>
      <c r="J33" s="3">
        <v>18637.323301</v>
      </c>
      <c r="M33" s="2">
        <f t="shared" si="2"/>
        <v>28</v>
      </c>
      <c r="N33" s="3">
        <v>2726.282274667471</v>
      </c>
      <c r="O33" s="3">
        <v>21226.283994558638</v>
      </c>
    </row>
    <row r="34" spans="3:15" x14ac:dyDescent="0.25">
      <c r="C34" s="2">
        <f t="shared" si="0"/>
        <v>29</v>
      </c>
      <c r="D34" s="3">
        <v>2873.0704037769151</v>
      </c>
      <c r="E34" s="3">
        <v>21618.62082124205</v>
      </c>
      <c r="H34" s="2">
        <f t="shared" si="1"/>
        <v>29</v>
      </c>
      <c r="I34" s="3">
        <v>2798.5024943409089</v>
      </c>
      <c r="J34" s="3">
        <v>21204.743474545448</v>
      </c>
      <c r="M34" s="2">
        <f t="shared" si="2"/>
        <v>29</v>
      </c>
      <c r="N34" s="3">
        <v>2978.5928830411108</v>
      </c>
      <c r="O34" s="3">
        <v>17420.702109794431</v>
      </c>
    </row>
    <row r="35" spans="3:15" x14ac:dyDescent="0.25">
      <c r="C35" s="2">
        <f t="shared" si="0"/>
        <v>30</v>
      </c>
      <c r="D35" s="3">
        <v>2833.5092312213192</v>
      </c>
      <c r="E35" s="3">
        <v>19787.527856527871</v>
      </c>
      <c r="H35" s="2">
        <f t="shared" si="1"/>
        <v>30</v>
      </c>
      <c r="I35" s="3">
        <v>2873.0716337727272</v>
      </c>
      <c r="J35" s="3">
        <v>20010.997476</v>
      </c>
      <c r="M35" s="2">
        <f t="shared" si="2"/>
        <v>30</v>
      </c>
      <c r="N35" s="3">
        <v>2912.8458988814982</v>
      </c>
      <c r="O35" s="3">
        <v>18473.30545961305</v>
      </c>
    </row>
    <row r="36" spans="3:15" x14ac:dyDescent="0.25">
      <c r="C36" s="2">
        <f t="shared" si="0"/>
        <v>31</v>
      </c>
      <c r="D36" s="3">
        <v>2864.8833353159189</v>
      </c>
      <c r="E36" s="3">
        <v>18899.816603952011</v>
      </c>
      <c r="H36" s="2">
        <f t="shared" si="1"/>
        <v>31</v>
      </c>
      <c r="I36" s="3">
        <v>2900.2750888863638</v>
      </c>
      <c r="J36" s="3">
        <v>19380.42285036363</v>
      </c>
      <c r="M36" s="2">
        <f t="shared" si="2"/>
        <v>31</v>
      </c>
      <c r="N36" s="3">
        <v>2852.5376890266011</v>
      </c>
      <c r="O36" s="3">
        <v>17454.639581620311</v>
      </c>
    </row>
    <row r="37" spans="3:15" x14ac:dyDescent="0.25">
      <c r="C37" s="2">
        <f t="shared" si="0"/>
        <v>32</v>
      </c>
      <c r="D37" s="3">
        <v>2810.5110886163079</v>
      </c>
      <c r="E37" s="3">
        <v>20729.902100352851</v>
      </c>
      <c r="H37" s="2">
        <f t="shared" si="1"/>
        <v>32</v>
      </c>
      <c r="I37" s="3">
        <v>2852.8841954318191</v>
      </c>
      <c r="J37" s="3">
        <v>18516.84681618182</v>
      </c>
      <c r="M37" s="2">
        <f t="shared" si="2"/>
        <v>32</v>
      </c>
      <c r="N37" s="3">
        <v>2954.5171431378458</v>
      </c>
      <c r="O37" s="3">
        <v>18004.85036674728</v>
      </c>
    </row>
    <row r="38" spans="3:15" x14ac:dyDescent="0.25">
      <c r="C38" s="2">
        <f t="shared" si="0"/>
        <v>33</v>
      </c>
      <c r="D38" s="3">
        <v>2805.5176454994698</v>
      </c>
      <c r="E38" s="3">
        <v>19958.903146506698</v>
      </c>
      <c r="H38" s="2">
        <f t="shared" si="1"/>
        <v>33</v>
      </c>
      <c r="I38" s="3">
        <v>2770.5342150454539</v>
      </c>
      <c r="J38" s="3">
        <v>20449.70944345454</v>
      </c>
      <c r="M38" s="2">
        <f t="shared" si="2"/>
        <v>33</v>
      </c>
      <c r="N38" s="3">
        <v>2843.3451972188618</v>
      </c>
      <c r="O38" s="3">
        <v>21162.155858645699</v>
      </c>
    </row>
    <row r="39" spans="3:15" x14ac:dyDescent="0.25">
      <c r="C39" s="2">
        <f t="shared" si="0"/>
        <v>34</v>
      </c>
      <c r="D39" s="3">
        <v>2887.795210589481</v>
      </c>
      <c r="E39" s="3">
        <v>19980.675961326739</v>
      </c>
      <c r="H39" s="2">
        <f t="shared" si="1"/>
        <v>34</v>
      </c>
      <c r="I39" s="3">
        <v>2744.1103640909091</v>
      </c>
      <c r="J39" s="3">
        <v>21041.893743181819</v>
      </c>
      <c r="M39" s="2">
        <f t="shared" si="2"/>
        <v>34</v>
      </c>
      <c r="N39" s="3">
        <v>2966.662873941958</v>
      </c>
      <c r="O39" s="3">
        <v>18632.611671463121</v>
      </c>
    </row>
    <row r="40" spans="3:15" x14ac:dyDescent="0.25">
      <c r="C40" s="2">
        <f t="shared" si="0"/>
        <v>35</v>
      </c>
      <c r="D40" s="3">
        <v>2713.6557843981641</v>
      </c>
      <c r="E40" s="3">
        <v>21819.75615490472</v>
      </c>
      <c r="H40" s="2">
        <f t="shared" si="1"/>
        <v>35</v>
      </c>
      <c r="I40" s="3">
        <v>2867.0354986363632</v>
      </c>
      <c r="J40" s="3">
        <v>18647.03928627272</v>
      </c>
      <c r="M40" s="2">
        <f t="shared" si="2"/>
        <v>35</v>
      </c>
      <c r="N40" s="3">
        <v>2922.2055668379671</v>
      </c>
      <c r="O40" s="3">
        <v>18369.74826940749</v>
      </c>
    </row>
    <row r="41" spans="3:15" x14ac:dyDescent="0.25">
      <c r="C41" s="2">
        <f t="shared" si="0"/>
        <v>36</v>
      </c>
      <c r="D41" s="3">
        <v>2719.38778203318</v>
      </c>
      <c r="E41" s="3">
        <v>21023.12183514467</v>
      </c>
      <c r="H41" s="2">
        <f t="shared" si="1"/>
        <v>36</v>
      </c>
      <c r="I41" s="3">
        <v>2779.4441988863641</v>
      </c>
      <c r="J41" s="3">
        <v>18939.73535409091</v>
      </c>
      <c r="M41" s="2">
        <f t="shared" si="2"/>
        <v>36</v>
      </c>
      <c r="N41" s="3">
        <v>2754.949067019345</v>
      </c>
      <c r="O41" s="3">
        <v>20807.696695646919</v>
      </c>
    </row>
    <row r="42" spans="3:15" x14ac:dyDescent="0.25">
      <c r="C42" s="2">
        <f t="shared" si="0"/>
        <v>37</v>
      </c>
      <c r="D42" s="3">
        <v>2767.2701892163782</v>
      </c>
      <c r="E42" s="3">
        <v>22509.212580239939</v>
      </c>
      <c r="H42" s="2">
        <f t="shared" si="1"/>
        <v>37</v>
      </c>
      <c r="I42" s="3">
        <v>2745.2847175000002</v>
      </c>
      <c r="J42" s="3">
        <v>21106.589515727272</v>
      </c>
      <c r="M42" s="2">
        <f t="shared" si="2"/>
        <v>37</v>
      </c>
      <c r="N42" s="3">
        <v>2927.184300937121</v>
      </c>
      <c r="O42" s="3">
        <v>18414.218677146309</v>
      </c>
    </row>
    <row r="43" spans="3:15" x14ac:dyDescent="0.25">
      <c r="C43" s="2">
        <f t="shared" si="0"/>
        <v>38</v>
      </c>
      <c r="D43" s="3">
        <v>2737.7013530003528</v>
      </c>
      <c r="E43" s="3">
        <v>19607.80684918843</v>
      </c>
      <c r="H43" s="2">
        <f t="shared" si="1"/>
        <v>38</v>
      </c>
      <c r="I43" s="3">
        <v>2785.1399833863629</v>
      </c>
      <c r="J43" s="3">
        <v>20051.223103818171</v>
      </c>
      <c r="M43" s="2">
        <f t="shared" si="2"/>
        <v>38</v>
      </c>
      <c r="N43" s="3">
        <v>2918.6684993651738</v>
      </c>
      <c r="O43" s="3">
        <v>18497.295867230951</v>
      </c>
    </row>
    <row r="44" spans="3:15" x14ac:dyDescent="0.25">
      <c r="C44" s="2">
        <f t="shared" si="0"/>
        <v>39</v>
      </c>
      <c r="D44" s="3">
        <v>2889.5785846452509</v>
      </c>
      <c r="E44" s="3">
        <v>18671.32249350741</v>
      </c>
      <c r="H44" s="2">
        <f t="shared" si="1"/>
        <v>39</v>
      </c>
      <c r="I44" s="3">
        <v>2721.3551352045451</v>
      </c>
      <c r="J44" s="3">
        <v>23234.030706363628</v>
      </c>
      <c r="M44" s="2">
        <f t="shared" si="2"/>
        <v>39</v>
      </c>
      <c r="N44" s="3">
        <v>2704.45018316203</v>
      </c>
      <c r="O44" s="3">
        <v>20572.048167593712</v>
      </c>
    </row>
    <row r="45" spans="3:15" x14ac:dyDescent="0.25">
      <c r="C45" s="2">
        <f t="shared" si="0"/>
        <v>40</v>
      </c>
      <c r="D45" s="3">
        <v>2795.9868608718671</v>
      </c>
      <c r="E45" s="3">
        <v>20251.260690684539</v>
      </c>
      <c r="H45" s="2">
        <f t="shared" si="1"/>
        <v>40</v>
      </c>
      <c r="I45" s="3">
        <v>2880.6295086363639</v>
      </c>
      <c r="J45" s="3">
        <v>17293.145449636359</v>
      </c>
      <c r="M45" s="2">
        <f t="shared" si="2"/>
        <v>40</v>
      </c>
      <c r="N45" s="3">
        <v>2734.3632188331298</v>
      </c>
      <c r="O45" s="3">
        <v>22080.083211487301</v>
      </c>
    </row>
    <row r="46" spans="3:15" x14ac:dyDescent="0.25">
      <c r="C46" s="2">
        <f t="shared" si="0"/>
        <v>41</v>
      </c>
      <c r="D46" s="3">
        <v>2910.6667080656539</v>
      </c>
      <c r="E46" s="3">
        <v>19337.63597297106</v>
      </c>
      <c r="H46" s="2">
        <f t="shared" si="1"/>
        <v>41</v>
      </c>
      <c r="I46" s="3">
        <v>2846.8202731136362</v>
      </c>
      <c r="J46" s="3">
        <v>19151.196095454539</v>
      </c>
      <c r="M46" s="2">
        <f t="shared" si="2"/>
        <v>41</v>
      </c>
      <c r="N46" s="3">
        <v>2836.573745163239</v>
      </c>
      <c r="O46" s="3">
        <v>21748.155052357921</v>
      </c>
    </row>
    <row r="47" spans="3:15" x14ac:dyDescent="0.25">
      <c r="C47" s="2">
        <f t="shared" si="0"/>
        <v>42</v>
      </c>
      <c r="D47" s="3">
        <v>2884.1398105718322</v>
      </c>
      <c r="E47" s="3">
        <v>18350.597515666901</v>
      </c>
      <c r="H47" s="2">
        <f t="shared" si="1"/>
        <v>42</v>
      </c>
      <c r="I47" s="3">
        <v>2778.840435204545</v>
      </c>
      <c r="J47" s="3">
        <v>18081.365997272718</v>
      </c>
      <c r="M47" s="2">
        <f t="shared" si="2"/>
        <v>42</v>
      </c>
      <c r="N47" s="3">
        <v>2792.024246584037</v>
      </c>
      <c r="O47" s="3">
        <v>18954.301736033849</v>
      </c>
    </row>
    <row r="48" spans="3:15" x14ac:dyDescent="0.25">
      <c r="C48" s="2">
        <f t="shared" si="0"/>
        <v>43</v>
      </c>
      <c r="D48" s="3">
        <v>2867.165576473702</v>
      </c>
      <c r="E48" s="3">
        <v>19136.907747847559</v>
      </c>
      <c r="H48" s="2">
        <f t="shared" si="1"/>
        <v>43</v>
      </c>
      <c r="I48" s="3">
        <v>2672.9546187045448</v>
      </c>
      <c r="J48" s="3">
        <v>23746.294160363632</v>
      </c>
      <c r="M48" s="2">
        <f t="shared" si="2"/>
        <v>43</v>
      </c>
      <c r="N48" s="3">
        <v>2906.4532097944361</v>
      </c>
      <c r="O48" s="3">
        <v>20176.82124546553</v>
      </c>
    </row>
    <row r="49" spans="3:15" x14ac:dyDescent="0.25">
      <c r="C49" s="2">
        <f t="shared" si="0"/>
        <v>44</v>
      </c>
      <c r="D49" s="3">
        <v>2950.4008484292272</v>
      </c>
      <c r="E49" s="3">
        <v>18378.243652293571</v>
      </c>
      <c r="H49" s="2">
        <f t="shared" si="1"/>
        <v>44</v>
      </c>
      <c r="I49" s="3">
        <v>2843.86794525</v>
      </c>
      <c r="J49" s="3">
        <v>20392.96970436363</v>
      </c>
      <c r="M49" s="2">
        <f t="shared" si="2"/>
        <v>44</v>
      </c>
      <c r="N49" s="3">
        <v>2823.025445012091</v>
      </c>
      <c r="O49" s="3">
        <v>21095.965634220069</v>
      </c>
    </row>
    <row r="50" spans="3:15" x14ac:dyDescent="0.25">
      <c r="C50" s="2">
        <f t="shared" si="0"/>
        <v>45</v>
      </c>
      <c r="D50" s="3">
        <v>2846.5626503000349</v>
      </c>
      <c r="E50" s="3">
        <v>20720.522374594209</v>
      </c>
      <c r="H50" s="2">
        <f t="shared" si="1"/>
        <v>45</v>
      </c>
      <c r="I50" s="3">
        <v>2759.6820140227269</v>
      </c>
      <c r="J50" s="3">
        <v>22381.90146736363</v>
      </c>
      <c r="M50" s="2">
        <f t="shared" si="2"/>
        <v>45</v>
      </c>
      <c r="N50" s="3">
        <v>2648.7003082224901</v>
      </c>
      <c r="O50" s="3">
        <v>23056.736040145101</v>
      </c>
    </row>
    <row r="51" spans="3:15" x14ac:dyDescent="0.25">
      <c r="C51" s="2">
        <f t="shared" si="0"/>
        <v>46</v>
      </c>
      <c r="D51" s="3">
        <v>2898.614598340982</v>
      </c>
      <c r="E51" s="3">
        <v>18299.291081580799</v>
      </c>
      <c r="H51" s="2">
        <f t="shared" si="1"/>
        <v>46</v>
      </c>
      <c r="I51" s="3">
        <v>2878.817411977273</v>
      </c>
      <c r="J51" s="3">
        <v>18497.424357272721</v>
      </c>
      <c r="M51" s="2">
        <f t="shared" si="2"/>
        <v>46</v>
      </c>
      <c r="N51" s="3">
        <v>2883.6974201027801</v>
      </c>
      <c r="O51" s="3">
        <v>17870.428148851272</v>
      </c>
    </row>
    <row r="52" spans="3:15" x14ac:dyDescent="0.25">
      <c r="C52" s="2">
        <f t="shared" si="0"/>
        <v>47</v>
      </c>
      <c r="D52" s="3">
        <v>2864.430822626191</v>
      </c>
      <c r="E52" s="3">
        <v>20114.801148200419</v>
      </c>
      <c r="H52" s="2">
        <f t="shared" si="1"/>
        <v>47</v>
      </c>
      <c r="I52" s="3">
        <v>2811.0828713636361</v>
      </c>
      <c r="J52" s="3">
        <v>19636.859455545451</v>
      </c>
      <c r="M52" s="2">
        <f t="shared" si="2"/>
        <v>47</v>
      </c>
      <c r="N52" s="3">
        <v>2980.3108233978219</v>
      </c>
      <c r="O52" s="3">
        <v>18467.325008222491</v>
      </c>
    </row>
    <row r="53" spans="3:15" x14ac:dyDescent="0.25">
      <c r="C53" s="2">
        <f t="shared" si="0"/>
        <v>48</v>
      </c>
      <c r="D53" s="3">
        <v>2815.6321298270382</v>
      </c>
      <c r="E53" s="3">
        <v>19085.770111291458</v>
      </c>
      <c r="H53" s="2">
        <f t="shared" si="1"/>
        <v>48</v>
      </c>
      <c r="I53" s="3">
        <v>2748.4959075909078</v>
      </c>
      <c r="J53" s="3">
        <v>20067.022936909081</v>
      </c>
      <c r="M53" s="2">
        <f t="shared" si="2"/>
        <v>48</v>
      </c>
      <c r="N53" s="3">
        <v>2881.4672779322841</v>
      </c>
      <c r="O53" s="3">
        <v>20892.031016686811</v>
      </c>
    </row>
    <row r="54" spans="3:15" x14ac:dyDescent="0.25">
      <c r="C54" s="2">
        <f t="shared" si="0"/>
        <v>49</v>
      </c>
      <c r="D54" s="3">
        <v>2932.0089432050831</v>
      </c>
      <c r="E54" s="3">
        <v>17469.35093436838</v>
      </c>
      <c r="H54" s="2">
        <f t="shared" si="1"/>
        <v>49</v>
      </c>
      <c r="I54" s="3">
        <v>2843.9603828636359</v>
      </c>
      <c r="J54" s="3">
        <v>18636.77519827272</v>
      </c>
      <c r="M54" s="2">
        <f t="shared" si="2"/>
        <v>49</v>
      </c>
      <c r="N54" s="3">
        <v>2821.8244332527188</v>
      </c>
      <c r="O54" s="3">
        <v>20831.70924026602</v>
      </c>
    </row>
    <row r="55" spans="3:15" x14ac:dyDescent="0.25">
      <c r="C55" s="2">
        <f t="shared" si="0"/>
        <v>50</v>
      </c>
      <c r="D55" s="3">
        <v>2904.813584398164</v>
      </c>
      <c r="E55" s="3">
        <v>17675.786555610441</v>
      </c>
      <c r="H55" s="2">
        <f t="shared" si="1"/>
        <v>50</v>
      </c>
      <c r="I55" s="3">
        <v>2669.8149414090908</v>
      </c>
      <c r="J55" s="3">
        <v>23534.894932818181</v>
      </c>
      <c r="M55" s="2">
        <f t="shared" si="2"/>
        <v>50</v>
      </c>
      <c r="N55" s="3">
        <v>2891.815589631196</v>
      </c>
      <c r="O55" s="3">
        <v>19332.263778113658</v>
      </c>
    </row>
    <row r="57" spans="3:15" x14ac:dyDescent="0.25">
      <c r="C57" s="2" t="s">
        <v>2</v>
      </c>
      <c r="D57" s="3">
        <f>AVERAGE(D6:D55)</f>
        <v>2833.6719744977054</v>
      </c>
      <c r="E57" s="3">
        <f>AVERAGE(E6:E55)</f>
        <v>19796.516052791809</v>
      </c>
      <c r="H57" s="2" t="s">
        <v>2</v>
      </c>
      <c r="I57" s="3">
        <f>AVERAGE(I6:I55)</f>
        <v>2800.1611691372741</v>
      </c>
      <c r="J57" s="3">
        <f>AVERAGE(J6:J55)</f>
        <v>20155.516589738178</v>
      </c>
      <c r="M57" s="2" t="s">
        <v>2</v>
      </c>
      <c r="N57" s="3">
        <f>AVERAGE(N6:N55)</f>
        <v>2837.3332328234565</v>
      </c>
      <c r="O57" s="3">
        <f>AVERAGE(O6:O55)</f>
        <v>19957.580094372432</v>
      </c>
    </row>
    <row r="58" spans="3:15" x14ac:dyDescent="0.25">
      <c r="C58" s="2" t="s">
        <v>3</v>
      </c>
      <c r="D58" s="3">
        <f>_xlfn.STDEV.S(D6:D55)</f>
        <v>65.068280873588719</v>
      </c>
      <c r="E58" s="3">
        <f>_xlfn.STDEV.S(E6:E55)</f>
        <v>1250.96338720674</v>
      </c>
      <c r="H58" s="2" t="s">
        <v>3</v>
      </c>
      <c r="I58" s="3">
        <f>_xlfn.STDEV.S(I6:I55)</f>
        <v>68.266078013454219</v>
      </c>
      <c r="J58" s="3">
        <f>_xlfn.STDEV.S(J6:J55)</f>
        <v>1919.7437021329295</v>
      </c>
      <c r="M58" s="2" t="s">
        <v>3</v>
      </c>
      <c r="N58" s="3">
        <f>_xlfn.STDEV.S(N6:N55)</f>
        <v>86.8681877904705</v>
      </c>
      <c r="O58" s="3">
        <f>_xlfn.STDEV.S(O6:O55)</f>
        <v>1687.4534204470879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59"/>
  <sheetViews>
    <sheetView tabSelected="1" topLeftCell="A37" zoomScaleNormal="100" workbookViewId="0">
      <selection activeCell="Q57" sqref="Q57"/>
    </sheetView>
  </sheetViews>
  <sheetFormatPr defaultRowHeight="15" x14ac:dyDescent="0.25"/>
  <cols>
    <col min="4" max="4" width="12" customWidth="1"/>
    <col min="5" max="5" width="8.42578125" bestFit="1" customWidth="1"/>
  </cols>
  <sheetData>
    <row r="5" spans="3:15" x14ac:dyDescent="0.25">
      <c r="C5" s="1" t="s">
        <v>4</v>
      </c>
      <c r="E5" s="1"/>
      <c r="H5" s="1" t="s">
        <v>24</v>
      </c>
      <c r="J5" s="1"/>
      <c r="M5" s="1" t="s">
        <v>29</v>
      </c>
      <c r="O5" s="1"/>
    </row>
    <row r="6" spans="3:15" x14ac:dyDescent="0.25">
      <c r="C6" s="2"/>
      <c r="D6" s="2" t="s">
        <v>27</v>
      </c>
      <c r="E6" s="2" t="s">
        <v>28</v>
      </c>
      <c r="H6" s="2"/>
      <c r="I6" s="2" t="s">
        <v>27</v>
      </c>
      <c r="J6" s="2" t="s">
        <v>28</v>
      </c>
      <c r="M6" s="2"/>
      <c r="N6" s="2" t="s">
        <v>27</v>
      </c>
      <c r="O6" s="2" t="s">
        <v>28</v>
      </c>
    </row>
    <row r="7" spans="3:15" x14ac:dyDescent="0.25">
      <c r="C7" s="2">
        <v>1</v>
      </c>
      <c r="D7" s="3">
        <v>0.91685320978340012</v>
      </c>
      <c r="E7" s="3">
        <v>0.37057366514701851</v>
      </c>
      <c r="H7" s="2">
        <v>1</v>
      </c>
      <c r="I7" s="3">
        <v>0.90825260931177343</v>
      </c>
      <c r="J7" s="3">
        <v>0.41015617807278831</v>
      </c>
      <c r="M7" s="2">
        <v>1</v>
      </c>
      <c r="N7" s="3">
        <v>0.90626000101659332</v>
      </c>
      <c r="O7" s="3">
        <v>0.29882261912862768</v>
      </c>
    </row>
    <row r="8" spans="3:15" x14ac:dyDescent="0.25">
      <c r="C8" s="2">
        <f>C7+1</f>
        <v>2</v>
      </c>
      <c r="D8" s="3">
        <v>0.91492698184312449</v>
      </c>
      <c r="E8" s="3">
        <v>0.40239116665089292</v>
      </c>
      <c r="H8" s="2">
        <f>H7+1</f>
        <v>2</v>
      </c>
      <c r="I8" s="3">
        <v>0.9126849074256651</v>
      </c>
      <c r="J8" s="3">
        <v>0.32321272321548311</v>
      </c>
      <c r="M8" s="2">
        <f>M7+1</f>
        <v>2</v>
      </c>
      <c r="N8" s="3">
        <v>0.90657345350531582</v>
      </c>
      <c r="O8" s="3">
        <v>0.34011562832392628</v>
      </c>
    </row>
    <row r="9" spans="3:15" x14ac:dyDescent="0.25">
      <c r="C9" s="2">
        <f t="shared" ref="C9:C56" si="0">C8+1</f>
        <v>3</v>
      </c>
      <c r="D9" s="3">
        <v>0.9106540113230992</v>
      </c>
      <c r="E9" s="3">
        <v>0.42175716619077852</v>
      </c>
      <c r="H9" s="2">
        <f t="shared" ref="H9:H56" si="1">H8+1</f>
        <v>3</v>
      </c>
      <c r="I9" s="3">
        <v>0.91095261549529316</v>
      </c>
      <c r="J9" s="3">
        <v>0.38546507998697821</v>
      </c>
      <c r="M9" s="2">
        <f t="shared" ref="M9:M56" si="2">M8+1</f>
        <v>3</v>
      </c>
      <c r="N9" s="3">
        <v>0.90720916506763183</v>
      </c>
      <c r="O9" s="3">
        <v>0.32182287120763259</v>
      </c>
    </row>
    <row r="10" spans="3:15" x14ac:dyDescent="0.25">
      <c r="C10" s="2">
        <f t="shared" si="0"/>
        <v>4</v>
      </c>
      <c r="D10" s="3">
        <v>0.91213196672260932</v>
      </c>
      <c r="E10" s="3">
        <v>0.40594232375289641</v>
      </c>
      <c r="H10" s="2">
        <f t="shared" si="1"/>
        <v>4</v>
      </c>
      <c r="I10" s="3">
        <v>0.91018416204918406</v>
      </c>
      <c r="J10" s="3">
        <v>0.41577139520704159</v>
      </c>
      <c r="M10" s="2">
        <f t="shared" si="2"/>
        <v>4</v>
      </c>
      <c r="N10" s="3">
        <v>0.9098535598369728</v>
      </c>
      <c r="O10" s="3">
        <v>0.28274518660613551</v>
      </c>
    </row>
    <row r="11" spans="3:15" x14ac:dyDescent="0.25">
      <c r="C11" s="2">
        <f t="shared" si="0"/>
        <v>5</v>
      </c>
      <c r="D11" s="3">
        <v>0.91353090376933421</v>
      </c>
      <c r="E11" s="3">
        <v>0.42106433687033551</v>
      </c>
      <c r="H11" s="2">
        <f t="shared" si="1"/>
        <v>5</v>
      </c>
      <c r="I11" s="3">
        <v>0.9095211870832578</v>
      </c>
      <c r="J11" s="3">
        <v>0.40716308188498118</v>
      </c>
      <c r="M11" s="2">
        <f t="shared" si="2"/>
        <v>5</v>
      </c>
      <c r="N11" s="3">
        <v>0.90576070844688084</v>
      </c>
      <c r="O11" s="3">
        <v>0.36367843821650853</v>
      </c>
    </row>
    <row r="12" spans="3:15" x14ac:dyDescent="0.25">
      <c r="C12" s="2">
        <f t="shared" si="0"/>
        <v>6</v>
      </c>
      <c r="D12" s="3">
        <v>0.9156500350838519</v>
      </c>
      <c r="E12" s="3">
        <v>0.41852666741979788</v>
      </c>
      <c r="H12" s="2">
        <f t="shared" si="1"/>
        <v>6</v>
      </c>
      <c r="I12" s="3">
        <v>0.91372085481715626</v>
      </c>
      <c r="J12" s="3">
        <v>0.37194676611159122</v>
      </c>
      <c r="M12" s="2">
        <f t="shared" si="2"/>
        <v>6</v>
      </c>
      <c r="N12" s="3">
        <v>0.90761980000094977</v>
      </c>
      <c r="O12" s="3">
        <v>0.36244548402581872</v>
      </c>
    </row>
    <row r="13" spans="3:15" x14ac:dyDescent="0.25">
      <c r="C13" s="2">
        <f t="shared" si="0"/>
        <v>7</v>
      </c>
      <c r="D13" s="3">
        <v>0.91659692964835804</v>
      </c>
      <c r="E13" s="3">
        <v>0.36669531676453732</v>
      </c>
      <c r="H13" s="2">
        <f t="shared" si="1"/>
        <v>7</v>
      </c>
      <c r="I13" s="3">
        <v>0.91087128150368357</v>
      </c>
      <c r="J13" s="3">
        <v>0.39580000305454188</v>
      </c>
      <c r="M13" s="2">
        <f t="shared" si="2"/>
        <v>7</v>
      </c>
      <c r="N13" s="3">
        <v>0.90412014610134561</v>
      </c>
      <c r="O13" s="3">
        <v>0.40843237492926021</v>
      </c>
    </row>
    <row r="14" spans="3:15" x14ac:dyDescent="0.25">
      <c r="C14" s="2">
        <f t="shared" si="0"/>
        <v>8</v>
      </c>
      <c r="D14" s="3">
        <v>0.91427428929436594</v>
      </c>
      <c r="E14" s="3">
        <v>0.41215024198354389</v>
      </c>
      <c r="H14" s="2">
        <f t="shared" si="1"/>
        <v>8</v>
      </c>
      <c r="I14" s="3">
        <v>0.90717338711137618</v>
      </c>
      <c r="J14" s="3">
        <v>0.41467184181656619</v>
      </c>
      <c r="M14" s="2">
        <f t="shared" si="2"/>
        <v>8</v>
      </c>
      <c r="N14" s="3">
        <v>0.9046306202816925</v>
      </c>
      <c r="O14" s="3">
        <v>0.34955605951898733</v>
      </c>
    </row>
    <row r="15" spans="3:15" x14ac:dyDescent="0.25">
      <c r="C15" s="2">
        <f t="shared" si="0"/>
        <v>9</v>
      </c>
      <c r="D15" s="3">
        <v>0.91517095254500458</v>
      </c>
      <c r="E15" s="3">
        <v>0.389883486107508</v>
      </c>
      <c r="H15" s="2">
        <f t="shared" si="1"/>
        <v>9</v>
      </c>
      <c r="I15" s="3">
        <v>0.91216070734316945</v>
      </c>
      <c r="J15" s="3">
        <v>0.33510426955356359</v>
      </c>
      <c r="M15" s="2">
        <f t="shared" si="2"/>
        <v>9</v>
      </c>
      <c r="N15" s="3">
        <v>0.90569452016532936</v>
      </c>
      <c r="O15" s="3">
        <v>0.32254337746733269</v>
      </c>
    </row>
    <row r="16" spans="3:15" x14ac:dyDescent="0.25">
      <c r="C16" s="2">
        <f t="shared" si="0"/>
        <v>10</v>
      </c>
      <c r="D16" s="3">
        <v>0.91575717754649388</v>
      </c>
      <c r="E16" s="3">
        <v>0.38321887453278047</v>
      </c>
      <c r="H16" s="2">
        <f t="shared" si="1"/>
        <v>10</v>
      </c>
      <c r="I16" s="3">
        <v>0.914689935357477</v>
      </c>
      <c r="J16" s="3">
        <v>0.31817133091947569</v>
      </c>
      <c r="M16" s="2">
        <f t="shared" si="2"/>
        <v>10</v>
      </c>
      <c r="N16" s="3">
        <v>0.9076183412995068</v>
      </c>
      <c r="O16" s="3">
        <v>0.32536411463433618</v>
      </c>
    </row>
    <row r="17" spans="3:15" x14ac:dyDescent="0.25">
      <c r="C17" s="2">
        <f t="shared" si="0"/>
        <v>11</v>
      </c>
      <c r="D17" s="3">
        <v>0.91549181563959903</v>
      </c>
      <c r="E17" s="3">
        <v>0.39378973126585298</v>
      </c>
      <c r="H17" s="2">
        <f t="shared" si="1"/>
        <v>11</v>
      </c>
      <c r="I17" s="3">
        <v>0.91357165498643633</v>
      </c>
      <c r="J17" s="3">
        <v>0.37195363422800759</v>
      </c>
      <c r="M17" s="2">
        <f t="shared" si="2"/>
        <v>11</v>
      </c>
      <c r="N17" s="3">
        <v>0.90517540262399099</v>
      </c>
      <c r="O17" s="3">
        <v>0.39284563759546282</v>
      </c>
    </row>
    <row r="18" spans="3:15" x14ac:dyDescent="0.25">
      <c r="C18" s="2">
        <f t="shared" si="0"/>
        <v>12</v>
      </c>
      <c r="D18" s="3">
        <v>0.91421275791182255</v>
      </c>
      <c r="E18" s="3">
        <v>0.40144916744777898</v>
      </c>
      <c r="H18" s="2">
        <f t="shared" si="1"/>
        <v>12</v>
      </c>
      <c r="I18" s="3">
        <v>0.91265774619421247</v>
      </c>
      <c r="J18" s="3">
        <v>0.37031821941627019</v>
      </c>
      <c r="M18" s="2">
        <f t="shared" si="2"/>
        <v>12</v>
      </c>
      <c r="N18" s="3">
        <v>0.9034486839070538</v>
      </c>
      <c r="O18" s="3">
        <v>0.38287526764417001</v>
      </c>
    </row>
    <row r="19" spans="3:15" x14ac:dyDescent="0.25">
      <c r="C19" s="2">
        <f t="shared" si="0"/>
        <v>13</v>
      </c>
      <c r="D19" s="3">
        <v>0.91562378579620851</v>
      </c>
      <c r="E19" s="3">
        <v>0.38850047148523231</v>
      </c>
      <c r="H19" s="2">
        <f t="shared" si="1"/>
        <v>13</v>
      </c>
      <c r="I19" s="3">
        <v>0.91144195210259027</v>
      </c>
      <c r="J19" s="3">
        <v>0.36645052767912362</v>
      </c>
      <c r="M19" s="2">
        <f t="shared" si="2"/>
        <v>13</v>
      </c>
      <c r="N19" s="3">
        <v>0.90243315857738182</v>
      </c>
      <c r="O19" s="3">
        <v>0.38949881076300719</v>
      </c>
    </row>
    <row r="20" spans="3:15" x14ac:dyDescent="0.25">
      <c r="C20" s="2">
        <f t="shared" si="0"/>
        <v>14</v>
      </c>
      <c r="D20" s="3">
        <v>0.91696227567784339</v>
      </c>
      <c r="E20" s="3">
        <v>0.39800392186676559</v>
      </c>
      <c r="H20" s="2">
        <f t="shared" si="1"/>
        <v>14</v>
      </c>
      <c r="I20" s="3">
        <v>0.91437809738098341</v>
      </c>
      <c r="J20" s="3">
        <v>0.35750366213192403</v>
      </c>
      <c r="M20" s="2">
        <f t="shared" si="2"/>
        <v>14</v>
      </c>
      <c r="N20" s="3">
        <v>0.90624690149180509</v>
      </c>
      <c r="O20" s="3">
        <v>0.31319806777032561</v>
      </c>
    </row>
    <row r="21" spans="3:15" x14ac:dyDescent="0.25">
      <c r="C21" s="2">
        <f t="shared" si="0"/>
        <v>15</v>
      </c>
      <c r="D21" s="3">
        <v>0.91677123692571116</v>
      </c>
      <c r="E21" s="3">
        <v>0.38688868986652591</v>
      </c>
      <c r="H21" s="2">
        <f t="shared" si="1"/>
        <v>15</v>
      </c>
      <c r="I21" s="3">
        <v>0.91401533871239693</v>
      </c>
      <c r="J21" s="3">
        <v>0.37703458786180311</v>
      </c>
      <c r="M21" s="2">
        <f t="shared" si="2"/>
        <v>15</v>
      </c>
      <c r="N21" s="3">
        <v>0.90540305191518866</v>
      </c>
      <c r="O21" s="3">
        <v>0.36677088688815851</v>
      </c>
    </row>
    <row r="22" spans="3:15" x14ac:dyDescent="0.25">
      <c r="C22" s="2">
        <f t="shared" si="0"/>
        <v>16</v>
      </c>
      <c r="D22" s="3">
        <v>0.91672739945557624</v>
      </c>
      <c r="E22" s="3">
        <v>0.35140245925639041</v>
      </c>
      <c r="H22" s="2">
        <f t="shared" si="1"/>
        <v>16</v>
      </c>
      <c r="I22" s="3">
        <v>0.91569852216512504</v>
      </c>
      <c r="J22" s="3">
        <v>0.33443651139322339</v>
      </c>
      <c r="M22" s="2">
        <f t="shared" si="2"/>
        <v>16</v>
      </c>
      <c r="N22" s="3">
        <v>0.90546229019449231</v>
      </c>
      <c r="O22" s="3">
        <v>0.3856129024270184</v>
      </c>
    </row>
    <row r="23" spans="3:15" x14ac:dyDescent="0.25">
      <c r="C23" s="2">
        <f t="shared" si="0"/>
        <v>17</v>
      </c>
      <c r="D23" s="3">
        <v>0.91049265590539374</v>
      </c>
      <c r="E23" s="3">
        <v>0.40524829305213261</v>
      </c>
      <c r="H23" s="2">
        <f t="shared" si="1"/>
        <v>17</v>
      </c>
      <c r="I23" s="3">
        <v>0.91231701620529937</v>
      </c>
      <c r="J23" s="3">
        <v>0.39485982284200549</v>
      </c>
      <c r="M23" s="2">
        <f t="shared" si="2"/>
        <v>17</v>
      </c>
      <c r="N23" s="3">
        <v>0.90702845443644531</v>
      </c>
      <c r="O23" s="3">
        <v>0.36538145648739428</v>
      </c>
    </row>
    <row r="24" spans="3:15" x14ac:dyDescent="0.25">
      <c r="C24" s="2">
        <f t="shared" si="0"/>
        <v>18</v>
      </c>
      <c r="D24" s="3">
        <v>0.91614993147766244</v>
      </c>
      <c r="E24" s="3">
        <v>0.36448270636078473</v>
      </c>
      <c r="H24" s="2">
        <f t="shared" si="1"/>
        <v>18</v>
      </c>
      <c r="I24" s="3">
        <v>0.91044190636464306</v>
      </c>
      <c r="J24" s="3">
        <v>0.35476590368169381</v>
      </c>
      <c r="M24" s="2">
        <f t="shared" si="2"/>
        <v>18</v>
      </c>
      <c r="N24" s="3">
        <v>0.90508095272834221</v>
      </c>
      <c r="O24" s="3">
        <v>0.34932253338883129</v>
      </c>
    </row>
    <row r="25" spans="3:15" x14ac:dyDescent="0.25">
      <c r="C25" s="2">
        <f t="shared" si="0"/>
        <v>19</v>
      </c>
      <c r="D25" s="3">
        <v>0.91660197251146858</v>
      </c>
      <c r="E25" s="3">
        <v>0.34946088781980522</v>
      </c>
      <c r="H25" s="2">
        <f t="shared" si="1"/>
        <v>19</v>
      </c>
      <c r="I25" s="3">
        <v>0.91406183040897027</v>
      </c>
      <c r="J25" s="3">
        <v>0.3873310974642783</v>
      </c>
      <c r="M25" s="2">
        <f t="shared" si="2"/>
        <v>19</v>
      </c>
      <c r="N25" s="3">
        <v>0.90631295288708069</v>
      </c>
      <c r="O25" s="3">
        <v>0.37910191238947388</v>
      </c>
    </row>
    <row r="26" spans="3:15" x14ac:dyDescent="0.25">
      <c r="C26" s="2">
        <f t="shared" si="0"/>
        <v>20</v>
      </c>
      <c r="D26" s="3">
        <v>0.91687719446491578</v>
      </c>
      <c r="E26" s="3">
        <v>0.37750395540604997</v>
      </c>
      <c r="H26" s="2">
        <f t="shared" si="1"/>
        <v>20</v>
      </c>
      <c r="I26" s="3">
        <v>0.91034721542999764</v>
      </c>
      <c r="J26" s="3">
        <v>0.3208017080563319</v>
      </c>
      <c r="M26" s="2">
        <f t="shared" si="2"/>
        <v>20</v>
      </c>
      <c r="N26" s="3">
        <v>0.90488047459122611</v>
      </c>
      <c r="O26" s="3">
        <v>0.36133300974420091</v>
      </c>
    </row>
    <row r="27" spans="3:15" x14ac:dyDescent="0.25">
      <c r="C27" s="2">
        <f t="shared" si="0"/>
        <v>21</v>
      </c>
      <c r="D27" s="3">
        <v>0.91641791507233139</v>
      </c>
      <c r="E27" s="3">
        <v>0.42766004674476388</v>
      </c>
      <c r="H27" s="2">
        <f t="shared" si="1"/>
        <v>21</v>
      </c>
      <c r="I27" s="3">
        <v>0.91158730883461081</v>
      </c>
      <c r="J27" s="3">
        <v>0.37908976977632758</v>
      </c>
      <c r="M27" s="2">
        <f t="shared" si="2"/>
        <v>21</v>
      </c>
      <c r="N27" s="3">
        <v>0.90598858574507335</v>
      </c>
      <c r="O27" s="3">
        <v>0.35842024010517598</v>
      </c>
    </row>
    <row r="28" spans="3:15" x14ac:dyDescent="0.25">
      <c r="C28" s="2">
        <f t="shared" si="0"/>
        <v>22</v>
      </c>
      <c r="D28" s="3">
        <v>0.9158221835632615</v>
      </c>
      <c r="E28" s="3">
        <v>0.3829665901286301</v>
      </c>
      <c r="H28" s="2">
        <f t="shared" si="1"/>
        <v>22</v>
      </c>
      <c r="I28" s="3">
        <v>0.91308906167123649</v>
      </c>
      <c r="J28" s="3">
        <v>0.35824994174572472</v>
      </c>
      <c r="M28" s="2">
        <f t="shared" si="2"/>
        <v>22</v>
      </c>
      <c r="N28" s="3">
        <v>0.90769561075801442</v>
      </c>
      <c r="O28" s="3">
        <v>0.33336880255463769</v>
      </c>
    </row>
    <row r="29" spans="3:15" x14ac:dyDescent="0.25">
      <c r="C29" s="2">
        <f t="shared" si="0"/>
        <v>23</v>
      </c>
      <c r="D29" s="3">
        <v>0.91383980593886383</v>
      </c>
      <c r="E29" s="3">
        <v>0.39786585131311908</v>
      </c>
      <c r="H29" s="2">
        <f t="shared" si="1"/>
        <v>23</v>
      </c>
      <c r="I29" s="3">
        <v>0.91036267756838585</v>
      </c>
      <c r="J29" s="3">
        <v>0.34693085845024818</v>
      </c>
      <c r="M29" s="2">
        <f t="shared" si="2"/>
        <v>23</v>
      </c>
      <c r="N29" s="3">
        <v>0.90667150892727733</v>
      </c>
      <c r="O29" s="3">
        <v>0.36733681381002747</v>
      </c>
    </row>
    <row r="30" spans="3:15" x14ac:dyDescent="0.25">
      <c r="C30" s="2">
        <f t="shared" si="0"/>
        <v>24</v>
      </c>
      <c r="D30" s="3">
        <v>0.9150924078737559</v>
      </c>
      <c r="E30" s="3">
        <v>0.39894562619419249</v>
      </c>
      <c r="H30" s="2">
        <f t="shared" si="1"/>
        <v>24</v>
      </c>
      <c r="I30" s="3">
        <v>0.90934280741105733</v>
      </c>
      <c r="J30" s="3">
        <v>0.43399170885135818</v>
      </c>
      <c r="M30" s="2">
        <f t="shared" si="2"/>
        <v>24</v>
      </c>
      <c r="N30" s="3">
        <v>0.90648190216870994</v>
      </c>
      <c r="O30" s="3">
        <v>0.35027813829818572</v>
      </c>
    </row>
    <row r="31" spans="3:15" x14ac:dyDescent="0.25">
      <c r="C31" s="2">
        <f t="shared" si="0"/>
        <v>25</v>
      </c>
      <c r="D31" s="3">
        <v>0.91351261427058617</v>
      </c>
      <c r="E31" s="3">
        <v>0.42979403127747873</v>
      </c>
      <c r="H31" s="2">
        <f t="shared" si="1"/>
        <v>25</v>
      </c>
      <c r="I31" s="3">
        <v>0.90808739249056647</v>
      </c>
      <c r="J31" s="3">
        <v>0.40714137180518428</v>
      </c>
      <c r="M31" s="2">
        <f t="shared" si="2"/>
        <v>25</v>
      </c>
      <c r="N31" s="3">
        <v>0.91057295020261286</v>
      </c>
      <c r="O31" s="3">
        <v>0.30814328680811459</v>
      </c>
    </row>
    <row r="32" spans="3:15" x14ac:dyDescent="0.25">
      <c r="C32" s="2">
        <f t="shared" si="0"/>
        <v>26</v>
      </c>
      <c r="D32" s="3">
        <v>0.91461155388097093</v>
      </c>
      <c r="E32" s="3">
        <v>0.35423143814587299</v>
      </c>
      <c r="H32" s="2">
        <f t="shared" si="1"/>
        <v>26</v>
      </c>
      <c r="I32" s="3">
        <v>0.90795989804363297</v>
      </c>
      <c r="J32" s="3">
        <v>0.37151850578025131</v>
      </c>
      <c r="M32" s="2">
        <f t="shared" si="2"/>
        <v>26</v>
      </c>
      <c r="N32" s="3">
        <v>0.90947132785696816</v>
      </c>
      <c r="O32" s="3">
        <v>0.3004273315736955</v>
      </c>
    </row>
    <row r="33" spans="3:15" x14ac:dyDescent="0.25">
      <c r="C33" s="2">
        <f t="shared" si="0"/>
        <v>27</v>
      </c>
      <c r="D33" s="3">
        <v>0.91544198136758992</v>
      </c>
      <c r="E33" s="3">
        <v>0.39638576093478339</v>
      </c>
      <c r="H33" s="2">
        <f t="shared" si="1"/>
        <v>27</v>
      </c>
      <c r="I33" s="3">
        <v>0.91176172459314075</v>
      </c>
      <c r="J33" s="3">
        <v>0.40672577650177721</v>
      </c>
      <c r="M33" s="2">
        <f t="shared" si="2"/>
        <v>27</v>
      </c>
      <c r="N33" s="3">
        <v>0.90900814210990299</v>
      </c>
      <c r="O33" s="3">
        <v>0.27521873526807988</v>
      </c>
    </row>
    <row r="34" spans="3:15" x14ac:dyDescent="0.25">
      <c r="C34" s="2">
        <f t="shared" si="0"/>
        <v>28</v>
      </c>
      <c r="D34" s="3">
        <v>0.91437476269748863</v>
      </c>
      <c r="E34" s="3">
        <v>0.36851118182246911</v>
      </c>
      <c r="H34" s="2">
        <f t="shared" si="1"/>
        <v>28</v>
      </c>
      <c r="I34" s="3">
        <v>0.90823528952940469</v>
      </c>
      <c r="J34" s="3">
        <v>0.41756960156652079</v>
      </c>
      <c r="M34" s="2">
        <f t="shared" si="2"/>
        <v>28</v>
      </c>
      <c r="N34" s="3">
        <v>0.90498843367950565</v>
      </c>
      <c r="O34" s="3">
        <v>0.38652957709167579</v>
      </c>
    </row>
    <row r="35" spans="3:15" x14ac:dyDescent="0.25">
      <c r="C35" s="2">
        <f t="shared" si="0"/>
        <v>29</v>
      </c>
      <c r="D35" s="3">
        <v>0.91120283776065036</v>
      </c>
      <c r="E35" s="3">
        <v>0.41135420330047567</v>
      </c>
      <c r="H35" s="2">
        <f t="shared" si="1"/>
        <v>29</v>
      </c>
      <c r="I35" s="3">
        <v>0.91482446469544032</v>
      </c>
      <c r="J35" s="3">
        <v>0.38843091085729492</v>
      </c>
      <c r="M35" s="2">
        <f t="shared" si="2"/>
        <v>29</v>
      </c>
      <c r="N35" s="3">
        <v>0.90783204134218842</v>
      </c>
      <c r="O35" s="3">
        <v>0.30978256563246021</v>
      </c>
    </row>
    <row r="36" spans="3:15" x14ac:dyDescent="0.25">
      <c r="C36" s="2">
        <f t="shared" si="0"/>
        <v>30</v>
      </c>
      <c r="D36" s="3">
        <v>0.91642707372481824</v>
      </c>
      <c r="E36" s="3">
        <v>0.35808043306993081</v>
      </c>
      <c r="H36" s="2">
        <f t="shared" si="1"/>
        <v>30</v>
      </c>
      <c r="I36" s="3">
        <v>0.90999257370175379</v>
      </c>
      <c r="J36" s="3">
        <v>0.36754499116941308</v>
      </c>
      <c r="M36" s="2">
        <f t="shared" si="2"/>
        <v>30</v>
      </c>
      <c r="N36" s="3">
        <v>0.90594327662186369</v>
      </c>
      <c r="O36" s="3">
        <v>0.33606103930597497</v>
      </c>
    </row>
    <row r="37" spans="3:15" x14ac:dyDescent="0.25">
      <c r="C37" s="2">
        <f t="shared" si="0"/>
        <v>31</v>
      </c>
      <c r="D37" s="3">
        <v>0.91513324745205105</v>
      </c>
      <c r="E37" s="3">
        <v>0.38350263819600139</v>
      </c>
      <c r="H37" s="2">
        <f t="shared" si="1"/>
        <v>31</v>
      </c>
      <c r="I37" s="3">
        <v>0.91318260928813422</v>
      </c>
      <c r="J37" s="3">
        <v>0.35933712743070989</v>
      </c>
      <c r="M37" s="2">
        <f t="shared" si="2"/>
        <v>31</v>
      </c>
      <c r="N37" s="3">
        <v>0.90912834611131643</v>
      </c>
      <c r="O37" s="3">
        <v>0.28770549185594613</v>
      </c>
    </row>
    <row r="38" spans="3:15" x14ac:dyDescent="0.25">
      <c r="C38" s="2">
        <f t="shared" si="0"/>
        <v>32</v>
      </c>
      <c r="D38" s="3">
        <v>0.91025368796991857</v>
      </c>
      <c r="E38" s="3">
        <v>0.4284228723465936</v>
      </c>
      <c r="H38" s="2">
        <f t="shared" si="1"/>
        <v>32</v>
      </c>
      <c r="I38" s="3">
        <v>0.91061214277169622</v>
      </c>
      <c r="J38" s="3">
        <v>0.38527046350906119</v>
      </c>
      <c r="M38" s="2">
        <f t="shared" si="2"/>
        <v>32</v>
      </c>
      <c r="N38" s="3">
        <v>0.90879259664274525</v>
      </c>
      <c r="O38" s="3">
        <v>0.3063683452075302</v>
      </c>
    </row>
    <row r="39" spans="3:15" x14ac:dyDescent="0.25">
      <c r="C39" s="2">
        <f t="shared" si="0"/>
        <v>33</v>
      </c>
      <c r="D39" s="3">
        <v>0.91471239086309208</v>
      </c>
      <c r="E39" s="3">
        <v>0.40130147180435211</v>
      </c>
      <c r="H39" s="2">
        <f t="shared" si="1"/>
        <v>33</v>
      </c>
      <c r="I39" s="3">
        <v>0.91326502743242977</v>
      </c>
      <c r="J39" s="3">
        <v>0.27968968455870918</v>
      </c>
      <c r="M39" s="2">
        <f t="shared" si="2"/>
        <v>33</v>
      </c>
      <c r="N39" s="3">
        <v>0.90533255880550079</v>
      </c>
      <c r="O39" s="3">
        <v>0.34063959747263461</v>
      </c>
    </row>
    <row r="40" spans="3:15" x14ac:dyDescent="0.25">
      <c r="C40" s="2">
        <f t="shared" si="0"/>
        <v>34</v>
      </c>
      <c r="D40" s="3">
        <v>0.91224354462973722</v>
      </c>
      <c r="E40" s="3">
        <v>0.44612813688276542</v>
      </c>
      <c r="H40" s="2">
        <f t="shared" si="1"/>
        <v>34</v>
      </c>
      <c r="I40" s="3">
        <v>0.90971828002517097</v>
      </c>
      <c r="J40" s="3">
        <v>0.39625622902220142</v>
      </c>
      <c r="M40" s="2">
        <f t="shared" si="2"/>
        <v>34</v>
      </c>
      <c r="N40" s="3">
        <v>0.90592984672362409</v>
      </c>
      <c r="O40" s="3">
        <v>0.33380104611881628</v>
      </c>
    </row>
    <row r="41" spans="3:15" x14ac:dyDescent="0.25">
      <c r="C41" s="2">
        <f t="shared" si="0"/>
        <v>35</v>
      </c>
      <c r="D41" s="3">
        <v>0.91622603765873656</v>
      </c>
      <c r="E41" s="3">
        <v>0.39525011199822652</v>
      </c>
      <c r="H41" s="2">
        <f t="shared" si="1"/>
        <v>35</v>
      </c>
      <c r="I41" s="3">
        <v>0.91153684171572258</v>
      </c>
      <c r="J41" s="3">
        <v>0.40996631526493921</v>
      </c>
      <c r="M41" s="2">
        <f t="shared" si="2"/>
        <v>35</v>
      </c>
      <c r="N41" s="3">
        <v>0.90344610797045954</v>
      </c>
      <c r="O41" s="3">
        <v>0.37010666260113129</v>
      </c>
    </row>
    <row r="42" spans="3:15" x14ac:dyDescent="0.25">
      <c r="C42" s="2">
        <f t="shared" si="0"/>
        <v>36</v>
      </c>
      <c r="D42" s="3">
        <v>0.91389577188280358</v>
      </c>
      <c r="E42" s="3">
        <v>0.44196498897783959</v>
      </c>
      <c r="H42" s="2">
        <f t="shared" si="1"/>
        <v>36</v>
      </c>
      <c r="I42" s="3">
        <v>0.91197946254311546</v>
      </c>
      <c r="J42" s="3">
        <v>0.36135968844271887</v>
      </c>
      <c r="M42" s="2">
        <f t="shared" si="2"/>
        <v>36</v>
      </c>
      <c r="N42" s="3">
        <v>0.90903536432786392</v>
      </c>
      <c r="O42" s="3">
        <v>0.32173427166373669</v>
      </c>
    </row>
    <row r="43" spans="3:15" x14ac:dyDescent="0.25">
      <c r="C43" s="2">
        <f t="shared" si="0"/>
        <v>37</v>
      </c>
      <c r="D43" s="3">
        <v>0.91397863806454671</v>
      </c>
      <c r="E43" s="3">
        <v>0.37669885304542428</v>
      </c>
      <c r="H43" s="2">
        <f t="shared" si="1"/>
        <v>37</v>
      </c>
      <c r="I43" s="3">
        <v>0.9106186605979133</v>
      </c>
      <c r="J43" s="3">
        <v>0.4101975092311595</v>
      </c>
      <c r="M43" s="2">
        <f t="shared" si="2"/>
        <v>37</v>
      </c>
      <c r="N43" s="3">
        <v>0.9055344869691998</v>
      </c>
      <c r="O43" s="3">
        <v>0.36123067462406472</v>
      </c>
    </row>
    <row r="44" spans="3:15" x14ac:dyDescent="0.25">
      <c r="C44" s="2">
        <f t="shared" si="0"/>
        <v>38</v>
      </c>
      <c r="D44" s="3">
        <v>0.91479329835061973</v>
      </c>
      <c r="E44" s="3">
        <v>0.37899740045328578</v>
      </c>
      <c r="H44" s="2">
        <f t="shared" si="1"/>
        <v>38</v>
      </c>
      <c r="I44" s="3">
        <v>0.91287897072786572</v>
      </c>
      <c r="J44" s="3">
        <v>0.37363956414253041</v>
      </c>
      <c r="M44" s="2">
        <f t="shared" si="2"/>
        <v>38</v>
      </c>
      <c r="N44" s="3">
        <v>0.91250945735103683</v>
      </c>
      <c r="O44" s="3">
        <v>0.26798931677120019</v>
      </c>
    </row>
    <row r="45" spans="3:15" x14ac:dyDescent="0.25">
      <c r="C45" s="2">
        <f t="shared" si="0"/>
        <v>39</v>
      </c>
      <c r="D45" s="3">
        <v>0.91454060063642195</v>
      </c>
      <c r="E45" s="3">
        <v>0.39015466902732732</v>
      </c>
      <c r="H45" s="2">
        <f t="shared" si="1"/>
        <v>39</v>
      </c>
      <c r="I45" s="3">
        <v>0.91004944099005003</v>
      </c>
      <c r="J45" s="3">
        <v>0.36031826422647939</v>
      </c>
      <c r="M45" s="2">
        <f t="shared" si="2"/>
        <v>39</v>
      </c>
      <c r="N45" s="3">
        <v>0.90071418677979054</v>
      </c>
      <c r="O45" s="3">
        <v>0.43595283770815429</v>
      </c>
    </row>
    <row r="46" spans="3:15" x14ac:dyDescent="0.25">
      <c r="C46" s="2">
        <f t="shared" si="0"/>
        <v>40</v>
      </c>
      <c r="D46" s="3">
        <v>0.91480631405751345</v>
      </c>
      <c r="E46" s="3">
        <v>0.39461075931423439</v>
      </c>
      <c r="H46" s="2">
        <f t="shared" si="1"/>
        <v>40</v>
      </c>
      <c r="I46" s="3">
        <v>0.9134777543626007</v>
      </c>
      <c r="J46" s="3">
        <v>0.36579279890933458</v>
      </c>
      <c r="M46" s="2">
        <f t="shared" si="2"/>
        <v>40</v>
      </c>
      <c r="N46" s="3">
        <v>0.90738315227285038</v>
      </c>
      <c r="O46" s="3">
        <v>0.36379455850921172</v>
      </c>
    </row>
    <row r="47" spans="3:15" x14ac:dyDescent="0.25">
      <c r="C47" s="2">
        <f t="shared" si="0"/>
        <v>41</v>
      </c>
      <c r="D47" s="3">
        <v>0.91387707270442442</v>
      </c>
      <c r="E47" s="3">
        <v>0.41518115925110088</v>
      </c>
      <c r="H47" s="2">
        <f t="shared" si="1"/>
        <v>41</v>
      </c>
      <c r="I47" s="3">
        <v>0.9112062000789718</v>
      </c>
      <c r="J47" s="3">
        <v>0.39937289312887381</v>
      </c>
      <c r="M47" s="2">
        <f t="shared" si="2"/>
        <v>41</v>
      </c>
      <c r="N47" s="3">
        <v>0.90650565266722416</v>
      </c>
      <c r="O47" s="3">
        <v>0.30958317486962578</v>
      </c>
    </row>
    <row r="48" spans="3:15" x14ac:dyDescent="0.25">
      <c r="C48" s="2">
        <f t="shared" si="0"/>
        <v>42</v>
      </c>
      <c r="D48" s="3">
        <v>0.91312874049649806</v>
      </c>
      <c r="E48" s="3">
        <v>0.40626331869509258</v>
      </c>
      <c r="H48" s="2">
        <f t="shared" si="1"/>
        <v>42</v>
      </c>
      <c r="I48" s="3">
        <v>0.9125330474475366</v>
      </c>
      <c r="J48" s="3">
        <v>0.37003915099668327</v>
      </c>
      <c r="M48" s="2">
        <f t="shared" si="2"/>
        <v>42</v>
      </c>
      <c r="N48" s="3">
        <v>0.90472585313007414</v>
      </c>
      <c r="O48" s="3">
        <v>0.40755156114798469</v>
      </c>
    </row>
    <row r="49" spans="3:15" x14ac:dyDescent="0.25">
      <c r="C49" s="2">
        <f t="shared" si="0"/>
        <v>43</v>
      </c>
      <c r="D49" s="3">
        <v>0.91380819739250074</v>
      </c>
      <c r="E49" s="3">
        <v>0.38088042315041371</v>
      </c>
      <c r="H49" s="2">
        <f t="shared" si="1"/>
        <v>43</v>
      </c>
      <c r="I49" s="3">
        <v>0.9137208131034158</v>
      </c>
      <c r="J49" s="3">
        <v>0.35753023069049661</v>
      </c>
      <c r="M49" s="2">
        <f t="shared" si="2"/>
        <v>43</v>
      </c>
      <c r="N49" s="3">
        <v>0.90607069436428866</v>
      </c>
      <c r="O49" s="3">
        <v>0.38329083470614039</v>
      </c>
    </row>
    <row r="50" spans="3:15" x14ac:dyDescent="0.25">
      <c r="C50" s="2">
        <f t="shared" si="0"/>
        <v>44</v>
      </c>
      <c r="D50" s="3">
        <v>0.91192658781867442</v>
      </c>
      <c r="E50" s="3">
        <v>0.41115672169560058</v>
      </c>
      <c r="H50" s="2">
        <f t="shared" si="1"/>
        <v>44</v>
      </c>
      <c r="I50" s="3">
        <v>0.91331983866405464</v>
      </c>
      <c r="J50" s="3">
        <v>0.32021602198157367</v>
      </c>
      <c r="M50" s="2">
        <f t="shared" si="2"/>
        <v>44</v>
      </c>
      <c r="N50" s="3">
        <v>0.90559309073064764</v>
      </c>
      <c r="O50" s="3">
        <v>0.36546783717085402</v>
      </c>
    </row>
    <row r="51" spans="3:15" x14ac:dyDescent="0.25">
      <c r="C51" s="2">
        <f t="shared" si="0"/>
        <v>45</v>
      </c>
      <c r="D51" s="3">
        <v>0.91547062276159674</v>
      </c>
      <c r="E51" s="3">
        <v>0.39273984543491641</v>
      </c>
      <c r="H51" s="2">
        <f t="shared" si="1"/>
        <v>45</v>
      </c>
      <c r="I51" s="3">
        <v>0.91184654390388364</v>
      </c>
      <c r="J51" s="3">
        <v>0.37133143410715708</v>
      </c>
      <c r="M51" s="2">
        <f t="shared" si="2"/>
        <v>45</v>
      </c>
      <c r="N51" s="3">
        <v>0.90944898479038772</v>
      </c>
      <c r="O51" s="3">
        <v>0.27008550987819901</v>
      </c>
    </row>
    <row r="52" spans="3:15" x14ac:dyDescent="0.25">
      <c r="C52" s="2">
        <f t="shared" si="0"/>
        <v>46</v>
      </c>
      <c r="D52" s="3">
        <v>0.91396028491350745</v>
      </c>
      <c r="E52" s="3">
        <v>0.39451856910580979</v>
      </c>
      <c r="H52" s="2">
        <f t="shared" si="1"/>
        <v>46</v>
      </c>
      <c r="I52" s="3">
        <v>0.91012718307000107</v>
      </c>
      <c r="J52" s="3">
        <v>0.37317872638308719</v>
      </c>
      <c r="M52" s="2">
        <f t="shared" si="2"/>
        <v>46</v>
      </c>
      <c r="N52" s="3">
        <v>0.90666773076674567</v>
      </c>
      <c r="O52" s="3">
        <v>0.32297919292500821</v>
      </c>
    </row>
    <row r="53" spans="3:15" x14ac:dyDescent="0.25">
      <c r="C53" s="2">
        <f t="shared" si="0"/>
        <v>47</v>
      </c>
      <c r="D53" s="3">
        <v>0.91407568963509922</v>
      </c>
      <c r="E53" s="3">
        <v>0.41128920442367878</v>
      </c>
      <c r="H53" s="2">
        <f t="shared" si="1"/>
        <v>47</v>
      </c>
      <c r="I53" s="3">
        <v>0.91473064071072496</v>
      </c>
      <c r="J53" s="3">
        <v>0.32576476341149679</v>
      </c>
      <c r="M53" s="2">
        <f t="shared" si="2"/>
        <v>47</v>
      </c>
      <c r="N53" s="3">
        <v>0.90600705351094168</v>
      </c>
      <c r="O53" s="3">
        <v>0.34423922446083949</v>
      </c>
    </row>
    <row r="54" spans="3:15" x14ac:dyDescent="0.25">
      <c r="C54" s="2">
        <f t="shared" si="0"/>
        <v>48</v>
      </c>
      <c r="D54" s="3">
        <v>0.91720723119884606</v>
      </c>
      <c r="E54" s="3">
        <v>0.3978722984193247</v>
      </c>
      <c r="H54" s="2">
        <f t="shared" si="1"/>
        <v>48</v>
      </c>
      <c r="I54" s="3">
        <v>0.90978851623138757</v>
      </c>
      <c r="J54" s="3">
        <v>0.44630727267738479</v>
      </c>
      <c r="M54" s="2">
        <f t="shared" si="2"/>
        <v>48</v>
      </c>
      <c r="N54" s="3">
        <v>0.90784995762520859</v>
      </c>
      <c r="O54" s="3">
        <v>0.37460137158702012</v>
      </c>
    </row>
    <row r="55" spans="3:15" x14ac:dyDescent="0.25">
      <c r="C55" s="2">
        <f t="shared" si="0"/>
        <v>49</v>
      </c>
      <c r="D55" s="3">
        <v>0.91539179849624819</v>
      </c>
      <c r="E55" s="3">
        <v>0.41805219370924179</v>
      </c>
      <c r="H55" s="2">
        <f t="shared" si="1"/>
        <v>49</v>
      </c>
      <c r="I55" s="3">
        <v>0.90926430292900984</v>
      </c>
      <c r="J55" s="3">
        <v>0.40700674546301469</v>
      </c>
      <c r="M55" s="2">
        <f t="shared" si="2"/>
        <v>49</v>
      </c>
      <c r="N55" s="3">
        <v>0.90758454182621517</v>
      </c>
      <c r="O55" s="3">
        <v>0.37273695998494238</v>
      </c>
    </row>
    <row r="56" spans="3:15" x14ac:dyDescent="0.25">
      <c r="C56" s="2">
        <f t="shared" si="0"/>
        <v>50</v>
      </c>
      <c r="D56" s="3">
        <v>0.91427559461495422</v>
      </c>
      <c r="E56" s="3">
        <v>0.38935302134494032</v>
      </c>
      <c r="H56" s="2">
        <f t="shared" si="1"/>
        <v>50</v>
      </c>
      <c r="I56" s="3">
        <v>0.91258307218431822</v>
      </c>
      <c r="J56" s="3">
        <v>0.3868213792977796</v>
      </c>
      <c r="M56" s="2">
        <f t="shared" si="2"/>
        <v>50</v>
      </c>
      <c r="N56" s="3">
        <v>0.90425138650911197</v>
      </c>
      <c r="O56" s="3">
        <v>0.34760709676177748</v>
      </c>
    </row>
    <row r="58" spans="3:15" x14ac:dyDescent="0.25">
      <c r="C58" s="2" t="s">
        <v>2</v>
      </c>
      <c r="D58" s="3">
        <f>AVERAGE(D7:D56)</f>
        <v>0.91463811942147899</v>
      </c>
      <c r="E58" s="3">
        <f>AVERAGE(E7:E56)</f>
        <v>0.39578134698910605</v>
      </c>
      <c r="H58" s="2" t="s">
        <v>2</v>
      </c>
      <c r="I58" s="3">
        <f>AVERAGE(I7:I56)</f>
        <v>0.91161650949531881</v>
      </c>
      <c r="J58" s="3">
        <f>AVERAGE(J7:J56)</f>
        <v>0.37499016087914322</v>
      </c>
      <c r="M58" s="2" t="s">
        <v>2</v>
      </c>
      <c r="N58" s="3">
        <f>AVERAGE(N7:N56)</f>
        <v>0.90647954936725172</v>
      </c>
      <c r="O58" s="3">
        <f>AVERAGE(O7:O56)</f>
        <v>0.34548997471258902</v>
      </c>
    </row>
    <row r="59" spans="3:15" x14ac:dyDescent="0.25">
      <c r="C59" s="2" t="s">
        <v>3</v>
      </c>
      <c r="D59" s="3">
        <f>_xlfn.STDEV.S(D7:D56)</f>
        <v>1.7512715726983956E-3</v>
      </c>
      <c r="E59" s="3">
        <f>_xlfn.STDEV.S(E7:E56)</f>
        <v>2.232824238662065E-2</v>
      </c>
      <c r="H59" s="2" t="s">
        <v>3</v>
      </c>
      <c r="I59" s="3">
        <f>_xlfn.STDEV.S(I7:I56)</f>
        <v>2.0499508463418304E-3</v>
      </c>
      <c r="J59" s="3">
        <f>_xlfn.STDEV.S(J7:J56)</f>
        <v>3.3083329176637234E-2</v>
      </c>
      <c r="M59" s="2" t="s">
        <v>3</v>
      </c>
      <c r="N59" s="3">
        <f>_xlfn.STDEV.S(N7:N56)</f>
        <v>2.1161774610039099E-3</v>
      </c>
      <c r="O59" s="3">
        <f>_xlfn.STDEV.S(O7:O56)</f>
        <v>3.7974669874054734E-2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opLeftCell="A7" workbookViewId="0">
      <selection activeCell="H7" sqref="H7"/>
    </sheetView>
  </sheetViews>
  <sheetFormatPr defaultRowHeight="15" x14ac:dyDescent="0.25"/>
  <cols>
    <col min="2" max="2" width="18.28515625" customWidth="1"/>
    <col min="3" max="3" width="16.85546875" customWidth="1"/>
    <col min="4" max="4" width="15.140625" customWidth="1"/>
    <col min="5" max="5" width="18" customWidth="1"/>
    <col min="6" max="6" width="15.5703125" customWidth="1"/>
    <col min="8" max="8" width="17.42578125" customWidth="1"/>
    <col min="9" max="9" width="17.7109375" customWidth="1"/>
  </cols>
  <sheetData>
    <row r="4" spans="1:5" x14ac:dyDescent="0.25">
      <c r="A4" s="2"/>
      <c r="B4" s="2" t="s">
        <v>5</v>
      </c>
      <c r="C4" s="8" t="s">
        <v>22</v>
      </c>
      <c r="D4" s="8" t="s">
        <v>23</v>
      </c>
      <c r="E4" s="8" t="s">
        <v>30</v>
      </c>
    </row>
    <row r="5" spans="1:5" x14ac:dyDescent="0.25">
      <c r="A5" s="4"/>
      <c r="B5" s="6" t="s">
        <v>6</v>
      </c>
      <c r="C5" s="3">
        <v>7.1388894352929708E-2</v>
      </c>
      <c r="D5" s="3">
        <v>7.5297953219226721E-2</v>
      </c>
      <c r="E5" s="3">
        <v>6.8592410529050504E-2</v>
      </c>
    </row>
    <row r="6" spans="1:5" x14ac:dyDescent="0.25">
      <c r="A6" s="4"/>
      <c r="B6" s="6" t="s">
        <v>7</v>
      </c>
      <c r="C6" s="3">
        <v>6.4470159101659569E-2</v>
      </c>
      <c r="D6" s="3">
        <v>5.9346088214304038E-2</v>
      </c>
      <c r="E6" s="3">
        <v>6.4729465563158492E-2</v>
      </c>
    </row>
    <row r="7" spans="1:5" x14ac:dyDescent="0.25">
      <c r="A7" s="4"/>
      <c r="B7" s="6" t="s">
        <v>8</v>
      </c>
      <c r="C7" s="3">
        <v>6.7707876556377056E-2</v>
      </c>
      <c r="D7" s="3">
        <v>7.2630088469440773E-2</v>
      </c>
      <c r="E7" s="3">
        <v>5.554849786251214E-2</v>
      </c>
    </row>
    <row r="8" spans="1:5" x14ac:dyDescent="0.25">
      <c r="A8" s="4"/>
      <c r="B8" s="6" t="s">
        <v>9</v>
      </c>
      <c r="C8" s="3">
        <v>4.6371669523161199E-2</v>
      </c>
      <c r="D8" s="3">
        <v>4.5103577218663683E-2</v>
      </c>
      <c r="E8" s="3">
        <v>4.8214501814044103E-2</v>
      </c>
    </row>
    <row r="9" spans="1:5" x14ac:dyDescent="0.25">
      <c r="A9" s="4"/>
      <c r="B9" s="6" t="s">
        <v>10</v>
      </c>
      <c r="C9" s="3">
        <v>5.300231715760427E-2</v>
      </c>
      <c r="D9" s="3">
        <v>5.2064050405848467E-2</v>
      </c>
      <c r="E9" s="3">
        <v>5.5471479480911953E-2</v>
      </c>
    </row>
    <row r="10" spans="1:5" x14ac:dyDescent="0.25">
      <c r="A10" s="4"/>
      <c r="B10" s="6" t="s">
        <v>11</v>
      </c>
      <c r="C10" s="3">
        <v>7.6409838115474832E-2</v>
      </c>
      <c r="D10" s="3">
        <v>8.0680765509400773E-2</v>
      </c>
      <c r="E10" s="3">
        <v>6.9470551186272392E-2</v>
      </c>
    </row>
    <row r="11" spans="1:5" x14ac:dyDescent="0.25">
      <c r="A11" s="4"/>
      <c r="B11" s="6" t="s">
        <v>12</v>
      </c>
      <c r="C11" s="3">
        <v>5.6139722040872107E-2</v>
      </c>
      <c r="D11" s="3">
        <v>5.987358322891894E-2</v>
      </c>
      <c r="E11" s="3">
        <v>7.2723914147022312E-2</v>
      </c>
    </row>
    <row r="12" spans="1:5" x14ac:dyDescent="0.25">
      <c r="A12" s="4"/>
      <c r="B12" s="6" t="s">
        <v>13</v>
      </c>
      <c r="C12" s="3">
        <v>5.6431511425019683E-2</v>
      </c>
      <c r="D12" s="3">
        <v>4.7239375280772683E-2</v>
      </c>
      <c r="E12" s="3">
        <v>5.2949169808714468E-2</v>
      </c>
    </row>
    <row r="13" spans="1:5" x14ac:dyDescent="0.25">
      <c r="A13" s="4"/>
      <c r="B13" s="6" t="s">
        <v>14</v>
      </c>
      <c r="C13" s="3">
        <v>4.647879982952656E-2</v>
      </c>
      <c r="D13" s="3">
        <v>4.7402095060868857E-2</v>
      </c>
      <c r="E13" s="3">
        <v>4.9608257002437747E-2</v>
      </c>
    </row>
    <row r="14" spans="1:5" x14ac:dyDescent="0.25">
      <c r="A14" s="4"/>
      <c r="B14" s="6" t="s">
        <v>15</v>
      </c>
      <c r="C14" s="3">
        <v>6.1051775385052597E-2</v>
      </c>
      <c r="D14" s="3">
        <v>6.9740007649667202E-2</v>
      </c>
      <c r="E14" s="3">
        <v>7.8744788323132697E-2</v>
      </c>
    </row>
    <row r="15" spans="1:5" x14ac:dyDescent="0.25">
      <c r="A15" s="4"/>
      <c r="B15" s="6" t="s">
        <v>16</v>
      </c>
      <c r="C15" s="3">
        <v>7.1938387955911121E-2</v>
      </c>
      <c r="D15" s="3">
        <v>6.8994958644181537E-2</v>
      </c>
      <c r="E15" s="3">
        <v>6.0733212529234762E-2</v>
      </c>
    </row>
    <row r="16" spans="1:5" x14ac:dyDescent="0.25">
      <c r="A16" s="4"/>
      <c r="B16" s="6" t="s">
        <v>17</v>
      </c>
      <c r="C16" s="3">
        <v>6.5808806026058056E-2</v>
      </c>
      <c r="D16" s="3">
        <v>6.9197266835097554E-2</v>
      </c>
      <c r="E16" s="3">
        <v>7.4404370703625086E-2</v>
      </c>
    </row>
    <row r="17" spans="1:9" x14ac:dyDescent="0.25">
      <c r="A17" s="4"/>
      <c r="B17" s="6" t="s">
        <v>18</v>
      </c>
      <c r="C17" s="3">
        <v>6.1264981457860183E-2</v>
      </c>
      <c r="D17" s="3">
        <v>5.8909953146660268E-2</v>
      </c>
      <c r="E17" s="3">
        <v>6.4030302631438787E-2</v>
      </c>
    </row>
    <row r="18" spans="1:9" x14ac:dyDescent="0.25">
      <c r="A18" s="4"/>
      <c r="B18" s="6" t="s">
        <v>19</v>
      </c>
      <c r="C18" s="3">
        <v>7.1746720480670378E-2</v>
      </c>
      <c r="D18" s="3">
        <v>5.956278142554991E-2</v>
      </c>
      <c r="E18" s="3">
        <v>5.5722669057626573E-2</v>
      </c>
    </row>
    <row r="19" spans="1:9" x14ac:dyDescent="0.25">
      <c r="A19" s="5"/>
      <c r="B19" s="7" t="s">
        <v>20</v>
      </c>
      <c r="C19" s="3">
        <v>8.3519911319266879E-2</v>
      </c>
      <c r="D19" s="3">
        <v>8.3331582773955054E-2</v>
      </c>
      <c r="E19" s="3">
        <v>7.5390169958474834E-2</v>
      </c>
    </row>
    <row r="20" spans="1:9" x14ac:dyDescent="0.25">
      <c r="A20" s="4"/>
      <c r="B20" s="6" t="s">
        <v>21</v>
      </c>
      <c r="C20" s="3">
        <v>4.6268629272555817E-2</v>
      </c>
      <c r="D20" s="3">
        <v>5.0625872917443512E-2</v>
      </c>
      <c r="E20" s="3">
        <v>5.3666239402343198E-2</v>
      </c>
    </row>
    <row r="25" spans="1:9" x14ac:dyDescent="0.25">
      <c r="B25" s="2" t="s">
        <v>5</v>
      </c>
      <c r="C25" s="8" t="s">
        <v>22</v>
      </c>
      <c r="E25" s="2" t="s">
        <v>5</v>
      </c>
      <c r="F25" s="8" t="s">
        <v>23</v>
      </c>
      <c r="H25" s="2" t="s">
        <v>5</v>
      </c>
      <c r="I25" s="8" t="s">
        <v>30</v>
      </c>
    </row>
    <row r="26" spans="1:9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  <c r="H26" s="9" t="s">
        <v>15</v>
      </c>
      <c r="I26" s="10">
        <v>7.8744788323132697E-2</v>
      </c>
    </row>
    <row r="27" spans="1:9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  <c r="H27" s="7" t="s">
        <v>20</v>
      </c>
      <c r="I27" s="3">
        <v>7.5390169958474834E-2</v>
      </c>
    </row>
    <row r="28" spans="1:9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  <c r="H28" s="6" t="s">
        <v>17</v>
      </c>
      <c r="I28" s="3">
        <v>7.4404370703625086E-2</v>
      </c>
    </row>
    <row r="29" spans="1:9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  <c r="H29" s="9" t="s">
        <v>12</v>
      </c>
      <c r="I29" s="10">
        <v>7.2723914147022312E-2</v>
      </c>
    </row>
    <row r="30" spans="1:9" x14ac:dyDescent="0.25">
      <c r="B30" s="6" t="s">
        <v>6</v>
      </c>
      <c r="C30" s="3">
        <v>7.1388894352929708E-2</v>
      </c>
      <c r="E30" s="9" t="s">
        <v>15</v>
      </c>
      <c r="F30" s="10">
        <v>6.9740007649667202E-2</v>
      </c>
      <c r="H30" s="6" t="s">
        <v>11</v>
      </c>
      <c r="I30" s="3">
        <v>6.9470551186272392E-2</v>
      </c>
    </row>
    <row r="31" spans="1:9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  <c r="H31" s="6" t="s">
        <v>6</v>
      </c>
      <c r="I31" s="3">
        <v>6.8592410529050504E-2</v>
      </c>
    </row>
    <row r="32" spans="1:9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  <c r="H32" s="6" t="s">
        <v>7</v>
      </c>
      <c r="I32" s="3">
        <v>6.4729465563158492E-2</v>
      </c>
    </row>
    <row r="33" spans="2:9" x14ac:dyDescent="0.25">
      <c r="B33" s="6" t="s">
        <v>7</v>
      </c>
      <c r="C33" s="3">
        <v>6.4470159101659569E-2</v>
      </c>
      <c r="E33" s="9" t="s">
        <v>12</v>
      </c>
      <c r="F33" s="10">
        <v>5.987358322891894E-2</v>
      </c>
      <c r="H33" s="6" t="s">
        <v>18</v>
      </c>
      <c r="I33" s="3">
        <v>6.4030302631438787E-2</v>
      </c>
    </row>
    <row r="34" spans="2:9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  <c r="H34" s="6" t="s">
        <v>16</v>
      </c>
      <c r="I34" s="3">
        <v>6.0733212529234762E-2</v>
      </c>
    </row>
    <row r="35" spans="2:9" x14ac:dyDescent="0.25">
      <c r="B35" s="9" t="s">
        <v>15</v>
      </c>
      <c r="C35" s="10">
        <v>6.1051775385052597E-2</v>
      </c>
      <c r="E35" s="6" t="s">
        <v>7</v>
      </c>
      <c r="F35" s="3">
        <v>5.9346088214304038E-2</v>
      </c>
      <c r="H35" s="6" t="s">
        <v>19</v>
      </c>
      <c r="I35" s="3">
        <v>5.5722669057626573E-2</v>
      </c>
    </row>
    <row r="36" spans="2:9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  <c r="H36" s="6" t="s">
        <v>8</v>
      </c>
      <c r="I36" s="3">
        <v>5.554849786251214E-2</v>
      </c>
    </row>
    <row r="37" spans="2:9" x14ac:dyDescent="0.25">
      <c r="B37" s="9" t="s">
        <v>12</v>
      </c>
      <c r="C37" s="10">
        <v>5.6139722040872107E-2</v>
      </c>
      <c r="E37" s="6" t="s">
        <v>10</v>
      </c>
      <c r="F37" s="3">
        <v>5.2064050405848467E-2</v>
      </c>
      <c r="H37" s="6" t="s">
        <v>10</v>
      </c>
      <c r="I37" s="3">
        <v>5.5471479480911953E-2</v>
      </c>
    </row>
    <row r="38" spans="2:9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  <c r="H38" s="6" t="s">
        <v>21</v>
      </c>
      <c r="I38" s="3">
        <v>5.3666239402343198E-2</v>
      </c>
    </row>
    <row r="39" spans="2:9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  <c r="H39" s="6" t="s">
        <v>13</v>
      </c>
      <c r="I39" s="3">
        <v>5.2949169808714468E-2</v>
      </c>
    </row>
    <row r="40" spans="2:9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  <c r="H40" s="6" t="s">
        <v>14</v>
      </c>
      <c r="I40" s="3">
        <v>4.9608257002437747E-2</v>
      </c>
    </row>
    <row r="41" spans="2:9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  <c r="H41" s="6" t="s">
        <v>9</v>
      </c>
      <c r="I41" s="3">
        <v>4.8214501814044103E-2</v>
      </c>
    </row>
  </sheetData>
  <sortState ref="H26:I41">
    <sortCondition descending="1" ref="I26:I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mae</vt:lpstr>
      <vt:lpstr>mse</vt:lpstr>
      <vt:lpstr>r2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2025-06-10T15:03:37Z</dcterms:modified>
</cp:coreProperties>
</file>