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<sst xmlns="http://schemas.openxmlformats.org/spreadsheetml/2006/main" count="43" uniqueCount="25">
  <si>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</si>
  <si>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</si>
  <si>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</si>
  <si>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</si>
  <si>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</si>
  <si>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</si>
  <si>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</si>
  <si>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</si>
  <si>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</si>
  <si>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</si>
  <si>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</si>
  <si>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</si>
  <si>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</si>
  <si>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</si>
  <si>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</si>
  <si>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</si>
  <si>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</si>
  <si>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</si>
  <si>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</si>
  <si>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</si>
  <si>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</si>
  <si>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 МР</t>
  </si>
  <si>
    <t>Горячий ключ</t>
  </si>
  <si>
    <t>Анапа</t>
  </si>
  <si>
    <t>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</si>
</sst>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85" zoomScaleNormal="85" workbookViewId="0">
      <selection activeCell="L32" sqref="L32"/>
    </sheetView>
  </sheetViews>
  <sheetFormatPr defaultRowHeight="15" x14ac:dyDescent="0.25"/>
  <cols>
    <col min="1" max="1" width="24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9" si="0">B3+1</f>
        <v>2012</v>
      </c>
      <c r="C4" s="2">
        <v>58.33</v>
      </c>
      <c r="D4" s="2">
        <v>9.2590000000000003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9.375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9.8629999999999995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9.7959999999999994</v>
      </c>
      <c r="E7" s="2"/>
      <c r="F7" s="2">
        <v>26828</v>
      </c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4" t="s">
        <v>21</v>
      </c>
      <c r="B8" s="4">
        <f t="shared" si="0"/>
        <v>2016</v>
      </c>
      <c r="C8" s="4">
        <v>63.61</v>
      </c>
      <c r="D8" s="4">
        <v>9.5960000000000001</v>
      </c>
      <c r="E8" s="4">
        <v>515</v>
      </c>
      <c r="F8" s="4">
        <v>28700</v>
      </c>
      <c r="G8" s="4"/>
      <c r="H8" s="4"/>
      <c r="I8" s="5">
        <f>154/(C8/10)</f>
        <v>24.210029869517374</v>
      </c>
      <c r="J8" s="5">
        <f>284/(C8/10)</f>
        <v>44.647068071058008</v>
      </c>
      <c r="K8" s="5">
        <f>1215/(C8/10)</f>
        <v>191.00770319132212</v>
      </c>
      <c r="L8" s="4"/>
      <c r="M8" s="4"/>
      <c r="N8" s="4"/>
      <c r="O8" s="4">
        <v>3294</v>
      </c>
      <c r="P8" s="4"/>
      <c r="Q8" s="4">
        <v>149.4</v>
      </c>
      <c r="R8" s="4"/>
      <c r="S8" s="4">
        <v>29655</v>
      </c>
      <c r="T8" s="4">
        <v>390</v>
      </c>
      <c r="U8" s="4">
        <v>1490</v>
      </c>
    </row>
    <row r="9" spans="1:21" x14ac:dyDescent="0.25">
      <c r="A9" s="4" t="s">
        <v>21</v>
      </c>
      <c r="B9" s="4">
        <f t="shared" si="0"/>
        <v>2017</v>
      </c>
      <c r="C9" s="4">
        <v>65.099999999999994</v>
      </c>
      <c r="D9" s="4">
        <v>8.8960000000000008</v>
      </c>
      <c r="E9" s="4">
        <v>510</v>
      </c>
      <c r="F9" s="4">
        <v>29940</v>
      </c>
      <c r="G9" s="4"/>
      <c r="H9" s="4"/>
      <c r="I9" s="5">
        <v>18.899999999999999</v>
      </c>
      <c r="J9" s="4">
        <v>34.700000000000003</v>
      </c>
      <c r="K9" s="5">
        <f>1099/(C9/10)</f>
        <v>168.81720430107526</v>
      </c>
      <c r="L9" s="4">
        <v>1737.7</v>
      </c>
      <c r="M9" s="4"/>
      <c r="N9" s="4">
        <v>2377</v>
      </c>
      <c r="O9" s="4">
        <v>3389</v>
      </c>
      <c r="P9" s="4">
        <v>471</v>
      </c>
      <c r="Q9" s="4">
        <v>80.5</v>
      </c>
      <c r="R9" s="4"/>
      <c r="S9" s="4">
        <v>34319</v>
      </c>
      <c r="T9" s="4">
        <v>429</v>
      </c>
      <c r="U9" s="4">
        <v>1028</v>
      </c>
    </row>
    <row r="10" spans="1:21" x14ac:dyDescent="0.25">
      <c r="A10" s="2" t="s">
        <v>22</v>
      </c>
      <c r="B10" s="2">
        <v>2018</v>
      </c>
      <c r="C10" s="2">
        <v>37.475000000000001</v>
      </c>
      <c r="F10" s="2">
        <v>31404</v>
      </c>
      <c r="O10" s="2">
        <v>3495.3</v>
      </c>
      <c r="P10" s="2">
        <v>94.3</v>
      </c>
      <c r="S10" s="2">
        <v>46980</v>
      </c>
      <c r="T10" s="2">
        <v>22.9</v>
      </c>
    </row>
    <row r="11" spans="1:21" x14ac:dyDescent="0.25">
      <c r="A11" s="2" t="s">
        <v>22</v>
      </c>
      <c r="B11" s="2">
        <v>2019</v>
      </c>
      <c r="C11" s="2">
        <v>38.972000000000001</v>
      </c>
      <c r="F11" s="2">
        <v>34491</v>
      </c>
      <c r="O11" s="2">
        <v>2533.6999999999998</v>
      </c>
      <c r="S11" s="2">
        <v>46733.5</v>
      </c>
      <c r="T11" s="2">
        <v>22.4</v>
      </c>
    </row>
    <row r="12" spans="1:21" x14ac:dyDescent="0.25">
      <c r="A12" s="2" t="s">
        <v>22</v>
      </c>
      <c r="B12" s="2">
        <v>2020</v>
      </c>
      <c r="C12" s="2">
        <v>40.298999999999999</v>
      </c>
      <c r="D12" s="2">
        <v>8.9</v>
      </c>
      <c r="E12" s="2">
        <v>799</v>
      </c>
      <c r="F12" s="2">
        <v>38996</v>
      </c>
      <c r="N12" s="2">
        <v>880</v>
      </c>
      <c r="O12" s="2">
        <v>2392.9</v>
      </c>
      <c r="P12" s="2">
        <v>117.2</v>
      </c>
      <c r="Q12" s="2">
        <v>66.64</v>
      </c>
      <c r="R12" s="2">
        <v>990</v>
      </c>
      <c r="S12" s="2">
        <v>50203.3</v>
      </c>
      <c r="T12" s="2">
        <v>61.8</v>
      </c>
      <c r="U12" s="2">
        <v>2003</v>
      </c>
    </row>
    <row r="13" spans="1:21" x14ac:dyDescent="0.25">
      <c r="A13" s="2" t="s">
        <v>22</v>
      </c>
      <c r="B13" s="2">
        <v>2021</v>
      </c>
      <c r="C13" s="2">
        <v>40.902999999999999</v>
      </c>
      <c r="D13" s="2">
        <v>8.1999999999999993</v>
      </c>
      <c r="E13" s="2">
        <v>274</v>
      </c>
      <c r="F13" s="2">
        <v>35126.300000000003</v>
      </c>
      <c r="L13">
        <v>1384.127</v>
      </c>
      <c r="N13" s="2">
        <v>850</v>
      </c>
      <c r="O13" s="2">
        <v>2665.5</v>
      </c>
      <c r="P13" s="2">
        <v>151.80000000000001</v>
      </c>
      <c r="Q13" s="2">
        <v>76.257999999999996</v>
      </c>
      <c r="R13" s="2">
        <v>1089</v>
      </c>
      <c r="S13" s="2">
        <v>26942.7</v>
      </c>
      <c r="T13" s="2">
        <v>91.8</v>
      </c>
      <c r="U13" s="2">
        <v>1529</v>
      </c>
    </row>
    <row r="14" spans="1:21" x14ac:dyDescent="0.25">
      <c r="A14" s="2" t="s">
        <v>22</v>
      </c>
      <c r="B14" s="2">
        <v>2022</v>
      </c>
      <c r="C14" s="2">
        <v>41</v>
      </c>
      <c r="D14" s="2">
        <v>8.5</v>
      </c>
      <c r="E14" s="2">
        <v>225</v>
      </c>
      <c r="F14" s="2">
        <v>38166</v>
      </c>
      <c r="H14" s="2">
        <v>2544</v>
      </c>
      <c r="L14">
        <v>863.57799999999997</v>
      </c>
      <c r="N14" s="2">
        <v>873</v>
      </c>
      <c r="O14" s="2">
        <v>3265.1</v>
      </c>
      <c r="P14" s="2">
        <v>213.9</v>
      </c>
      <c r="Q14" s="2">
        <v>85.277000000000001</v>
      </c>
      <c r="R14" s="2">
        <v>991</v>
      </c>
      <c r="S14" s="2">
        <v>15205.4</v>
      </c>
      <c r="T14" s="2">
        <v>466.7</v>
      </c>
      <c r="U14" s="2">
        <v>1148</v>
      </c>
    </row>
    <row r="15" spans="1:21" x14ac:dyDescent="0.25">
      <c r="A15" s="2" t="s">
        <v>22</v>
      </c>
      <c r="B15" s="2">
        <v>2023</v>
      </c>
      <c r="C15" s="2">
        <v>41.481999999999999</v>
      </c>
      <c r="D15" s="2">
        <v>7.6509999999999998</v>
      </c>
      <c r="E15" s="2">
        <v>162</v>
      </c>
      <c r="F15" s="2">
        <v>42049</v>
      </c>
      <c r="G15" s="2"/>
      <c r="H15" s="2">
        <v>2139</v>
      </c>
      <c r="I15" s="2"/>
      <c r="J15" s="2"/>
      <c r="K15" s="2"/>
      <c r="L15" s="2"/>
      <c r="M15" s="2"/>
      <c r="N15" s="2">
        <v>885</v>
      </c>
      <c r="O15" s="2">
        <v>4270.8999999999996</v>
      </c>
      <c r="P15" s="2"/>
      <c r="Q15" s="2">
        <v>95.557000000000002</v>
      </c>
      <c r="R15" s="2">
        <v>1198</v>
      </c>
      <c r="S15" s="2">
        <v>14680.8</v>
      </c>
      <c r="T15" s="2">
        <v>210.2</v>
      </c>
      <c r="U15" s="2">
        <v>1165</v>
      </c>
    </row>
    <row r="17" spans="1:21" x14ac:dyDescent="0.25">
      <c r="A17" s="2" t="s">
        <v>23</v>
      </c>
      <c r="B17" s="2">
        <v>2020</v>
      </c>
      <c r="C17" s="2">
        <v>88.879000000000005</v>
      </c>
      <c r="D17" s="2">
        <v>26.6</v>
      </c>
      <c r="E17" s="2">
        <v>5378</v>
      </c>
      <c r="F17" s="2">
        <v>34049</v>
      </c>
      <c r="N17" s="2">
        <v>3562</v>
      </c>
      <c r="O17" s="2">
        <v>1845</v>
      </c>
      <c r="P17" s="2">
        <v>637.29999999999995</v>
      </c>
      <c r="Q17" s="2">
        <v>526.50900000000001</v>
      </c>
      <c r="R17" s="2">
        <v>9241</v>
      </c>
      <c r="S17" s="2">
        <v>26593</v>
      </c>
      <c r="T17" s="2">
        <v>753.2</v>
      </c>
      <c r="U17" s="2">
        <v>7130</v>
      </c>
    </row>
    <row r="18" spans="1:21" x14ac:dyDescent="0.25">
      <c r="A18" s="2" t="s">
        <v>23</v>
      </c>
      <c r="B18" s="2">
        <v>2021</v>
      </c>
      <c r="C18" s="2">
        <v>81.863</v>
      </c>
      <c r="D18" s="2">
        <v>28.3</v>
      </c>
      <c r="E18" s="2">
        <v>1017</v>
      </c>
      <c r="F18" s="2">
        <v>38808</v>
      </c>
      <c r="L18">
        <v>15703.486000000001</v>
      </c>
      <c r="N18" s="2">
        <v>3561</v>
      </c>
      <c r="O18" s="2">
        <v>2466.6999999999998</v>
      </c>
      <c r="P18" s="2">
        <v>289.2</v>
      </c>
      <c r="Q18" s="2">
        <v>523.16399999999999</v>
      </c>
      <c r="R18" s="2">
        <v>8415</v>
      </c>
      <c r="S18" s="2">
        <v>36829.599999999999</v>
      </c>
      <c r="T18" s="2">
        <v>1014.6</v>
      </c>
      <c r="U18" s="2">
        <v>1556</v>
      </c>
    </row>
    <row r="19" spans="1:21" x14ac:dyDescent="0.25">
      <c r="A19" s="2" t="s">
        <v>23</v>
      </c>
      <c r="B19" s="2">
        <v>2022</v>
      </c>
      <c r="C19" s="2">
        <v>81.863</v>
      </c>
      <c r="D19" s="2">
        <v>29</v>
      </c>
      <c r="E19" s="2">
        <v>929</v>
      </c>
      <c r="F19" s="2">
        <v>42361</v>
      </c>
      <c r="G19" s="2"/>
      <c r="H19" s="2">
        <v>8508</v>
      </c>
      <c r="I19" s="2"/>
      <c r="J19" s="2"/>
      <c r="K19" s="2"/>
      <c r="L19" s="2">
        <v>26447.994999999999</v>
      </c>
      <c r="M19" s="2"/>
      <c r="N19" s="2">
        <v>3334</v>
      </c>
      <c r="O19" s="2">
        <v>3321.5</v>
      </c>
      <c r="P19" s="2">
        <v>150.80000000000001</v>
      </c>
      <c r="Q19" s="2">
        <v>532.51300000000003</v>
      </c>
      <c r="R19" s="2">
        <v>5456</v>
      </c>
      <c r="S19" s="2">
        <v>41571.199999999997</v>
      </c>
      <c r="T19" s="2">
        <v>2116</v>
      </c>
      <c r="U19" s="2">
        <v>704</v>
      </c>
    </row>
    <row r="20" spans="1:21" x14ac:dyDescent="0.25">
      <c r="A20" s="2" t="s">
        <v>23</v>
      </c>
      <c r="B20" s="2">
        <v>2023</v>
      </c>
      <c r="C20" s="2">
        <v>82.691999999999993</v>
      </c>
      <c r="D20" s="2">
        <v>30.728999999999999</v>
      </c>
      <c r="E20" s="2">
        <v>643</v>
      </c>
      <c r="F20" s="2">
        <v>49270</v>
      </c>
      <c r="H20" s="2">
        <v>8508</v>
      </c>
      <c r="N20" s="2">
        <v>3373</v>
      </c>
      <c r="O20" s="2">
        <v>5465.4</v>
      </c>
      <c r="Q20" s="2">
        <v>592.06500000000005</v>
      </c>
      <c r="R20" s="2">
        <v>7363</v>
      </c>
      <c r="S20" s="2">
        <v>49034.2</v>
      </c>
      <c r="T20" s="2">
        <v>3455.4180000000001</v>
      </c>
      <c r="U20" s="2">
        <v>4899</v>
      </c>
    </row>
    <row r="23" spans="1:21" x14ac:dyDescent="0.25">
      <c r="A23" s="2" t="s">
        <v>24</v>
      </c>
      <c r="B23" s="2">
        <v>2020</v>
      </c>
      <c r="C23" s="2">
        <v>76.783000000000001</v>
      </c>
      <c r="D23" s="2">
        <v>17.600000000000001</v>
      </c>
      <c r="E23" s="2">
        <v>894</v>
      </c>
      <c r="F23" s="2">
        <v>37974</v>
      </c>
      <c r="N23" s="2">
        <v>2586</v>
      </c>
      <c r="O23" s="2">
        <v>1326.7</v>
      </c>
      <c r="P23" s="2">
        <v>1094.7</v>
      </c>
      <c r="Q23" s="2">
        <v>74.545000000000002</v>
      </c>
      <c r="R23" s="2">
        <v>416</v>
      </c>
      <c r="S23" s="2">
        <v>17282</v>
      </c>
      <c r="T23" s="2">
        <v>1027.8</v>
      </c>
      <c r="U23" s="2">
        <v>-1278</v>
      </c>
    </row>
    <row r="24" spans="1:21" x14ac:dyDescent="0.25">
      <c r="A24" s="2" t="s">
        <v>24</v>
      </c>
      <c r="B24" s="2">
        <v>2021</v>
      </c>
      <c r="C24" s="2">
        <v>80.203999999999994</v>
      </c>
      <c r="D24" s="2">
        <v>18.600000000000001</v>
      </c>
      <c r="E24" s="2">
        <v>262</v>
      </c>
      <c r="F24" s="2">
        <v>42904</v>
      </c>
      <c r="L24">
        <v>10326.647999999999</v>
      </c>
      <c r="N24" s="2">
        <v>2565</v>
      </c>
      <c r="O24" s="2">
        <v>1318.4</v>
      </c>
      <c r="P24" s="2">
        <v>4092.5</v>
      </c>
      <c r="Q24" s="2">
        <v>101.312</v>
      </c>
      <c r="R24" s="2">
        <v>552</v>
      </c>
      <c r="S24" s="2">
        <v>24283.1</v>
      </c>
      <c r="T24" s="2">
        <v>992.7</v>
      </c>
      <c r="U24" s="2">
        <v>-258</v>
      </c>
    </row>
    <row r="25" spans="1:21" x14ac:dyDescent="0.25">
      <c r="A25" s="2" t="s">
        <v>24</v>
      </c>
      <c r="B25" s="2">
        <v>2022</v>
      </c>
      <c r="C25" s="2">
        <v>80.203999999999994</v>
      </c>
      <c r="D25" s="2">
        <v>18.2</v>
      </c>
      <c r="E25" s="2">
        <v>212</v>
      </c>
      <c r="F25" s="2">
        <v>48384</v>
      </c>
      <c r="G25" s="2"/>
      <c r="H25" s="2">
        <v>5843</v>
      </c>
      <c r="I25" s="2"/>
      <c r="J25" s="2"/>
      <c r="K25" s="2"/>
      <c r="L25" s="2">
        <v>7713.7349999999997</v>
      </c>
      <c r="M25" s="2"/>
      <c r="N25" s="2">
        <v>2489</v>
      </c>
      <c r="O25" s="2">
        <v>2937.3</v>
      </c>
      <c r="P25" s="2">
        <v>3009</v>
      </c>
      <c r="Q25" s="2">
        <v>188.37</v>
      </c>
      <c r="R25" s="2">
        <v>970</v>
      </c>
      <c r="S25" s="2">
        <v>27967.1</v>
      </c>
      <c r="T25" s="2">
        <v>631.20000000000005</v>
      </c>
      <c r="U25" s="2">
        <v>-366</v>
      </c>
    </row>
    <row r="26" spans="1:21" x14ac:dyDescent="0.25">
      <c r="A26" s="2" t="s">
        <v>24</v>
      </c>
      <c r="B26" s="2">
        <v>2023</v>
      </c>
      <c r="C26" s="2">
        <v>80.296000000000006</v>
      </c>
      <c r="D26" s="2">
        <v>19.093</v>
      </c>
      <c r="E26" s="2">
        <v>96</v>
      </c>
      <c r="F26" s="2">
        <v>56182</v>
      </c>
      <c r="H26" s="2">
        <v>5703</v>
      </c>
      <c r="N26" s="2">
        <v>2396</v>
      </c>
      <c r="O26" s="2">
        <v>3456.8</v>
      </c>
      <c r="P26" s="2">
        <v>12221.3</v>
      </c>
      <c r="Q26" s="2">
        <v>114.619</v>
      </c>
      <c r="R26" s="2">
        <v>646</v>
      </c>
      <c r="S26" s="2">
        <v>32472.3</v>
      </c>
      <c r="T26" s="2">
        <v>1040.3309999999999</v>
      </c>
      <c r="U26" s="2">
        <v>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2024-06-06T09:37:26Z</dcterms:modified>
</cp:coreProperties>
</file>