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 size ex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6" i="1" l="1"/>
  <c r="R56" i="1"/>
  <c r="S55" i="1"/>
  <c r="R55" i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N56" i="1"/>
  <c r="M56" i="1"/>
  <c r="N55" i="1"/>
  <c r="M55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I56" i="1" l="1"/>
  <c r="H56" i="1"/>
  <c r="I55" i="1"/>
  <c r="H55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E56" i="1"/>
  <c r="D56" i="1"/>
  <c r="E55" i="1"/>
  <c r="D55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</calcChain>
</file>

<file path=xl/sharedStrings.xml><?xml version="1.0" encoding="utf-8"?>
<sst xmlns="http://schemas.openxmlformats.org/spreadsheetml/2006/main" count="34" uniqueCount="13">
  <si>
    <t>Random Forest-100 (citiesdataset-2.csv) - this year</t>
  </si>
  <si>
    <t>train (MAPE)</t>
  </si>
  <si>
    <t>test (MAPE)</t>
  </si>
  <si>
    <t>avg</t>
  </si>
  <si>
    <t>SD</t>
  </si>
  <si>
    <t>test size 10%</t>
  </si>
  <si>
    <t>test size 20%</t>
  </si>
  <si>
    <t>Random Forest-100 (citiesdataset-NY-2.csv) - next year</t>
  </si>
  <si>
    <t>trainavg</t>
  </si>
  <si>
    <t>testavg</t>
  </si>
  <si>
    <t>testsize 10%</t>
  </si>
  <si>
    <t>testsize 20%</t>
  </si>
  <si>
    <t>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</si>
</sst>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current</a:t>
            </a:r>
            <a:r>
              <a:rPr lang="en-US" sz="1200" baseline="0"/>
              <a:t> year</a:t>
            </a:r>
            <a:endParaRPr lang="ru-RU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size exp'!$G$63:$H$63</c:f>
              <c:strCache>
                <c:ptCount val="2"/>
                <c:pt idx="0">
                  <c:v>testsize 10%</c:v>
                </c:pt>
                <c:pt idx="1">
                  <c:v>testsize 20%</c:v>
                </c:pt>
              </c:strCache>
            </c:strRef>
          </c:cat>
          <c:val>
            <c:numRef>
              <c:f>'Test size exp'!$G$64:$H$64</c:f>
              <c:numCache>
                <c:formatCode>0.00</c:formatCode>
                <c:ptCount val="2"/>
                <c:pt idx="0">
                  <c:v>1.1373040233261094</c:v>
                </c:pt>
                <c:pt idx="1">
                  <c:v>1.1689923572027021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D-46A5-8EF8-EE67578213FF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size exp'!$G$63:$H$63</c:f>
              <c:strCache>
                <c:ptCount val="2"/>
                <c:pt idx="0">
                  <c:v>testsize 10%</c:v>
                </c:pt>
                <c:pt idx="1">
                  <c:v>testsize 20%</c:v>
                </c:pt>
              </c:strCache>
            </c:strRef>
          </c:cat>
          <c:val>
            <c:numRef>
              <c:f>'Test size exp'!$G$65:$H$65</c:f>
              <c:numCache>
                <c:formatCode>0.00</c:formatCode>
                <c:ptCount val="2"/>
                <c:pt idx="0">
                  <c:v>3.1467986332148081</c:v>
                </c:pt>
                <c:pt idx="1">
                  <c:v>2.9724080693133152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D-46A5-8EF8-EE67578213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57869919"/>
        <c:axId val="1757865343"/>
      </c:barChart>
      <c:catAx>
        <c:axId val="175786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7865343"/>
        <c:crosses val="autoZero"/>
        <c:auto val="1"/>
        <c:lblAlgn val="ctr"/>
        <c:lblOffset val="100"/>
        <c:noMultiLvlLbl val="0"/>
      </c:catAx>
      <c:valAx>
        <c:axId val="175786534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75786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Next</a:t>
            </a:r>
            <a:r>
              <a:rPr lang="en-US" sz="1200" baseline="0"/>
              <a:t> year</a:t>
            </a:r>
            <a:endParaRPr lang="ru-RU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size exp'!$U$63:$V$63</c:f>
              <c:strCache>
                <c:ptCount val="2"/>
                <c:pt idx="0">
                  <c:v>testsize 10%</c:v>
                </c:pt>
                <c:pt idx="1">
                  <c:v>testsize 20%</c:v>
                </c:pt>
              </c:strCache>
            </c:strRef>
          </c:cat>
          <c:val>
            <c:numRef>
              <c:f>'Test size exp'!$U$64:$V$64</c:f>
              <c:numCache>
                <c:formatCode>0.00</c:formatCode>
                <c:ptCount val="2"/>
                <c:pt idx="0">
                  <c:v>1.0321507243587162</c:v>
                </c:pt>
                <c:pt idx="1">
                  <c:v>1.0063219175999294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D-42A1-BC31-2FF0D29AB8F4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size exp'!$U$63:$V$63</c:f>
              <c:strCache>
                <c:ptCount val="2"/>
                <c:pt idx="0">
                  <c:v>testsize 10%</c:v>
                </c:pt>
                <c:pt idx="1">
                  <c:v>testsize 20%</c:v>
                </c:pt>
              </c:strCache>
            </c:strRef>
          </c:cat>
          <c:val>
            <c:numRef>
              <c:f>'Test size exp'!$U$65:$V$65</c:f>
              <c:numCache>
                <c:formatCode>0.00</c:formatCode>
                <c:ptCount val="2"/>
                <c:pt idx="0">
                  <c:v>2.5825981626781527</c:v>
                </c:pt>
                <c:pt idx="1">
                  <c:v>3.0803250309981398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D-42A1-BC31-2FF0D29AB8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57869919"/>
        <c:axId val="1757865343"/>
      </c:barChart>
      <c:catAx>
        <c:axId val="175786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7865343"/>
        <c:crosses val="autoZero"/>
        <c:auto val="1"/>
        <c:lblAlgn val="ctr"/>
        <c:lblOffset val="100"/>
        <c:noMultiLvlLbl val="0"/>
      </c:catAx>
      <c:valAx>
        <c:axId val="175786534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75786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60</xdr:row>
      <xdr:rowOff>109537</xdr:rowOff>
    </xdr:from>
    <xdr:to>
      <xdr:col>16</xdr:col>
      <xdr:colOff>276225</xdr:colOff>
      <xdr:row>74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171450</xdr:colOff>
      <xdr:row>61</xdr:row>
      <xdr:rowOff>76200</xdr:rowOff>
    </xdr:from>
    <xdr:to>
      <xdr:col>31</xdr:col>
      <xdr:colOff>247650</xdr:colOff>
      <xdr:row>75</xdr:row>
      <xdr:rowOff>152400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65"/>
  <sheetViews>
    <sheetView tabSelected="1" topLeftCell="J46" workbookViewId="0">
      <selection activeCell="AB49" sqref="AB49"/>
    </sheetView>
  </sheetViews>
  <sheetFormatPr defaultRowHeight="15" x14ac:dyDescent="0.25"/>
  <cols>
    <col min="4" max="4" width="18.28515625" customWidth="1"/>
    <col min="5" max="5" width="19.28515625" customWidth="1"/>
    <col min="8" max="8" width="16" customWidth="1"/>
    <col min="9" max="9" width="16.28515625" customWidth="1"/>
    <col min="13" max="13" width="15.140625" customWidth="1"/>
    <col min="14" max="14" width="14.140625" customWidth="1"/>
    <col min="18" max="18" width="13.7109375" customWidth="1"/>
    <col min="19" max="19" width="15.85546875" customWidth="1"/>
  </cols>
  <sheetData>
    <row r="1" spans="3:19" x14ac:dyDescent="0.25">
      <c r="D1" s="1" t="s">
        <v>5</v>
      </c>
      <c r="H1" s="1" t="s">
        <v>6</v>
      </c>
      <c r="M1" s="1" t="s">
        <v>5</v>
      </c>
      <c r="R1" s="1" t="s">
        <v>6</v>
      </c>
    </row>
    <row r="2" spans="3:19" x14ac:dyDescent="0.25">
      <c r="C2" s="1" t="s">
        <v>0</v>
      </c>
      <c r="E2" s="1"/>
      <c r="G2" s="1" t="s">
        <v>0</v>
      </c>
      <c r="I2" s="1"/>
      <c r="L2" s="1" t="s">
        <v>7</v>
      </c>
      <c r="N2" s="1"/>
      <c r="Q2" s="1" t="s">
        <v>7</v>
      </c>
      <c r="S2" s="1"/>
    </row>
    <row r="3" spans="3:19" x14ac:dyDescent="0.25">
      <c r="C3" s="2"/>
      <c r="D3" s="2" t="s">
        <v>1</v>
      </c>
      <c r="E3" s="2" t="s">
        <v>2</v>
      </c>
      <c r="G3" s="2"/>
      <c r="H3" s="2" t="s">
        <v>1</v>
      </c>
      <c r="I3" s="2" t="s">
        <v>2</v>
      </c>
      <c r="L3" s="2"/>
      <c r="M3" s="2" t="s">
        <v>1</v>
      </c>
      <c r="N3" s="2" t="s">
        <v>2</v>
      </c>
      <c r="Q3" s="2"/>
      <c r="R3" s="2" t="s">
        <v>1</v>
      </c>
      <c r="S3" s="2" t="s">
        <v>2</v>
      </c>
    </row>
    <row r="4" spans="3:19" x14ac:dyDescent="0.25">
      <c r="C4" s="2">
        <v>1</v>
      </c>
      <c r="D4" s="3">
        <v>1.325146370336421</v>
      </c>
      <c r="E4" s="3">
        <v>2.244994457539343</v>
      </c>
      <c r="G4" s="2">
        <v>1</v>
      </c>
      <c r="H4" s="3">
        <v>1.2056791044918189</v>
      </c>
      <c r="I4" s="3">
        <v>2.2729879855922368</v>
      </c>
      <c r="L4" s="2">
        <v>1</v>
      </c>
      <c r="M4" s="3">
        <v>1.05545463115041</v>
      </c>
      <c r="N4" s="3">
        <v>1.84341429581439</v>
      </c>
      <c r="Q4" s="2">
        <v>1</v>
      </c>
      <c r="R4" s="3">
        <v>1.042729050958928</v>
      </c>
      <c r="S4" s="3">
        <v>2.8118332837079949</v>
      </c>
    </row>
    <row r="5" spans="3:19" x14ac:dyDescent="0.25">
      <c r="C5" s="2">
        <f>C4+1</f>
        <v>2</v>
      </c>
      <c r="D5" s="3">
        <v>1.18167410699869</v>
      </c>
      <c r="E5" s="3">
        <v>1.9922388707516161</v>
      </c>
      <c r="G5" s="2">
        <f>G4+1</f>
        <v>2</v>
      </c>
      <c r="H5" s="3">
        <v>0.99795762614404582</v>
      </c>
      <c r="I5" s="3">
        <v>3.3400541455661759</v>
      </c>
      <c r="L5" s="2">
        <f>L4+1</f>
        <v>2</v>
      </c>
      <c r="M5" s="3">
        <v>1.130145906523321</v>
      </c>
      <c r="N5" s="3">
        <v>2.2241746942377811</v>
      </c>
      <c r="Q5" s="2">
        <f>Q4+1</f>
        <v>2</v>
      </c>
      <c r="R5" s="3">
        <v>1.1756365132927049</v>
      </c>
      <c r="S5" s="3">
        <v>2.3410219006891029</v>
      </c>
    </row>
    <row r="6" spans="3:19" x14ac:dyDescent="0.25">
      <c r="C6" s="2">
        <f t="shared" ref="C6:C53" si="0">C5+1</f>
        <v>3</v>
      </c>
      <c r="D6" s="3">
        <v>1.012410263939284</v>
      </c>
      <c r="E6" s="3">
        <v>2.617453228847503</v>
      </c>
      <c r="G6" s="2">
        <f t="shared" ref="G6:G53" si="1">G5+1</f>
        <v>3</v>
      </c>
      <c r="H6" s="3">
        <v>1.13311698930376</v>
      </c>
      <c r="I6" s="3">
        <v>4.4462560975719221</v>
      </c>
      <c r="L6" s="2">
        <f t="shared" ref="L6:L53" si="2">L5+1</f>
        <v>3</v>
      </c>
      <c r="M6" s="3">
        <v>1.025296884987877</v>
      </c>
      <c r="N6" s="3">
        <v>2.470617795752446</v>
      </c>
      <c r="Q6" s="2">
        <f t="shared" ref="Q6:Q53" si="3">Q5+1</f>
        <v>3</v>
      </c>
      <c r="R6" s="3">
        <v>1.0445176763825359</v>
      </c>
      <c r="S6" s="3">
        <v>2.5166103745298729</v>
      </c>
    </row>
    <row r="7" spans="3:19" x14ac:dyDescent="0.25">
      <c r="C7" s="2">
        <f t="shared" si="0"/>
        <v>4</v>
      </c>
      <c r="D7" s="3">
        <v>1.170823023880053</v>
      </c>
      <c r="E7" s="3">
        <v>2.6874629171434532</v>
      </c>
      <c r="G7" s="2">
        <f t="shared" si="1"/>
        <v>4</v>
      </c>
      <c r="H7" s="3">
        <v>1.125196249673893</v>
      </c>
      <c r="I7" s="3">
        <v>3.047146786999464</v>
      </c>
      <c r="L7" s="2">
        <f t="shared" si="2"/>
        <v>4</v>
      </c>
      <c r="M7" s="3">
        <v>1.094351739589376</v>
      </c>
      <c r="N7" s="3">
        <v>1.878199761621411</v>
      </c>
      <c r="Q7" s="2">
        <f t="shared" si="3"/>
        <v>4</v>
      </c>
      <c r="R7" s="3">
        <v>1.0197338593908409</v>
      </c>
      <c r="S7" s="3">
        <v>2.455666697848403</v>
      </c>
    </row>
    <row r="8" spans="3:19" x14ac:dyDescent="0.25">
      <c r="C8" s="2">
        <f t="shared" si="0"/>
        <v>5</v>
      </c>
      <c r="D8" s="3">
        <v>1.1224242668853619</v>
      </c>
      <c r="E8" s="3">
        <v>2.7084307440428832</v>
      </c>
      <c r="G8" s="2">
        <f t="shared" si="1"/>
        <v>5</v>
      </c>
      <c r="H8" s="3">
        <v>0.94034876774283982</v>
      </c>
      <c r="I8" s="3">
        <v>5.3256141378915798</v>
      </c>
      <c r="L8" s="2">
        <f t="shared" si="2"/>
        <v>5</v>
      </c>
      <c r="M8" s="3">
        <v>1.22063926473162</v>
      </c>
      <c r="N8" s="3">
        <v>3.267935696662529</v>
      </c>
      <c r="Q8" s="2">
        <f t="shared" si="3"/>
        <v>5</v>
      </c>
      <c r="R8" s="3">
        <v>1.0355184016874339</v>
      </c>
      <c r="S8" s="3">
        <v>2.1777337601154598</v>
      </c>
    </row>
    <row r="9" spans="3:19" x14ac:dyDescent="0.25">
      <c r="C9" s="2">
        <f t="shared" si="0"/>
        <v>6</v>
      </c>
      <c r="D9" s="3">
        <v>1.2804999282459</v>
      </c>
      <c r="E9" s="3">
        <v>2.9336812110623138</v>
      </c>
      <c r="G9" s="2">
        <f t="shared" si="1"/>
        <v>6</v>
      </c>
      <c r="H9" s="3">
        <v>1.0121474857262169</v>
      </c>
      <c r="I9" s="3">
        <v>5.0935257716333666</v>
      </c>
      <c r="L9" s="2">
        <f t="shared" si="2"/>
        <v>6</v>
      </c>
      <c r="M9" s="3">
        <v>1.044825678279159</v>
      </c>
      <c r="N9" s="3">
        <v>2.0944844448421569</v>
      </c>
      <c r="Q9" s="2">
        <f t="shared" si="3"/>
        <v>6</v>
      </c>
      <c r="R9" s="3">
        <v>1.0038152647855809</v>
      </c>
      <c r="S9" s="3">
        <v>2.4504592513689718</v>
      </c>
    </row>
    <row r="10" spans="3:19" x14ac:dyDescent="0.25">
      <c r="C10" s="2">
        <f t="shared" si="0"/>
        <v>7</v>
      </c>
      <c r="D10" s="3">
        <v>1.1709781103784569</v>
      </c>
      <c r="E10" s="3">
        <v>1.858538486428899</v>
      </c>
      <c r="G10" s="2">
        <f t="shared" si="1"/>
        <v>7</v>
      </c>
      <c r="H10" s="3">
        <v>1.0215708125950289</v>
      </c>
      <c r="I10" s="3">
        <v>4.6239216862370558</v>
      </c>
      <c r="L10" s="2">
        <f t="shared" si="2"/>
        <v>7</v>
      </c>
      <c r="M10" s="3">
        <v>0.99717596954138699</v>
      </c>
      <c r="N10" s="3">
        <v>3.301918392156781</v>
      </c>
      <c r="Q10" s="2">
        <f t="shared" si="3"/>
        <v>7</v>
      </c>
      <c r="R10" s="3">
        <v>0.86651995078380772</v>
      </c>
      <c r="S10" s="3">
        <v>4.5900725680975816</v>
      </c>
    </row>
    <row r="11" spans="3:19" x14ac:dyDescent="0.25">
      <c r="C11" s="2">
        <f t="shared" si="0"/>
        <v>8</v>
      </c>
      <c r="D11" s="3">
        <v>1.153780341052558</v>
      </c>
      <c r="E11" s="3">
        <v>3.067280617623712</v>
      </c>
      <c r="G11" s="2">
        <f t="shared" si="1"/>
        <v>8</v>
      </c>
      <c r="H11" s="3">
        <v>1.138917364969726</v>
      </c>
      <c r="I11" s="3">
        <v>3.9544372342178828</v>
      </c>
      <c r="L11" s="2">
        <f t="shared" si="2"/>
        <v>8</v>
      </c>
      <c r="M11" s="3">
        <v>0.99794616101968114</v>
      </c>
      <c r="N11" s="3">
        <v>1.501272476593003</v>
      </c>
      <c r="Q11" s="2">
        <f t="shared" si="3"/>
        <v>8</v>
      </c>
      <c r="R11" s="3">
        <v>0.9020820951592855</v>
      </c>
      <c r="S11" s="3">
        <v>4.786353408463901</v>
      </c>
    </row>
    <row r="12" spans="3:19" x14ac:dyDescent="0.25">
      <c r="C12" s="2">
        <f t="shared" si="0"/>
        <v>9</v>
      </c>
      <c r="D12" s="3">
        <v>1.321833237066727</v>
      </c>
      <c r="E12" s="3">
        <v>1.5396696637534419</v>
      </c>
      <c r="G12" s="2">
        <f t="shared" si="1"/>
        <v>9</v>
      </c>
      <c r="H12" s="3">
        <v>1.0570581444786731</v>
      </c>
      <c r="I12" s="3">
        <v>2.5812904422824481</v>
      </c>
      <c r="L12" s="2">
        <f t="shared" si="2"/>
        <v>9</v>
      </c>
      <c r="M12" s="3">
        <v>1.256518634355176</v>
      </c>
      <c r="N12" s="3">
        <v>1.4427478251052781</v>
      </c>
      <c r="Q12" s="2">
        <f t="shared" si="3"/>
        <v>9</v>
      </c>
      <c r="R12" s="3">
        <v>1.1818998126588049</v>
      </c>
      <c r="S12" s="3">
        <v>2.4843869169605521</v>
      </c>
    </row>
    <row r="13" spans="3:19" x14ac:dyDescent="0.25">
      <c r="C13" s="2">
        <f t="shared" si="0"/>
        <v>10</v>
      </c>
      <c r="D13" s="3">
        <v>1.16981749779495</v>
      </c>
      <c r="E13" s="3">
        <v>2.1234286648387042</v>
      </c>
      <c r="G13" s="2">
        <f t="shared" si="1"/>
        <v>10</v>
      </c>
      <c r="H13" s="3">
        <v>1.2117980735284719</v>
      </c>
      <c r="I13" s="3">
        <v>1.677596723500917</v>
      </c>
      <c r="L13" s="2">
        <f t="shared" si="2"/>
        <v>10</v>
      </c>
      <c r="M13" s="3">
        <v>1.0112294524721011</v>
      </c>
      <c r="N13" s="3">
        <v>2.3805023486842272</v>
      </c>
      <c r="Q13" s="2">
        <f t="shared" si="3"/>
        <v>10</v>
      </c>
      <c r="R13" s="3">
        <v>0.8456067425266991</v>
      </c>
      <c r="S13" s="3">
        <v>5.791859539509483</v>
      </c>
    </row>
    <row r="14" spans="3:19" x14ac:dyDescent="0.25">
      <c r="C14" s="2">
        <f t="shared" si="0"/>
        <v>11</v>
      </c>
      <c r="D14" s="3">
        <v>1.1198020842833549</v>
      </c>
      <c r="E14" s="3">
        <v>2.9087749020547702</v>
      </c>
      <c r="G14" s="2">
        <f t="shared" si="1"/>
        <v>11</v>
      </c>
      <c r="H14" s="3">
        <v>1.5252678619409561</v>
      </c>
      <c r="I14" s="3">
        <v>2.0949053100808008</v>
      </c>
      <c r="L14" s="2">
        <f t="shared" si="2"/>
        <v>11</v>
      </c>
      <c r="M14" s="3">
        <v>0.97484203925445823</v>
      </c>
      <c r="N14" s="3">
        <v>1.949313180891725</v>
      </c>
      <c r="Q14" s="2">
        <f t="shared" si="3"/>
        <v>11</v>
      </c>
      <c r="R14" s="3">
        <v>1.074650618969512</v>
      </c>
      <c r="S14" s="3">
        <v>2.2124539638287701</v>
      </c>
    </row>
    <row r="15" spans="3:19" x14ac:dyDescent="0.25">
      <c r="C15" s="2">
        <f t="shared" si="0"/>
        <v>12</v>
      </c>
      <c r="D15" s="3">
        <v>1.1319760322045489</v>
      </c>
      <c r="E15" s="3">
        <v>2.7451151295516669</v>
      </c>
      <c r="G15" s="2">
        <f t="shared" si="1"/>
        <v>12</v>
      </c>
      <c r="H15" s="3">
        <v>1.1896217616969209</v>
      </c>
      <c r="I15" s="3">
        <v>2.2609062125685142</v>
      </c>
      <c r="L15" s="2">
        <f t="shared" si="2"/>
        <v>12</v>
      </c>
      <c r="M15" s="3">
        <v>1.10607389945485</v>
      </c>
      <c r="N15" s="3">
        <v>3.2681576485932649</v>
      </c>
      <c r="Q15" s="2">
        <f t="shared" si="3"/>
        <v>12</v>
      </c>
      <c r="R15" s="3">
        <v>0.83319960980995411</v>
      </c>
      <c r="S15" s="3">
        <v>4.7489265855832574</v>
      </c>
    </row>
    <row r="16" spans="3:19" x14ac:dyDescent="0.25">
      <c r="C16" s="2">
        <f t="shared" si="0"/>
        <v>13</v>
      </c>
      <c r="D16" s="3">
        <v>1.0553509772419429</v>
      </c>
      <c r="E16" s="3">
        <v>5.3454734558596888</v>
      </c>
      <c r="G16" s="2">
        <f t="shared" si="1"/>
        <v>13</v>
      </c>
      <c r="H16" s="3">
        <v>1.3086360885859349</v>
      </c>
      <c r="I16" s="3">
        <v>1.851207611589089</v>
      </c>
      <c r="L16" s="2">
        <f t="shared" si="2"/>
        <v>13</v>
      </c>
      <c r="M16" s="3">
        <v>1.0646280421143171</v>
      </c>
      <c r="N16" s="3">
        <v>1.792612285500252</v>
      </c>
      <c r="Q16" s="2">
        <f t="shared" si="3"/>
        <v>13</v>
      </c>
      <c r="R16" s="3">
        <v>0.97963563103684159</v>
      </c>
      <c r="S16" s="3">
        <v>3.169079550673584</v>
      </c>
    </row>
    <row r="17" spans="3:19" x14ac:dyDescent="0.25">
      <c r="C17" s="2">
        <f t="shared" si="0"/>
        <v>14</v>
      </c>
      <c r="D17" s="3">
        <v>0.95832192078826905</v>
      </c>
      <c r="E17" s="3">
        <v>6.719360924851248</v>
      </c>
      <c r="G17" s="2">
        <f t="shared" si="1"/>
        <v>14</v>
      </c>
      <c r="H17" s="3">
        <v>1.077026451559286</v>
      </c>
      <c r="I17" s="3">
        <v>4.1530368143786029</v>
      </c>
      <c r="L17" s="2">
        <f t="shared" si="2"/>
        <v>14</v>
      </c>
      <c r="M17" s="3">
        <v>1.0198950655304639</v>
      </c>
      <c r="N17" s="3">
        <v>2.9346367232374808</v>
      </c>
      <c r="Q17" s="2">
        <f t="shared" si="3"/>
        <v>14</v>
      </c>
      <c r="R17" s="3">
        <v>1.049507548268731</v>
      </c>
      <c r="S17" s="3">
        <v>2.3765489372373181</v>
      </c>
    </row>
    <row r="18" spans="3:19" x14ac:dyDescent="0.25">
      <c r="C18" s="2">
        <f t="shared" si="0"/>
        <v>15</v>
      </c>
      <c r="D18" s="3">
        <v>1.162305106697072</v>
      </c>
      <c r="E18" s="3">
        <v>2.1846181447900781</v>
      </c>
      <c r="G18" s="2">
        <f t="shared" si="1"/>
        <v>15</v>
      </c>
      <c r="H18" s="3">
        <v>1.356206693529314</v>
      </c>
      <c r="I18" s="3">
        <v>1.839396885268415</v>
      </c>
      <c r="L18" s="2">
        <f t="shared" si="2"/>
        <v>15</v>
      </c>
      <c r="M18" s="3">
        <v>0.89764219608081453</v>
      </c>
      <c r="N18" s="3">
        <v>3.2887693776152358</v>
      </c>
      <c r="Q18" s="2">
        <f t="shared" si="3"/>
        <v>15</v>
      </c>
      <c r="R18" s="3">
        <v>0.92090130604974452</v>
      </c>
      <c r="S18" s="3">
        <v>3.8564166526328258</v>
      </c>
    </row>
    <row r="19" spans="3:19" x14ac:dyDescent="0.25">
      <c r="C19" s="2">
        <f t="shared" si="0"/>
        <v>16</v>
      </c>
      <c r="D19" s="3">
        <v>1.3019158781407421</v>
      </c>
      <c r="E19" s="3">
        <v>2.7104040081375991</v>
      </c>
      <c r="G19" s="2">
        <f t="shared" si="1"/>
        <v>16</v>
      </c>
      <c r="H19" s="3">
        <v>1.1900963614755851</v>
      </c>
      <c r="I19" s="3">
        <v>2.187063856021787</v>
      </c>
      <c r="L19" s="2">
        <f t="shared" si="2"/>
        <v>16</v>
      </c>
      <c r="M19" s="3">
        <v>0.93456276775838476</v>
      </c>
      <c r="N19" s="3">
        <v>1.2199909964125659</v>
      </c>
      <c r="Q19" s="2">
        <f t="shared" si="3"/>
        <v>16</v>
      </c>
      <c r="R19" s="3">
        <v>0.94860835866245485</v>
      </c>
      <c r="S19" s="3">
        <v>5.851360419467535</v>
      </c>
    </row>
    <row r="20" spans="3:19" x14ac:dyDescent="0.25">
      <c r="C20" s="2">
        <f t="shared" si="0"/>
        <v>17</v>
      </c>
      <c r="D20" s="3">
        <v>1.298540178388103</v>
      </c>
      <c r="E20" s="3">
        <v>1.8946997433078661</v>
      </c>
      <c r="G20" s="2">
        <f t="shared" si="1"/>
        <v>17</v>
      </c>
      <c r="H20" s="3">
        <v>1.08526160831916</v>
      </c>
      <c r="I20" s="3">
        <v>1.60004595633669</v>
      </c>
      <c r="L20" s="2">
        <f t="shared" si="2"/>
        <v>17</v>
      </c>
      <c r="M20" s="3">
        <v>1.019413234045673</v>
      </c>
      <c r="N20" s="3">
        <v>3.387335711752443</v>
      </c>
      <c r="Q20" s="2">
        <f t="shared" si="3"/>
        <v>17</v>
      </c>
      <c r="R20" s="3">
        <v>1.0981004064222419</v>
      </c>
      <c r="S20" s="3">
        <v>2.9258059627170478</v>
      </c>
    </row>
    <row r="21" spans="3:19" x14ac:dyDescent="0.25">
      <c r="C21" s="2">
        <f t="shared" si="0"/>
        <v>18</v>
      </c>
      <c r="D21" s="3">
        <v>1.2335877040156209</v>
      </c>
      <c r="E21" s="3">
        <v>2.1894171587306568</v>
      </c>
      <c r="G21" s="2">
        <f t="shared" si="1"/>
        <v>18</v>
      </c>
      <c r="H21" s="3">
        <v>0.98063972528183418</v>
      </c>
      <c r="I21" s="3">
        <v>4.0375333828575197</v>
      </c>
      <c r="L21" s="2">
        <f t="shared" si="2"/>
        <v>18</v>
      </c>
      <c r="M21" s="3">
        <v>1.065588681588248</v>
      </c>
      <c r="N21" s="3">
        <v>1.429949095754377</v>
      </c>
      <c r="Q21" s="2">
        <f t="shared" si="3"/>
        <v>18</v>
      </c>
      <c r="R21" s="3">
        <v>0.99336243745928188</v>
      </c>
      <c r="S21" s="3">
        <v>1.895133570772066</v>
      </c>
    </row>
    <row r="22" spans="3:19" x14ac:dyDescent="0.25">
      <c r="C22" s="2">
        <f t="shared" si="0"/>
        <v>19</v>
      </c>
      <c r="D22" s="3">
        <v>0.99937874018810646</v>
      </c>
      <c r="E22" s="3">
        <v>4.0913140849304952</v>
      </c>
      <c r="G22" s="2">
        <f t="shared" si="1"/>
        <v>19</v>
      </c>
      <c r="H22" s="3">
        <v>1.247853113988759</v>
      </c>
      <c r="I22" s="3">
        <v>1.7883271602324831</v>
      </c>
      <c r="L22" s="2">
        <f t="shared" si="2"/>
        <v>19</v>
      </c>
      <c r="M22" s="3">
        <v>1.012046594704624</v>
      </c>
      <c r="N22" s="3">
        <v>2.1005027035766659</v>
      </c>
      <c r="Q22" s="2">
        <f t="shared" si="3"/>
        <v>19</v>
      </c>
      <c r="R22" s="3">
        <v>0.85226181574782112</v>
      </c>
      <c r="S22" s="3">
        <v>6.2971691344462366</v>
      </c>
    </row>
    <row r="23" spans="3:19" x14ac:dyDescent="0.25">
      <c r="C23" s="2">
        <f t="shared" si="0"/>
        <v>20</v>
      </c>
      <c r="D23" s="3">
        <v>1.216745839907398</v>
      </c>
      <c r="E23" s="3">
        <v>2.03411509754969</v>
      </c>
      <c r="G23" s="2">
        <f t="shared" si="1"/>
        <v>20</v>
      </c>
      <c r="H23" s="3">
        <v>1.3026846083723591</v>
      </c>
      <c r="I23" s="3">
        <v>2.7567520245772501</v>
      </c>
      <c r="L23" s="2">
        <f t="shared" si="2"/>
        <v>20</v>
      </c>
      <c r="M23" s="3">
        <v>1.09734437311563</v>
      </c>
      <c r="N23" s="3">
        <v>1.588036557655657</v>
      </c>
      <c r="Q23" s="2">
        <f t="shared" si="3"/>
        <v>20</v>
      </c>
      <c r="R23" s="3">
        <v>1.0007610567041481</v>
      </c>
      <c r="S23" s="3">
        <v>3.0765135843280791</v>
      </c>
    </row>
    <row r="24" spans="3:19" x14ac:dyDescent="0.25">
      <c r="C24" s="2">
        <f t="shared" si="0"/>
        <v>21</v>
      </c>
      <c r="D24" s="3">
        <v>1.1998833635784449</v>
      </c>
      <c r="E24" s="3">
        <v>1.997695865971362</v>
      </c>
      <c r="G24" s="2">
        <f t="shared" si="1"/>
        <v>21</v>
      </c>
      <c r="H24" s="3">
        <v>1.099241135447669</v>
      </c>
      <c r="I24" s="3">
        <v>2.4795267418455089</v>
      </c>
      <c r="L24" s="2">
        <f t="shared" si="2"/>
        <v>21</v>
      </c>
      <c r="M24" s="3">
        <v>0.87425362999341005</v>
      </c>
      <c r="N24" s="3">
        <v>9.5852556743459232</v>
      </c>
      <c r="Q24" s="2">
        <f t="shared" si="3"/>
        <v>21</v>
      </c>
      <c r="R24" s="3">
        <v>0.83897778018895941</v>
      </c>
      <c r="S24" s="3">
        <v>4.0011045729154464</v>
      </c>
    </row>
    <row r="25" spans="3:19" x14ac:dyDescent="0.25">
      <c r="C25" s="2">
        <f t="shared" si="0"/>
        <v>22</v>
      </c>
      <c r="D25" s="3">
        <v>0.94527749910955805</v>
      </c>
      <c r="E25" s="3">
        <v>8.3704844084930006</v>
      </c>
      <c r="G25" s="2">
        <f t="shared" si="1"/>
        <v>22</v>
      </c>
      <c r="H25" s="3">
        <v>1.285968036394874</v>
      </c>
      <c r="I25" s="3">
        <v>3.121608480448121</v>
      </c>
      <c r="L25" s="2">
        <f t="shared" si="2"/>
        <v>22</v>
      </c>
      <c r="M25" s="3">
        <v>0.96613195261154738</v>
      </c>
      <c r="N25" s="3">
        <v>2.343128239023692</v>
      </c>
      <c r="Q25" s="2">
        <f t="shared" si="3"/>
        <v>22</v>
      </c>
      <c r="R25" s="3">
        <v>1.0052279514154101</v>
      </c>
      <c r="S25" s="3">
        <v>2.6490696420834592</v>
      </c>
    </row>
    <row r="26" spans="3:19" x14ac:dyDescent="0.25">
      <c r="C26" s="2">
        <f t="shared" si="0"/>
        <v>23</v>
      </c>
      <c r="D26" s="3">
        <v>1.072823208544218</v>
      </c>
      <c r="E26" s="3">
        <v>2.0842455664142649</v>
      </c>
      <c r="G26" s="2">
        <f t="shared" si="1"/>
        <v>23</v>
      </c>
      <c r="H26" s="3">
        <v>1.1904958824152601</v>
      </c>
      <c r="I26" s="3">
        <v>2.2181372187220778</v>
      </c>
      <c r="L26" s="2">
        <f t="shared" si="2"/>
        <v>23</v>
      </c>
      <c r="M26" s="3">
        <v>0.99691540665785938</v>
      </c>
      <c r="N26" s="3">
        <v>1.2174877153932431</v>
      </c>
      <c r="Q26" s="2">
        <f t="shared" si="3"/>
        <v>23</v>
      </c>
      <c r="R26" s="3">
        <v>1.025883027370011</v>
      </c>
      <c r="S26" s="3">
        <v>2.810898952996042</v>
      </c>
    </row>
    <row r="27" spans="3:19" x14ac:dyDescent="0.25">
      <c r="C27" s="2">
        <f t="shared" si="0"/>
        <v>24</v>
      </c>
      <c r="D27" s="3">
        <v>1.109845356105001</v>
      </c>
      <c r="E27" s="3">
        <v>2.1681520125931431</v>
      </c>
      <c r="G27" s="2">
        <f t="shared" si="1"/>
        <v>24</v>
      </c>
      <c r="H27" s="3">
        <v>0.8998473243361742</v>
      </c>
      <c r="I27" s="3">
        <v>7.09467169486771</v>
      </c>
      <c r="L27" s="2">
        <f t="shared" si="2"/>
        <v>24</v>
      </c>
      <c r="M27" s="3">
        <v>1.304079782706097</v>
      </c>
      <c r="N27" s="3">
        <v>2.147522005372235</v>
      </c>
      <c r="Q27" s="2">
        <f t="shared" si="3"/>
        <v>24</v>
      </c>
      <c r="R27" s="3">
        <v>0.80420172703633219</v>
      </c>
      <c r="S27" s="3">
        <v>4.0034203152163244</v>
      </c>
    </row>
    <row r="28" spans="3:19" x14ac:dyDescent="0.25">
      <c r="C28" s="2">
        <f t="shared" si="0"/>
        <v>25</v>
      </c>
      <c r="D28" s="3">
        <v>1.1338662000508519</v>
      </c>
      <c r="E28" s="3">
        <v>2.2428713781384988</v>
      </c>
      <c r="G28" s="2">
        <f t="shared" si="1"/>
        <v>25</v>
      </c>
      <c r="H28" s="3">
        <v>1.468253258723812</v>
      </c>
      <c r="I28" s="3">
        <v>2.0598754398207682</v>
      </c>
      <c r="L28" s="2">
        <f t="shared" si="2"/>
        <v>25</v>
      </c>
      <c r="M28" s="3">
        <v>1.1812535930916019</v>
      </c>
      <c r="N28" s="3">
        <v>2.3956054834596241</v>
      </c>
      <c r="Q28" s="2">
        <f t="shared" si="3"/>
        <v>25</v>
      </c>
      <c r="R28" s="3">
        <v>0.98239559543357124</v>
      </c>
      <c r="S28" s="3">
        <v>2.1822725048204838</v>
      </c>
    </row>
    <row r="29" spans="3:19" x14ac:dyDescent="0.25">
      <c r="C29" s="2">
        <f t="shared" si="0"/>
        <v>26</v>
      </c>
      <c r="D29" s="3">
        <v>0.95443148299476843</v>
      </c>
      <c r="E29" s="3">
        <v>7.427090410532192</v>
      </c>
      <c r="G29" s="2">
        <f t="shared" si="1"/>
        <v>26</v>
      </c>
      <c r="H29" s="3">
        <v>1.2405468639603969</v>
      </c>
      <c r="I29" s="3">
        <v>2.2424909217316151</v>
      </c>
      <c r="L29" s="2">
        <f t="shared" si="2"/>
        <v>26</v>
      </c>
      <c r="M29" s="3">
        <v>1.0858151704242129</v>
      </c>
      <c r="N29" s="3">
        <v>3.01552961488128</v>
      </c>
      <c r="Q29" s="2">
        <f t="shared" si="3"/>
        <v>26</v>
      </c>
      <c r="R29" s="3">
        <v>0.97761414269526459</v>
      </c>
      <c r="S29" s="3">
        <v>3.158893777542259</v>
      </c>
    </row>
    <row r="30" spans="3:19" x14ac:dyDescent="0.25">
      <c r="C30" s="2">
        <f t="shared" si="0"/>
        <v>27</v>
      </c>
      <c r="D30" s="3">
        <v>1.0807117326100351</v>
      </c>
      <c r="E30" s="3">
        <v>2.478166178971835</v>
      </c>
      <c r="G30" s="2">
        <f t="shared" si="1"/>
        <v>27</v>
      </c>
      <c r="H30" s="3">
        <v>1.320821067296722</v>
      </c>
      <c r="I30" s="3">
        <v>2.608599231783272</v>
      </c>
      <c r="L30" s="2">
        <f t="shared" si="2"/>
        <v>27</v>
      </c>
      <c r="M30" s="3">
        <v>1.090910108682245</v>
      </c>
      <c r="N30" s="3">
        <v>2.1985904525004072</v>
      </c>
      <c r="Q30" s="2">
        <f t="shared" si="3"/>
        <v>27</v>
      </c>
      <c r="R30" s="3">
        <v>1.162614971898321</v>
      </c>
      <c r="S30" s="3">
        <v>1.455281482009732</v>
      </c>
    </row>
    <row r="31" spans="3:19" x14ac:dyDescent="0.25">
      <c r="C31" s="2">
        <f t="shared" si="0"/>
        <v>28</v>
      </c>
      <c r="D31" s="3">
        <v>1.0599557294647479</v>
      </c>
      <c r="E31" s="3">
        <v>2.07886994908226</v>
      </c>
      <c r="G31" s="2">
        <f t="shared" si="1"/>
        <v>28</v>
      </c>
      <c r="H31" s="3">
        <v>1.2043568008466421</v>
      </c>
      <c r="I31" s="3">
        <v>2.328319183134639</v>
      </c>
      <c r="L31" s="2">
        <f t="shared" si="2"/>
        <v>28</v>
      </c>
      <c r="M31" s="3">
        <v>0.96060074506323412</v>
      </c>
      <c r="N31" s="3">
        <v>1.7569266899565541</v>
      </c>
      <c r="Q31" s="2">
        <f t="shared" si="3"/>
        <v>28</v>
      </c>
      <c r="R31" s="3">
        <v>1.108959235185742</v>
      </c>
      <c r="S31" s="3">
        <v>2.1082463056186249</v>
      </c>
    </row>
    <row r="32" spans="3:19" x14ac:dyDescent="0.25">
      <c r="C32" s="2">
        <f t="shared" si="0"/>
        <v>29</v>
      </c>
      <c r="D32" s="3">
        <v>1.0212064659007969</v>
      </c>
      <c r="E32" s="3">
        <v>3.5521985306726789</v>
      </c>
      <c r="G32" s="2">
        <f t="shared" si="1"/>
        <v>29</v>
      </c>
      <c r="H32" s="3">
        <v>1.1481534644030471</v>
      </c>
      <c r="I32" s="3">
        <v>1.9602978792595189</v>
      </c>
      <c r="L32" s="2">
        <f t="shared" si="2"/>
        <v>29</v>
      </c>
      <c r="M32" s="3">
        <v>0.93966624451627767</v>
      </c>
      <c r="N32" s="3">
        <v>5.3053484050788926</v>
      </c>
      <c r="Q32" s="2">
        <f t="shared" si="3"/>
        <v>29</v>
      </c>
      <c r="R32" s="3">
        <v>1.1006984151849579</v>
      </c>
      <c r="S32" s="3">
        <v>2.349639250678039</v>
      </c>
    </row>
    <row r="33" spans="3:19" x14ac:dyDescent="0.25">
      <c r="C33" s="2">
        <f t="shared" si="0"/>
        <v>30</v>
      </c>
      <c r="D33" s="3">
        <v>1.1294588802851739</v>
      </c>
      <c r="E33" s="3">
        <v>1.6714516876576511</v>
      </c>
      <c r="G33" s="2">
        <f t="shared" si="1"/>
        <v>30</v>
      </c>
      <c r="H33" s="3">
        <v>1.191427924979201</v>
      </c>
      <c r="I33" s="3">
        <v>2.886479600721982</v>
      </c>
      <c r="L33" s="2">
        <f t="shared" si="2"/>
        <v>30</v>
      </c>
      <c r="M33" s="3">
        <v>0.94247112485801521</v>
      </c>
      <c r="N33" s="3">
        <v>2.7879567333765398</v>
      </c>
      <c r="Q33" s="2">
        <f t="shared" si="3"/>
        <v>30</v>
      </c>
      <c r="R33" s="3">
        <v>1.248408241852998</v>
      </c>
      <c r="S33" s="3">
        <v>2.256640219084407</v>
      </c>
    </row>
    <row r="34" spans="3:19" x14ac:dyDescent="0.25">
      <c r="C34" s="2">
        <f t="shared" si="0"/>
        <v>31</v>
      </c>
      <c r="D34" s="3">
        <v>1.169256064191587</v>
      </c>
      <c r="E34" s="3">
        <v>1.910016306857238</v>
      </c>
      <c r="G34" s="2">
        <f t="shared" si="1"/>
        <v>31</v>
      </c>
      <c r="H34" s="3">
        <v>1.397398083734074</v>
      </c>
      <c r="I34" s="3">
        <v>2.0370402508698948</v>
      </c>
      <c r="L34" s="2">
        <f t="shared" si="2"/>
        <v>31</v>
      </c>
      <c r="M34" s="3">
        <v>1.103190761797354</v>
      </c>
      <c r="N34" s="3">
        <v>1.1838434183499971</v>
      </c>
      <c r="Q34" s="2">
        <f t="shared" si="3"/>
        <v>31</v>
      </c>
      <c r="R34" s="3">
        <v>0.95222741407906564</v>
      </c>
      <c r="S34" s="3">
        <v>3.1469673498295259</v>
      </c>
    </row>
    <row r="35" spans="3:19" x14ac:dyDescent="0.25">
      <c r="C35" s="2">
        <f t="shared" si="0"/>
        <v>32</v>
      </c>
      <c r="D35" s="3">
        <v>1.135061845390718</v>
      </c>
      <c r="E35" s="3">
        <v>3.0703409204245888</v>
      </c>
      <c r="G35" s="2">
        <f t="shared" si="1"/>
        <v>32</v>
      </c>
      <c r="H35" s="3">
        <v>1.063087104993955</v>
      </c>
      <c r="I35" s="3">
        <v>2.7495281753048468</v>
      </c>
      <c r="L35" s="2">
        <f t="shared" si="2"/>
        <v>32</v>
      </c>
      <c r="M35" s="3">
        <v>0.99599239418025631</v>
      </c>
      <c r="N35" s="3">
        <v>2.6859106826049999</v>
      </c>
      <c r="Q35" s="2">
        <f t="shared" si="3"/>
        <v>32</v>
      </c>
      <c r="R35" s="3">
        <v>0.96573947724379028</v>
      </c>
      <c r="S35" s="3">
        <v>3.251628678634479</v>
      </c>
    </row>
    <row r="36" spans="3:19" x14ac:dyDescent="0.25">
      <c r="C36" s="2">
        <f t="shared" si="0"/>
        <v>33</v>
      </c>
      <c r="D36" s="3">
        <v>1.1429840902637709</v>
      </c>
      <c r="E36" s="3">
        <v>2.119234569811681</v>
      </c>
      <c r="G36" s="2">
        <f t="shared" si="1"/>
        <v>33</v>
      </c>
      <c r="H36" s="3">
        <v>1.208349551353872</v>
      </c>
      <c r="I36" s="3">
        <v>2.560692724154114</v>
      </c>
      <c r="L36" s="2">
        <f t="shared" si="2"/>
        <v>33</v>
      </c>
      <c r="M36" s="3">
        <v>0.88421772668703869</v>
      </c>
      <c r="N36" s="3">
        <v>7.4571282772374268</v>
      </c>
      <c r="Q36" s="2">
        <f t="shared" si="3"/>
        <v>33</v>
      </c>
      <c r="R36" s="3">
        <v>0.96626071348700404</v>
      </c>
      <c r="S36" s="3">
        <v>3.6998700387239332</v>
      </c>
    </row>
    <row r="37" spans="3:19" x14ac:dyDescent="0.25">
      <c r="C37" s="2">
        <f t="shared" si="0"/>
        <v>34</v>
      </c>
      <c r="D37" s="3">
        <v>1.2215787155419471</v>
      </c>
      <c r="E37" s="3">
        <v>1.9210254233659501</v>
      </c>
      <c r="G37" s="2">
        <f t="shared" si="1"/>
        <v>34</v>
      </c>
      <c r="H37" s="3">
        <v>1.0376609122206899</v>
      </c>
      <c r="I37" s="3">
        <v>3.5619617170987632</v>
      </c>
      <c r="L37" s="2">
        <f t="shared" si="2"/>
        <v>34</v>
      </c>
      <c r="M37" s="3">
        <v>0.92282827622159436</v>
      </c>
      <c r="N37" s="3">
        <v>2.3779252224130549</v>
      </c>
      <c r="Q37" s="2">
        <f t="shared" si="3"/>
        <v>34</v>
      </c>
      <c r="R37" s="3">
        <v>1.024494560157984</v>
      </c>
      <c r="S37" s="3">
        <v>3.0959334596497561</v>
      </c>
    </row>
    <row r="38" spans="3:19" x14ac:dyDescent="0.25">
      <c r="C38" s="2">
        <f t="shared" si="0"/>
        <v>35</v>
      </c>
      <c r="D38" s="3">
        <v>1.0413789048502351</v>
      </c>
      <c r="E38" s="3">
        <v>3.8039701791273699</v>
      </c>
      <c r="G38" s="2">
        <f t="shared" si="1"/>
        <v>35</v>
      </c>
      <c r="H38" s="3">
        <v>1.347269213052021</v>
      </c>
      <c r="I38" s="3">
        <v>2.4589019659816072</v>
      </c>
      <c r="L38" s="2">
        <f t="shared" si="2"/>
        <v>35</v>
      </c>
      <c r="M38" s="3">
        <v>0.95047600259877829</v>
      </c>
      <c r="N38" s="3">
        <v>2.458899406641601</v>
      </c>
      <c r="Q38" s="2">
        <f t="shared" si="3"/>
        <v>35</v>
      </c>
      <c r="R38" s="3">
        <v>1.013198933075081</v>
      </c>
      <c r="S38" s="3">
        <v>1.796618984919371</v>
      </c>
    </row>
    <row r="39" spans="3:19" x14ac:dyDescent="0.25">
      <c r="C39" s="2">
        <f t="shared" si="0"/>
        <v>36</v>
      </c>
      <c r="D39" s="3">
        <v>1.1280162102578599</v>
      </c>
      <c r="E39" s="3">
        <v>2.1200652641245101</v>
      </c>
      <c r="G39" s="2">
        <f t="shared" si="1"/>
        <v>36</v>
      </c>
      <c r="H39" s="3">
        <v>1.08397405059351</v>
      </c>
      <c r="I39" s="3">
        <v>1.867224051310461</v>
      </c>
      <c r="L39" s="2">
        <f t="shared" si="2"/>
        <v>36</v>
      </c>
      <c r="M39" s="3">
        <v>1.002000689159479</v>
      </c>
      <c r="N39" s="3">
        <v>1.675935665852389</v>
      </c>
      <c r="Q39" s="2">
        <f t="shared" si="3"/>
        <v>36</v>
      </c>
      <c r="R39" s="3">
        <v>1.096763181148557</v>
      </c>
      <c r="S39" s="3">
        <v>1.640930601439422</v>
      </c>
    </row>
    <row r="40" spans="3:19" x14ac:dyDescent="0.25">
      <c r="C40" s="2">
        <f t="shared" si="0"/>
        <v>37</v>
      </c>
      <c r="D40" s="3">
        <v>1.170412524002687</v>
      </c>
      <c r="E40" s="3">
        <v>1.6613216268755799</v>
      </c>
      <c r="G40" s="2">
        <f t="shared" si="1"/>
        <v>37</v>
      </c>
      <c r="H40" s="3">
        <v>1.1673806908197391</v>
      </c>
      <c r="I40" s="3">
        <v>2.16408464525334</v>
      </c>
      <c r="L40" s="2">
        <f t="shared" si="2"/>
        <v>37</v>
      </c>
      <c r="M40" s="3">
        <v>0.93219599204192327</v>
      </c>
      <c r="N40" s="3">
        <v>2.0647751520421069</v>
      </c>
      <c r="Q40" s="2">
        <f t="shared" si="3"/>
        <v>37</v>
      </c>
      <c r="R40" s="3">
        <v>1.1312534771596261</v>
      </c>
      <c r="S40" s="3">
        <v>2.1003996786190609</v>
      </c>
    </row>
    <row r="41" spans="3:19" x14ac:dyDescent="0.25">
      <c r="C41" s="2">
        <f t="shared" si="0"/>
        <v>38</v>
      </c>
      <c r="D41" s="3">
        <v>1.058390073126418</v>
      </c>
      <c r="E41" s="3">
        <v>5.180358852442791</v>
      </c>
      <c r="G41" s="2">
        <f t="shared" si="1"/>
        <v>38</v>
      </c>
      <c r="H41" s="3">
        <v>1.1131675225327931</v>
      </c>
      <c r="I41" s="3">
        <v>3.0341103181973459</v>
      </c>
      <c r="L41" s="2">
        <f t="shared" si="2"/>
        <v>38</v>
      </c>
      <c r="M41" s="3">
        <v>1.0659004800310961</v>
      </c>
      <c r="N41" s="3">
        <v>1.856222740618477</v>
      </c>
      <c r="Q41" s="2">
        <f t="shared" si="3"/>
        <v>38</v>
      </c>
      <c r="R41" s="3">
        <v>0.87232060349353224</v>
      </c>
      <c r="S41" s="3">
        <v>3.4538952884955361</v>
      </c>
    </row>
    <row r="42" spans="3:19" x14ac:dyDescent="0.25">
      <c r="C42" s="2">
        <f t="shared" si="0"/>
        <v>39</v>
      </c>
      <c r="D42" s="3">
        <v>0.96780085952856676</v>
      </c>
      <c r="E42" s="3">
        <v>9.3010580451319012</v>
      </c>
      <c r="G42" s="2">
        <f t="shared" si="1"/>
        <v>39</v>
      </c>
      <c r="H42" s="3">
        <v>1.317787310340967</v>
      </c>
      <c r="I42" s="3">
        <v>1.9015016274806491</v>
      </c>
      <c r="L42" s="2">
        <f t="shared" si="2"/>
        <v>39</v>
      </c>
      <c r="M42" s="3">
        <v>1.023673603105737</v>
      </c>
      <c r="N42" s="3">
        <v>1.260114162244256</v>
      </c>
      <c r="Q42" s="2">
        <f t="shared" si="3"/>
        <v>39</v>
      </c>
      <c r="R42" s="3">
        <v>0.88387532144522418</v>
      </c>
      <c r="S42" s="3">
        <v>4.5420441949504404</v>
      </c>
    </row>
    <row r="43" spans="3:19" x14ac:dyDescent="0.25">
      <c r="C43" s="2">
        <f t="shared" si="0"/>
        <v>40</v>
      </c>
      <c r="D43" s="3">
        <v>1.086386857099406</v>
      </c>
      <c r="E43" s="3">
        <v>3.441677926447023</v>
      </c>
      <c r="G43" s="2">
        <f t="shared" si="1"/>
        <v>40</v>
      </c>
      <c r="H43" s="3">
        <v>0.85357227491798637</v>
      </c>
      <c r="I43" s="3">
        <v>6.7284237569665981</v>
      </c>
      <c r="L43" s="2">
        <f t="shared" si="2"/>
        <v>40</v>
      </c>
      <c r="M43" s="3">
        <v>0.99803056413907398</v>
      </c>
      <c r="N43" s="3">
        <v>2.2841237282252922</v>
      </c>
      <c r="Q43" s="2">
        <f t="shared" si="3"/>
        <v>40</v>
      </c>
      <c r="R43" s="3">
        <v>0.8263168830230091</v>
      </c>
      <c r="S43" s="3">
        <v>3.4182391274953718</v>
      </c>
    </row>
    <row r="44" spans="3:19" x14ac:dyDescent="0.25">
      <c r="C44" s="2">
        <f t="shared" si="0"/>
        <v>41</v>
      </c>
      <c r="D44" s="3">
        <v>0.94661481124806446</v>
      </c>
      <c r="E44" s="3">
        <v>4.708003587954626</v>
      </c>
      <c r="G44" s="2">
        <f t="shared" si="1"/>
        <v>41</v>
      </c>
      <c r="H44" s="3">
        <v>1.2667193803499599</v>
      </c>
      <c r="I44" s="3">
        <v>2.5562570431765161</v>
      </c>
      <c r="L44" s="2">
        <f t="shared" si="2"/>
        <v>41</v>
      </c>
      <c r="M44" s="3">
        <v>0.99771089494329901</v>
      </c>
      <c r="N44" s="3">
        <v>1.3817508846450559</v>
      </c>
      <c r="Q44" s="2">
        <f t="shared" si="3"/>
        <v>41</v>
      </c>
      <c r="R44" s="3">
        <v>1.3118976223085621</v>
      </c>
      <c r="S44" s="3">
        <v>3.2245584785705219</v>
      </c>
    </row>
    <row r="45" spans="3:19" x14ac:dyDescent="0.25">
      <c r="C45" s="2">
        <f t="shared" si="0"/>
        <v>42</v>
      </c>
      <c r="D45" s="3">
        <v>1.1718123928580511</v>
      </c>
      <c r="E45" s="3">
        <v>1.6984693569958671</v>
      </c>
      <c r="G45" s="2">
        <f t="shared" si="1"/>
        <v>42</v>
      </c>
      <c r="H45" s="3">
        <v>1.2665557089188391</v>
      </c>
      <c r="I45" s="3">
        <v>2.3333529682993772</v>
      </c>
      <c r="L45" s="2">
        <f t="shared" si="2"/>
        <v>42</v>
      </c>
      <c r="M45" s="3">
        <v>0.93862051168219762</v>
      </c>
      <c r="N45" s="3">
        <v>1.3852038848668979</v>
      </c>
      <c r="Q45" s="2">
        <f t="shared" si="3"/>
        <v>42</v>
      </c>
      <c r="R45" s="3">
        <v>1.165070286241102</v>
      </c>
      <c r="S45" s="3">
        <v>2.0517409950660062</v>
      </c>
    </row>
    <row r="46" spans="3:19" x14ac:dyDescent="0.25">
      <c r="C46" s="2">
        <f t="shared" si="0"/>
        <v>43</v>
      </c>
      <c r="D46" s="3">
        <v>1.098077656137284</v>
      </c>
      <c r="E46" s="3">
        <v>4.8520360374357363</v>
      </c>
      <c r="G46" s="2">
        <f t="shared" si="1"/>
        <v>43</v>
      </c>
      <c r="H46" s="3">
        <v>1.1362498679997659</v>
      </c>
      <c r="I46" s="3">
        <v>2.5732707697016921</v>
      </c>
      <c r="L46" s="2">
        <f t="shared" si="2"/>
        <v>43</v>
      </c>
      <c r="M46" s="3">
        <v>0.99301037183785379</v>
      </c>
      <c r="N46" s="3">
        <v>5.6109560852806801</v>
      </c>
      <c r="Q46" s="2">
        <f t="shared" si="3"/>
        <v>43</v>
      </c>
      <c r="R46" s="3">
        <v>1.04957303746424</v>
      </c>
      <c r="S46" s="3">
        <v>2.3809164020518732</v>
      </c>
    </row>
    <row r="47" spans="3:19" x14ac:dyDescent="0.25">
      <c r="C47" s="2">
        <f t="shared" si="0"/>
        <v>44</v>
      </c>
      <c r="D47" s="3">
        <v>1.0059205561646769</v>
      </c>
      <c r="E47" s="3">
        <v>4.8710497560861876</v>
      </c>
      <c r="G47" s="2">
        <f t="shared" si="1"/>
        <v>44</v>
      </c>
      <c r="H47" s="3">
        <v>1.043925586311016</v>
      </c>
      <c r="I47" s="3">
        <v>2.9588101316047331</v>
      </c>
      <c r="L47" s="2">
        <f t="shared" si="2"/>
        <v>44</v>
      </c>
      <c r="M47" s="3">
        <v>1.018707654173016</v>
      </c>
      <c r="N47" s="3">
        <v>4.2264641000687311</v>
      </c>
      <c r="Q47" s="2">
        <f t="shared" si="3"/>
        <v>44</v>
      </c>
      <c r="R47" s="3">
        <v>0.9871704109626338</v>
      </c>
      <c r="S47" s="3">
        <v>2.584894345308387</v>
      </c>
    </row>
    <row r="48" spans="3:19" x14ac:dyDescent="0.25">
      <c r="C48" s="2">
        <f t="shared" si="0"/>
        <v>45</v>
      </c>
      <c r="D48" s="3">
        <v>1.210052135200578</v>
      </c>
      <c r="E48" s="3">
        <v>2.0424784670193339</v>
      </c>
      <c r="G48" s="2">
        <f t="shared" si="1"/>
        <v>45</v>
      </c>
      <c r="H48" s="3">
        <v>1.1640722779636701</v>
      </c>
      <c r="I48" s="3">
        <v>3.1516746441330592</v>
      </c>
      <c r="L48" s="2">
        <f t="shared" si="2"/>
        <v>45</v>
      </c>
      <c r="M48" s="3">
        <v>1.087094057367517</v>
      </c>
      <c r="N48" s="3">
        <v>2.545943026627234</v>
      </c>
      <c r="Q48" s="2">
        <f t="shared" si="3"/>
        <v>45</v>
      </c>
      <c r="R48" s="3">
        <v>1.176390069639782</v>
      </c>
      <c r="S48" s="3">
        <v>2.0145742051607041</v>
      </c>
    </row>
    <row r="49" spans="3:22" x14ac:dyDescent="0.25">
      <c r="C49" s="2">
        <f t="shared" si="0"/>
        <v>46</v>
      </c>
      <c r="D49" s="3">
        <v>1.319256249443342</v>
      </c>
      <c r="E49" s="3">
        <v>1.3511633710973749</v>
      </c>
      <c r="G49" s="2">
        <f t="shared" si="1"/>
        <v>46</v>
      </c>
      <c r="H49" s="3">
        <v>1.12677083333433</v>
      </c>
      <c r="I49" s="3">
        <v>1.876406953901137</v>
      </c>
      <c r="L49" s="2">
        <f t="shared" si="2"/>
        <v>46</v>
      </c>
      <c r="M49" s="3">
        <v>0.94278088759596235</v>
      </c>
      <c r="N49" s="3">
        <v>2.9151305539369252</v>
      </c>
      <c r="Q49" s="2">
        <f t="shared" si="3"/>
        <v>46</v>
      </c>
      <c r="R49" s="3">
        <v>1.060643051554703</v>
      </c>
      <c r="S49" s="3">
        <v>3.2962353312644712</v>
      </c>
    </row>
    <row r="50" spans="3:22" x14ac:dyDescent="0.25">
      <c r="C50" s="2">
        <f t="shared" si="0"/>
        <v>47</v>
      </c>
      <c r="D50" s="3">
        <v>1.19453037051095</v>
      </c>
      <c r="E50" s="3">
        <v>2.812460373144837</v>
      </c>
      <c r="G50" s="2">
        <f t="shared" si="1"/>
        <v>47</v>
      </c>
      <c r="H50" s="3">
        <v>0.88592487970189449</v>
      </c>
      <c r="I50" s="3">
        <v>6.5971396548057202</v>
      </c>
      <c r="L50" s="2">
        <f t="shared" si="2"/>
        <v>47</v>
      </c>
      <c r="M50" s="3">
        <v>1.1066800573108799</v>
      </c>
      <c r="N50" s="3">
        <v>1.337752966364165</v>
      </c>
      <c r="Q50" s="2">
        <f t="shared" si="3"/>
        <v>47</v>
      </c>
      <c r="R50" s="3">
        <v>0.92799529194060626</v>
      </c>
      <c r="S50" s="3">
        <v>3.2913171131198129</v>
      </c>
    </row>
    <row r="51" spans="3:22" x14ac:dyDescent="0.25">
      <c r="C51" s="2">
        <f t="shared" si="0"/>
        <v>48</v>
      </c>
      <c r="D51" s="3">
        <v>1.3230902950345691</v>
      </c>
      <c r="E51" s="3">
        <v>3.1861822814312042</v>
      </c>
      <c r="G51" s="2">
        <f t="shared" si="1"/>
        <v>48</v>
      </c>
      <c r="H51" s="3">
        <v>1.1628513982455959</v>
      </c>
      <c r="I51" s="3">
        <v>2.263982885489348</v>
      </c>
      <c r="L51" s="2">
        <f t="shared" si="2"/>
        <v>48</v>
      </c>
      <c r="M51" s="3">
        <v>1.014048398586382</v>
      </c>
      <c r="N51" s="3">
        <v>2.444823844915768</v>
      </c>
      <c r="Q51" s="2">
        <f t="shared" si="3"/>
        <v>48</v>
      </c>
      <c r="R51" s="3">
        <v>0.92209380398345997</v>
      </c>
      <c r="S51" s="3">
        <v>3.1507126437206812</v>
      </c>
    </row>
    <row r="52" spans="3:22" x14ac:dyDescent="0.25">
      <c r="C52" s="2">
        <f t="shared" si="0"/>
        <v>49</v>
      </c>
      <c r="D52" s="3">
        <v>1.242665988905179</v>
      </c>
      <c r="E52" s="3">
        <v>2.3692981904005568</v>
      </c>
      <c r="G52" s="2">
        <f t="shared" si="1"/>
        <v>49</v>
      </c>
      <c r="H52" s="3">
        <v>1.3763428007271949</v>
      </c>
      <c r="I52" s="3">
        <v>2.3741232428182348</v>
      </c>
      <c r="L52" s="2">
        <f t="shared" si="2"/>
        <v>49</v>
      </c>
      <c r="M52" s="3">
        <v>1.208353056884574</v>
      </c>
      <c r="N52" s="3">
        <v>1.5637250678978221</v>
      </c>
      <c r="Q52" s="2">
        <f t="shared" si="3"/>
        <v>49</v>
      </c>
      <c r="R52" s="3">
        <v>0.92171299820443964</v>
      </c>
      <c r="S52" s="3">
        <v>3.941361559858787</v>
      </c>
    </row>
    <row r="53" spans="3:22" x14ac:dyDescent="0.25">
      <c r="C53" s="2">
        <f t="shared" si="0"/>
        <v>50</v>
      </c>
      <c r="D53" s="3">
        <v>1.1371430394724391</v>
      </c>
      <c r="E53" s="3">
        <v>4.2520236242435256</v>
      </c>
      <c r="G53" s="2">
        <f t="shared" si="1"/>
        <v>50</v>
      </c>
      <c r="H53" s="3">
        <v>1.274361759814852</v>
      </c>
      <c r="I53" s="3">
        <v>2.9399033213789258</v>
      </c>
      <c r="L53" s="2">
        <f t="shared" si="2"/>
        <v>50</v>
      </c>
      <c r="M53" s="3">
        <v>1.054304862689724</v>
      </c>
      <c r="N53" s="3">
        <v>2.295356237226708</v>
      </c>
      <c r="Q53" s="2">
        <f t="shared" si="3"/>
        <v>50</v>
      </c>
      <c r="R53" s="3">
        <v>0.93706949836514286</v>
      </c>
      <c r="S53" s="3">
        <v>2.142539987086006</v>
      </c>
    </row>
    <row r="55" spans="3:22" x14ac:dyDescent="0.25">
      <c r="C55" s="2" t="s">
        <v>3</v>
      </c>
      <c r="D55" s="3">
        <f>AVERAGE(D4:D53)</f>
        <v>1.1373040233261094</v>
      </c>
      <c r="E55" s="3">
        <f>AVERAGE(E4:E53)</f>
        <v>3.1467986332148081</v>
      </c>
      <c r="G55" s="2" t="s">
        <v>3</v>
      </c>
      <c r="H55" s="3">
        <f>AVERAGE(H4:H53)</f>
        <v>1.1689923572027021</v>
      </c>
      <c r="I55" s="3">
        <f>AVERAGE(I4:I53)</f>
        <v>2.9724080693133152</v>
      </c>
      <c r="L55" s="2" t="s">
        <v>3</v>
      </c>
      <c r="M55" s="3">
        <f>AVERAGE(M4:M53)</f>
        <v>1.0321507243587162</v>
      </c>
      <c r="N55" s="3">
        <f>AVERAGE(N4:N53)</f>
        <v>2.5825981626781527</v>
      </c>
      <c r="Q55" s="2" t="s">
        <v>3</v>
      </c>
      <c r="R55" s="3">
        <f>AVERAGE(R4:R53)</f>
        <v>1.0063219175999294</v>
      </c>
      <c r="S55" s="3">
        <f>AVERAGE(S4:S53)</f>
        <v>3.0803250309981398</v>
      </c>
    </row>
    <row r="56" spans="3:22" x14ac:dyDescent="0.25">
      <c r="C56" s="2" t="s">
        <v>4</v>
      </c>
      <c r="D56" s="3">
        <f>_xlfn.STDEV.S(D4:D53)</f>
        <v>0.10500222986801089</v>
      </c>
      <c r="E56" s="3">
        <f>_xlfn.STDEV.S(E4:E53)</f>
        <v>1.7621922733040305</v>
      </c>
      <c r="G56" s="2" t="s">
        <v>4</v>
      </c>
      <c r="H56" s="3">
        <f>_xlfn.STDEV.S(H4:H53)</f>
        <v>0.14528175160352255</v>
      </c>
      <c r="I56" s="3">
        <f>_xlfn.STDEV.S(I4:I53)</f>
        <v>1.3111645875663389</v>
      </c>
      <c r="L56" s="2" t="s">
        <v>4</v>
      </c>
      <c r="M56" s="3">
        <f>_xlfn.STDEV.S(M4:M53)</f>
        <v>9.2735273468703153E-2</v>
      </c>
      <c r="N56" s="3">
        <f>_xlfn.STDEV.S(N4:N53)</f>
        <v>1.5553493939049186</v>
      </c>
      <c r="Q56" s="2" t="s">
        <v>4</v>
      </c>
      <c r="R56" s="3">
        <f>_xlfn.STDEV.S(R4:R53)</f>
        <v>0.11485914655773648</v>
      </c>
      <c r="S56" s="3">
        <f>_xlfn.STDEV.S(S4:S53)</f>
        <v>1.0996968054079976</v>
      </c>
    </row>
    <row r="62" spans="3:22" x14ac:dyDescent="0.25">
      <c r="G62" s="5" t="s">
        <v>12</v>
      </c>
      <c r="U62" s="5" t="s">
        <v>12</v>
      </c>
    </row>
    <row r="63" spans="3:22" x14ac:dyDescent="0.25">
      <c r="G63" s="4" t="s">
        <v>10</v>
      </c>
      <c r="H63" s="4" t="s">
        <v>11</v>
      </c>
      <c r="U63" s="4" t="s">
        <v>10</v>
      </c>
      <c r="V63" s="4" t="s">
        <v>11</v>
      </c>
    </row>
    <row r="64" spans="3:22" x14ac:dyDescent="0.25">
      <c r="F64" s="5" t="s">
        <v>8</v>
      </c>
      <c r="G64" s="3">
        <v>1.1373040233261094</v>
      </c>
      <c r="H64" s="3">
        <v>1.1689923572027021</v>
      </c>
      <c r="T64" s="5" t="s">
        <v>8</v>
      </c>
      <c r="U64" s="3">
        <v>1.0321507243587162</v>
      </c>
      <c r="V64" s="3">
        <v>1.0063219175999294</v>
      </c>
    </row>
    <row r="65" spans="6:22" x14ac:dyDescent="0.25">
      <c r="F65" s="5" t="s">
        <v>9</v>
      </c>
      <c r="G65" s="3">
        <v>3.1467986332148081</v>
      </c>
      <c r="H65" s="3">
        <v>2.9724080693133152</v>
      </c>
      <c r="T65" s="5" t="s">
        <v>9</v>
      </c>
      <c r="U65" s="3">
        <v>2.5825981626781527</v>
      </c>
      <c r="V65" s="3">
        <v>3.0803250309981398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 size 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2024-04-17T12:56:29Z</dcterms:modified>
</cp:coreProperties>
</file>