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\Desktop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" i="1" l="1"/>
  <c r="AI16" i="1"/>
  <c r="AI17" i="1"/>
  <c r="AI18" i="1"/>
  <c r="AI19" i="1"/>
  <c r="AI20" i="1"/>
  <c r="AI21" i="1"/>
  <c r="AI22" i="1"/>
  <c r="AI23" i="1"/>
  <c r="AI14" i="1"/>
  <c r="AK15" i="1" l="1"/>
  <c r="AK16" i="1"/>
  <c r="AK17" i="1"/>
  <c r="AK18" i="1"/>
  <c r="AK19" i="1"/>
  <c r="AK20" i="1"/>
  <c r="AK21" i="1"/>
  <c r="AK22" i="1"/>
  <c r="AK23" i="1"/>
  <c r="AK14" i="1"/>
  <c r="AJ15" i="1" l="1"/>
  <c r="AJ16" i="1"/>
  <c r="AJ17" i="1"/>
  <c r="AJ18" i="1"/>
  <c r="AJ19" i="1"/>
  <c r="AJ20" i="1"/>
  <c r="AJ21" i="1"/>
  <c r="AJ22" i="1"/>
  <c r="AJ23" i="1"/>
  <c r="AJ14" i="1"/>
</calcChain>
</file>

<file path=xl/sharedStrings.xml><?xml version="1.0" encoding="utf-8"?>
<sst xmlns="http://schemas.openxmlformats.org/spreadsheetml/2006/main" count="331" uniqueCount="58">
  <si>
    <t>ALI</t>
  </si>
  <si>
    <t>FAISAL</t>
  </si>
  <si>
    <t>ZIA</t>
  </si>
  <si>
    <t>ASAD</t>
  </si>
  <si>
    <t>SAEED</t>
  </si>
  <si>
    <t>SAQIB</t>
  </si>
  <si>
    <t>WASEEM</t>
  </si>
  <si>
    <t>NAEEM</t>
  </si>
  <si>
    <t>RAFI</t>
  </si>
  <si>
    <t>HASSAN</t>
  </si>
  <si>
    <t>S.NO</t>
  </si>
  <si>
    <t>STUDENT ID</t>
  </si>
  <si>
    <t>STUDENT NAME</t>
  </si>
  <si>
    <t>Sun</t>
  </si>
  <si>
    <t>Mon</t>
  </si>
  <si>
    <t>Tue</t>
  </si>
  <si>
    <t>Wed</t>
  </si>
  <si>
    <t>Thu</t>
  </si>
  <si>
    <t>Fri</t>
  </si>
  <si>
    <t>Sat</t>
  </si>
  <si>
    <t>Sunday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</si>
  <si>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</si>
  <si>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</si>
  <si>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</si>
  <si>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</si>
  <si>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</si>
  <si>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</si>
  <si>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</si>
  <si>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</si>
  <si>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</si>
  <si>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</si>
  <si>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</si>
  <si>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</si>
  <si>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</si>
  <si>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</si>
  <si>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</si>
  <si>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</si>
  <si>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30/11/2021</t>
  </si>
  <si>
    <t>P</t>
  </si>
  <si>
    <t>L</t>
  </si>
  <si>
    <t>A</t>
  </si>
  <si>
    <t>TOTAL CLASS</t>
  </si>
  <si>
    <t>TOTAL ABSENT</t>
  </si>
  <si>
    <t>TOTAL LEAVE</t>
  </si>
  <si>
    <t>SUN</t>
  </si>
  <si>
    <t>29/11/2021</t>
  </si>
  <si>
    <t>COURS TITLE</t>
  </si>
  <si>
    <t>MS/OFFICE</t>
  </si>
  <si>
    <t>LOCATION</t>
  </si>
  <si>
    <t>CIVIL HOSPITAL</t>
  </si>
  <si>
    <t>TIME/CLASS PERIOD</t>
  </si>
  <si>
    <t>06:00 PM TO 08:00 PM</t>
  </si>
  <si>
    <t>SEMESTER</t>
  </si>
  <si>
    <t>EXCEL</t>
  </si>
  <si>
    <t>MONTH</t>
  </si>
  <si>
    <t>NOVEMBER</t>
  </si>
  <si>
    <t>YEAR</t>
  </si>
  <si>
    <t>TOTAL PERESENT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</si>
</sst>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 textRotation="255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12" xfId="0" applyFont="1" applyBorder="1" applyAlignment="1">
      <alignment horizontal="center" vertical="center" textRotation="255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topLeftCell="A8" zoomScaleNormal="100" workbookViewId="0">
      <selection activeCell="B8" sqref="B8:C8"/>
    </sheetView>
  </sheetViews>
  <sheetFormatPr defaultRowHeight="15" x14ac:dyDescent="0.25"/>
  <cols>
    <col min="2" max="2" width="15.140625" customWidth="1"/>
    <col min="3" max="3" width="23" customWidth="1"/>
    <col min="4" max="4" width="13.28515625" customWidth="1"/>
    <col min="5" max="5" width="10.85546875" customWidth="1"/>
    <col min="6" max="10" width="9.7109375" bestFit="1" customWidth="1"/>
    <col min="11" max="11" width="9.7109375" customWidth="1"/>
    <col min="12" max="12" width="9.7109375" bestFit="1" customWidth="1"/>
    <col min="13" max="13" width="9.7109375" customWidth="1"/>
    <col min="14" max="14" width="9.7109375" bestFit="1" customWidth="1"/>
    <col min="15" max="17" width="10.7109375" bestFit="1" customWidth="1"/>
    <col min="18" max="19" width="10.7109375" customWidth="1"/>
    <col min="20" max="20" width="10.5703125" customWidth="1"/>
    <col min="21" max="22" width="10.140625" customWidth="1"/>
    <col min="23" max="23" width="10.42578125" customWidth="1"/>
    <col min="24" max="25" width="10.85546875" customWidth="1"/>
    <col min="26" max="27" width="11.85546875" customWidth="1"/>
    <col min="28" max="28" width="12" customWidth="1"/>
    <col min="29" max="29" width="11.28515625" customWidth="1"/>
    <col min="30" max="32" width="12.42578125" customWidth="1"/>
    <col min="33" max="33" width="12.140625" customWidth="1"/>
    <col min="34" max="34" width="12.85546875" customWidth="1"/>
    <col min="35" max="35" width="17.5703125" customWidth="1"/>
    <col min="36" max="36" width="20.85546875" customWidth="1"/>
    <col min="37" max="37" width="16.28515625" customWidth="1"/>
    <col min="38" max="38" width="19.28515625" customWidth="1"/>
    <col min="39" max="39" width="18.7109375" customWidth="1"/>
    <col min="40" max="40" width="17" customWidth="1"/>
    <col min="41" max="41" width="17.140625" customWidth="1"/>
    <col min="42" max="42" width="20.140625" customWidth="1"/>
    <col min="43" max="43" width="17.28515625" customWidth="1"/>
    <col min="44" max="44" width="19.5703125" customWidth="1"/>
    <col min="45" max="45" width="13" customWidth="1"/>
    <col min="46" max="46" width="13.7109375" customWidth="1"/>
    <col min="47" max="47" width="13.5703125" customWidth="1"/>
    <col min="48" max="48" width="14.42578125" customWidth="1"/>
    <col min="49" max="49" width="13.7109375" customWidth="1"/>
  </cols>
  <sheetData>
    <row r="1" spans="1:52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52" ht="43.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52" ht="15.75" thickBo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</row>
    <row r="4" spans="1:52" x14ac:dyDescent="0.25">
      <c r="A4" s="47"/>
      <c r="B4" s="23" t="s">
        <v>46</v>
      </c>
      <c r="C4" s="24"/>
      <c r="D4" s="21"/>
      <c r="E4" s="23" t="s">
        <v>50</v>
      </c>
      <c r="F4" s="27"/>
      <c r="G4" s="27"/>
      <c r="H4" s="27"/>
      <c r="I4" s="27"/>
      <c r="J4" s="27"/>
      <c r="K4" s="27"/>
      <c r="L4" s="27"/>
      <c r="M4" s="27"/>
      <c r="N4" s="27"/>
      <c r="O4" s="24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2" ht="15.75" thickBot="1" x14ac:dyDescent="0.3">
      <c r="A5" s="47"/>
      <c r="B5" s="25" t="s">
        <v>47</v>
      </c>
      <c r="C5" s="26"/>
      <c r="D5" s="22"/>
      <c r="E5" s="25" t="s">
        <v>51</v>
      </c>
      <c r="F5" s="28"/>
      <c r="G5" s="28"/>
      <c r="H5" s="28"/>
      <c r="I5" s="28"/>
      <c r="J5" s="28"/>
      <c r="K5" s="28"/>
      <c r="L5" s="28"/>
      <c r="M5" s="28"/>
      <c r="N5" s="28"/>
      <c r="O5" s="2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2" ht="15.75" thickBot="1" x14ac:dyDescent="0.3">
      <c r="A6" s="47"/>
      <c r="B6" s="48"/>
      <c r="C6" s="48"/>
      <c r="D6" s="48"/>
      <c r="E6" s="48"/>
      <c r="F6" s="48"/>
      <c r="G6" s="48"/>
      <c r="H6" s="49"/>
      <c r="I6" s="48"/>
      <c r="J6" s="48"/>
      <c r="K6" s="48"/>
      <c r="L6" s="49"/>
      <c r="M6" s="48"/>
      <c r="N6" s="48"/>
      <c r="O6" s="48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</row>
    <row r="7" spans="1:52" x14ac:dyDescent="0.25">
      <c r="A7" s="47"/>
      <c r="B7" s="23" t="s">
        <v>48</v>
      </c>
      <c r="C7" s="24"/>
      <c r="D7" s="21"/>
      <c r="E7" s="23" t="s">
        <v>52</v>
      </c>
      <c r="F7" s="27"/>
      <c r="G7" s="24"/>
      <c r="H7" s="29"/>
      <c r="I7" s="23" t="s">
        <v>54</v>
      </c>
      <c r="J7" s="27"/>
      <c r="K7" s="20"/>
      <c r="L7" s="29"/>
      <c r="M7" s="23" t="s">
        <v>56</v>
      </c>
      <c r="N7" s="27"/>
      <c r="O7" s="24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2" ht="15.75" thickBot="1" x14ac:dyDescent="0.3">
      <c r="A8" s="47"/>
      <c r="B8" s="25" t="s">
        <v>49</v>
      </c>
      <c r="C8" s="26"/>
      <c r="D8" s="22"/>
      <c r="E8" s="25" t="s">
        <v>53</v>
      </c>
      <c r="F8" s="28"/>
      <c r="G8" s="26"/>
      <c r="H8" s="29"/>
      <c r="I8" s="25" t="s">
        <v>55</v>
      </c>
      <c r="J8" s="28"/>
      <c r="K8" s="8"/>
      <c r="L8" s="29"/>
      <c r="M8" s="25">
        <v>2020</v>
      </c>
      <c r="N8" s="28"/>
      <c r="O8" s="2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2" x14ac:dyDescent="0.25">
      <c r="A9" s="47"/>
      <c r="B9" s="49"/>
      <c r="C9" s="49"/>
      <c r="D9" s="19"/>
      <c r="E9" s="52"/>
      <c r="F9" s="49"/>
      <c r="G9" s="49"/>
      <c r="H9" s="50"/>
      <c r="I9" s="49"/>
      <c r="J9" s="49"/>
      <c r="K9" s="49"/>
      <c r="L9" s="50"/>
      <c r="M9" s="49"/>
      <c r="N9" s="49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</row>
    <row r="10" spans="1:52" x14ac:dyDescent="0.25">
      <c r="A10" s="47"/>
      <c r="B10" s="50"/>
      <c r="C10" s="50"/>
      <c r="D10" s="19"/>
      <c r="E10" s="48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</row>
    <row r="11" spans="1:52" ht="15.75" thickBot="1" x14ac:dyDescent="0.3">
      <c r="A11" s="47"/>
      <c r="B11" s="51"/>
      <c r="C11" s="51"/>
      <c r="D11" s="19"/>
      <c r="E11" s="5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0"/>
      <c r="AP11" s="50"/>
      <c r="AQ11" s="50"/>
      <c r="AR11" s="50"/>
      <c r="AS11" s="50"/>
      <c r="AT11" s="50"/>
      <c r="AU11" s="50"/>
      <c r="AV11" s="50"/>
      <c r="AW11" s="50"/>
      <c r="AX11" s="50"/>
    </row>
    <row r="12" spans="1:52" ht="15" customHeight="1" x14ac:dyDescent="0.25">
      <c r="A12" s="54" t="s">
        <v>10</v>
      </c>
      <c r="B12" s="56" t="s">
        <v>11</v>
      </c>
      <c r="C12" s="41" t="s">
        <v>12</v>
      </c>
      <c r="D12" s="11">
        <v>43841</v>
      </c>
      <c r="E12" s="11">
        <v>43872</v>
      </c>
      <c r="F12" s="11">
        <v>44266</v>
      </c>
      <c r="G12" s="11">
        <v>44297</v>
      </c>
      <c r="H12" s="11">
        <v>44327</v>
      </c>
      <c r="I12" s="11">
        <v>44358</v>
      </c>
      <c r="J12" s="11">
        <v>44388</v>
      </c>
      <c r="K12" s="11">
        <v>44419</v>
      </c>
      <c r="L12" s="11">
        <v>44450</v>
      </c>
      <c r="M12" s="11"/>
      <c r="N12" s="11"/>
      <c r="O12" s="11">
        <v>44541</v>
      </c>
      <c r="P12" s="11" t="s">
        <v>21</v>
      </c>
      <c r="Q12" s="12" t="s">
        <v>22</v>
      </c>
      <c r="R12" s="12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45</v>
      </c>
      <c r="AG12" s="11" t="s">
        <v>37</v>
      </c>
      <c r="AH12" s="37" t="s">
        <v>41</v>
      </c>
      <c r="AI12" s="37" t="s">
        <v>57</v>
      </c>
      <c r="AJ12" s="39" t="s">
        <v>42</v>
      </c>
      <c r="AK12" s="33" t="s">
        <v>43</v>
      </c>
    </row>
    <row r="13" spans="1:52" ht="15" customHeight="1" x14ac:dyDescent="0.25">
      <c r="A13" s="55"/>
      <c r="B13" s="57"/>
      <c r="C13" s="42"/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44</v>
      </c>
      <c r="L13" s="4" t="s">
        <v>14</v>
      </c>
      <c r="M13" s="4" t="s">
        <v>15</v>
      </c>
      <c r="N13" s="4" t="s">
        <v>16</v>
      </c>
      <c r="O13" s="4" t="s">
        <v>17</v>
      </c>
      <c r="P13" s="4" t="s">
        <v>18</v>
      </c>
      <c r="Q13" s="4" t="s">
        <v>19</v>
      </c>
      <c r="R13" s="4" t="s">
        <v>44</v>
      </c>
      <c r="S13" s="4" t="s">
        <v>14</v>
      </c>
      <c r="T13" s="4" t="s">
        <v>15</v>
      </c>
      <c r="U13" s="4" t="s">
        <v>16</v>
      </c>
      <c r="V13" s="4" t="s">
        <v>17</v>
      </c>
      <c r="W13" s="4" t="s">
        <v>18</v>
      </c>
      <c r="X13" s="4" t="s">
        <v>19</v>
      </c>
      <c r="Y13" s="4" t="s">
        <v>44</v>
      </c>
      <c r="Z13" s="4" t="s">
        <v>14</v>
      </c>
      <c r="AA13" s="4" t="s">
        <v>15</v>
      </c>
      <c r="AB13" s="4" t="s">
        <v>16</v>
      </c>
      <c r="AC13" s="4" t="s">
        <v>17</v>
      </c>
      <c r="AD13" s="4" t="s">
        <v>18</v>
      </c>
      <c r="AE13" s="4" t="s">
        <v>19</v>
      </c>
      <c r="AF13" s="4" t="s">
        <v>44</v>
      </c>
      <c r="AG13" s="4" t="s">
        <v>14</v>
      </c>
      <c r="AH13" s="38"/>
      <c r="AI13" s="38"/>
      <c r="AJ13" s="40"/>
      <c r="AK13" s="34"/>
    </row>
    <row r="14" spans="1:52" ht="15" customHeight="1" x14ac:dyDescent="0.25">
      <c r="A14" s="13">
        <v>1</v>
      </c>
      <c r="B14" s="5">
        <v>987</v>
      </c>
      <c r="C14" s="5" t="s">
        <v>0</v>
      </c>
      <c r="D14" s="43" t="s">
        <v>20</v>
      </c>
      <c r="E14" s="7" t="s">
        <v>38</v>
      </c>
      <c r="F14" s="7" t="s">
        <v>38</v>
      </c>
      <c r="G14" s="7" t="s">
        <v>38</v>
      </c>
      <c r="H14" s="7" t="s">
        <v>38</v>
      </c>
      <c r="I14" s="7" t="s">
        <v>38</v>
      </c>
      <c r="J14" s="7" t="s">
        <v>38</v>
      </c>
      <c r="K14" s="31" t="s">
        <v>20</v>
      </c>
      <c r="L14" s="7" t="s">
        <v>39</v>
      </c>
      <c r="M14" s="7" t="s">
        <v>40</v>
      </c>
      <c r="N14" s="7" t="s">
        <v>38</v>
      </c>
      <c r="O14" s="7" t="s">
        <v>39</v>
      </c>
      <c r="P14" s="7" t="s">
        <v>40</v>
      </c>
      <c r="Q14" s="7" t="s">
        <v>40</v>
      </c>
      <c r="R14" s="31" t="s">
        <v>20</v>
      </c>
      <c r="S14" s="7" t="s">
        <v>39</v>
      </c>
      <c r="T14" s="7" t="s">
        <v>40</v>
      </c>
      <c r="U14" s="7" t="s">
        <v>38</v>
      </c>
      <c r="V14" s="7" t="s">
        <v>39</v>
      </c>
      <c r="W14" s="7" t="s">
        <v>40</v>
      </c>
      <c r="X14" s="7" t="s">
        <v>40</v>
      </c>
      <c r="Y14" s="31" t="s">
        <v>20</v>
      </c>
      <c r="Z14" s="7" t="s">
        <v>39</v>
      </c>
      <c r="AA14" s="7" t="s">
        <v>40</v>
      </c>
      <c r="AB14" s="7" t="s">
        <v>38</v>
      </c>
      <c r="AC14" s="7" t="s">
        <v>39</v>
      </c>
      <c r="AD14" s="7" t="s">
        <v>40</v>
      </c>
      <c r="AE14" s="7" t="s">
        <v>38</v>
      </c>
      <c r="AF14" s="31" t="s">
        <v>20</v>
      </c>
      <c r="AG14" s="7" t="s">
        <v>40</v>
      </c>
      <c r="AH14" s="7">
        <v>25</v>
      </c>
      <c r="AI14" s="7">
        <f>COUNTIF(E14:AG14,"P")</f>
        <v>10</v>
      </c>
      <c r="AJ14" s="7">
        <f t="shared" ref="AJ14:AJ23" si="0">COUNTIF(E14:AG14,"A")</f>
        <v>9</v>
      </c>
      <c r="AK14" s="14">
        <f t="shared" ref="AK14:AK23" si="1">COUNTIF(E14:AG14,"L")</f>
        <v>6</v>
      </c>
      <c r="AL14" s="3"/>
      <c r="AS14" s="30"/>
      <c r="AZ14" s="30"/>
    </row>
    <row r="15" spans="1:52" x14ac:dyDescent="0.25">
      <c r="A15" s="13">
        <v>2</v>
      </c>
      <c r="B15" s="5">
        <v>988</v>
      </c>
      <c r="C15" s="5" t="s">
        <v>1</v>
      </c>
      <c r="D15" s="44"/>
      <c r="E15" s="7" t="s">
        <v>39</v>
      </c>
      <c r="F15" s="7" t="s">
        <v>39</v>
      </c>
      <c r="G15" s="7" t="s">
        <v>38</v>
      </c>
      <c r="H15" s="7" t="s">
        <v>39</v>
      </c>
      <c r="I15" s="7" t="s">
        <v>39</v>
      </c>
      <c r="J15" s="7" t="s">
        <v>39</v>
      </c>
      <c r="K15" s="31"/>
      <c r="L15" s="7" t="s">
        <v>39</v>
      </c>
      <c r="M15" s="7" t="s">
        <v>39</v>
      </c>
      <c r="N15" s="7" t="s">
        <v>38</v>
      </c>
      <c r="O15" s="7" t="s">
        <v>39</v>
      </c>
      <c r="P15" s="7" t="s">
        <v>39</v>
      </c>
      <c r="Q15" s="7" t="s">
        <v>39</v>
      </c>
      <c r="R15" s="31"/>
      <c r="S15" s="7" t="s">
        <v>39</v>
      </c>
      <c r="T15" s="7" t="s">
        <v>39</v>
      </c>
      <c r="U15" s="7" t="s">
        <v>38</v>
      </c>
      <c r="V15" s="7" t="s">
        <v>39</v>
      </c>
      <c r="W15" s="7" t="s">
        <v>39</v>
      </c>
      <c r="X15" s="7" t="s">
        <v>39</v>
      </c>
      <c r="Y15" s="31"/>
      <c r="Z15" s="7" t="s">
        <v>39</v>
      </c>
      <c r="AA15" s="7" t="s">
        <v>39</v>
      </c>
      <c r="AB15" s="7" t="s">
        <v>38</v>
      </c>
      <c r="AC15" s="7" t="s">
        <v>39</v>
      </c>
      <c r="AD15" s="7" t="s">
        <v>39</v>
      </c>
      <c r="AE15" s="7" t="s">
        <v>39</v>
      </c>
      <c r="AF15" s="31"/>
      <c r="AG15" s="7" t="s">
        <v>39</v>
      </c>
      <c r="AH15" s="7">
        <v>25</v>
      </c>
      <c r="AI15" s="9">
        <f t="shared" ref="AI15:AI23" si="2">COUNTIF(E15:AG15,"P")</f>
        <v>4</v>
      </c>
      <c r="AJ15" s="7">
        <f t="shared" si="0"/>
        <v>0</v>
      </c>
      <c r="AK15" s="14">
        <f t="shared" si="1"/>
        <v>21</v>
      </c>
      <c r="AL15" s="3"/>
      <c r="AS15" s="30"/>
      <c r="AZ15" s="30"/>
    </row>
    <row r="16" spans="1:52" x14ac:dyDescent="0.25">
      <c r="A16" s="13">
        <v>3</v>
      </c>
      <c r="B16" s="5">
        <v>989</v>
      </c>
      <c r="C16" s="5" t="s">
        <v>2</v>
      </c>
      <c r="D16" s="44"/>
      <c r="E16" s="7" t="s">
        <v>40</v>
      </c>
      <c r="F16" s="7" t="s">
        <v>40</v>
      </c>
      <c r="G16" s="7" t="s">
        <v>38</v>
      </c>
      <c r="H16" s="7" t="s">
        <v>39</v>
      </c>
      <c r="I16" s="7" t="s">
        <v>40</v>
      </c>
      <c r="J16" s="7" t="s">
        <v>40</v>
      </c>
      <c r="K16" s="31"/>
      <c r="L16" s="7" t="s">
        <v>40</v>
      </c>
      <c r="M16" s="7" t="s">
        <v>40</v>
      </c>
      <c r="N16" s="7" t="s">
        <v>38</v>
      </c>
      <c r="O16" s="7" t="s">
        <v>39</v>
      </c>
      <c r="P16" s="7" t="s">
        <v>40</v>
      </c>
      <c r="Q16" s="7" t="s">
        <v>40</v>
      </c>
      <c r="R16" s="31"/>
      <c r="S16" s="7" t="s">
        <v>40</v>
      </c>
      <c r="T16" s="7" t="s">
        <v>40</v>
      </c>
      <c r="U16" s="7" t="s">
        <v>38</v>
      </c>
      <c r="V16" s="7" t="s">
        <v>39</v>
      </c>
      <c r="W16" s="7" t="s">
        <v>40</v>
      </c>
      <c r="X16" s="7" t="s">
        <v>40</v>
      </c>
      <c r="Y16" s="31"/>
      <c r="Z16" s="7" t="s">
        <v>40</v>
      </c>
      <c r="AA16" s="7" t="s">
        <v>40</v>
      </c>
      <c r="AB16" s="7" t="s">
        <v>38</v>
      </c>
      <c r="AC16" s="7" t="s">
        <v>39</v>
      </c>
      <c r="AD16" s="7" t="s">
        <v>40</v>
      </c>
      <c r="AE16" s="7" t="s">
        <v>39</v>
      </c>
      <c r="AF16" s="31"/>
      <c r="AG16" s="7" t="s">
        <v>40</v>
      </c>
      <c r="AH16" s="7">
        <v>25</v>
      </c>
      <c r="AI16" s="9">
        <f t="shared" si="2"/>
        <v>4</v>
      </c>
      <c r="AJ16" s="7">
        <f t="shared" si="0"/>
        <v>16</v>
      </c>
      <c r="AK16" s="14">
        <f t="shared" si="1"/>
        <v>5</v>
      </c>
      <c r="AL16" s="3"/>
      <c r="AS16" s="30"/>
      <c r="AZ16" s="30"/>
    </row>
    <row r="17" spans="1:52" x14ac:dyDescent="0.25">
      <c r="A17" s="13">
        <v>4</v>
      </c>
      <c r="B17" s="5">
        <v>990</v>
      </c>
      <c r="C17" s="5" t="s">
        <v>3</v>
      </c>
      <c r="D17" s="44"/>
      <c r="E17" s="7" t="s">
        <v>38</v>
      </c>
      <c r="F17" s="7" t="s">
        <v>39</v>
      </c>
      <c r="G17" s="7" t="s">
        <v>38</v>
      </c>
      <c r="H17" s="7" t="s">
        <v>39</v>
      </c>
      <c r="I17" s="7" t="s">
        <v>38</v>
      </c>
      <c r="J17" s="7" t="s">
        <v>38</v>
      </c>
      <c r="K17" s="31"/>
      <c r="L17" s="7" t="s">
        <v>38</v>
      </c>
      <c r="M17" s="7" t="s">
        <v>39</v>
      </c>
      <c r="N17" s="7" t="s">
        <v>38</v>
      </c>
      <c r="O17" s="7" t="s">
        <v>39</v>
      </c>
      <c r="P17" s="7" t="s">
        <v>38</v>
      </c>
      <c r="Q17" s="7" t="s">
        <v>38</v>
      </c>
      <c r="R17" s="31"/>
      <c r="S17" s="7" t="s">
        <v>38</v>
      </c>
      <c r="T17" s="7" t="s">
        <v>39</v>
      </c>
      <c r="U17" s="7" t="s">
        <v>38</v>
      </c>
      <c r="V17" s="7" t="s">
        <v>39</v>
      </c>
      <c r="W17" s="7" t="s">
        <v>38</v>
      </c>
      <c r="X17" s="7" t="s">
        <v>38</v>
      </c>
      <c r="Y17" s="31"/>
      <c r="Z17" s="7" t="s">
        <v>38</v>
      </c>
      <c r="AA17" s="7" t="s">
        <v>39</v>
      </c>
      <c r="AB17" s="7" t="s">
        <v>38</v>
      </c>
      <c r="AC17" s="7" t="s">
        <v>39</v>
      </c>
      <c r="AD17" s="7" t="s">
        <v>38</v>
      </c>
      <c r="AE17" s="7" t="s">
        <v>38</v>
      </c>
      <c r="AF17" s="31"/>
      <c r="AG17" s="7" t="s">
        <v>38</v>
      </c>
      <c r="AH17" s="7">
        <v>25</v>
      </c>
      <c r="AI17" s="9">
        <f t="shared" si="2"/>
        <v>17</v>
      </c>
      <c r="AJ17" s="7">
        <f t="shared" si="0"/>
        <v>0</v>
      </c>
      <c r="AK17" s="14">
        <f t="shared" si="1"/>
        <v>8</v>
      </c>
      <c r="AL17" s="3"/>
      <c r="AS17" s="30"/>
      <c r="AZ17" s="30"/>
    </row>
    <row r="18" spans="1:52" x14ac:dyDescent="0.25">
      <c r="A18" s="13">
        <v>5</v>
      </c>
      <c r="B18" s="5">
        <v>991</v>
      </c>
      <c r="C18" s="5" t="s">
        <v>4</v>
      </c>
      <c r="D18" s="44"/>
      <c r="E18" s="7" t="s">
        <v>39</v>
      </c>
      <c r="F18" s="10" t="s">
        <v>40</v>
      </c>
      <c r="G18" s="7" t="s">
        <v>38</v>
      </c>
      <c r="H18" s="7" t="s">
        <v>39</v>
      </c>
      <c r="I18" s="7" t="s">
        <v>39</v>
      </c>
      <c r="J18" s="7" t="s">
        <v>39</v>
      </c>
      <c r="K18" s="31"/>
      <c r="L18" s="7" t="s">
        <v>39</v>
      </c>
      <c r="M18" s="7" t="s">
        <v>40</v>
      </c>
      <c r="N18" s="7" t="s">
        <v>38</v>
      </c>
      <c r="O18" s="7" t="s">
        <v>39</v>
      </c>
      <c r="P18" s="7" t="s">
        <v>39</v>
      </c>
      <c r="Q18" s="7" t="s">
        <v>39</v>
      </c>
      <c r="R18" s="31"/>
      <c r="S18" s="7" t="s">
        <v>39</v>
      </c>
      <c r="T18" s="7" t="s">
        <v>40</v>
      </c>
      <c r="U18" s="7" t="s">
        <v>38</v>
      </c>
      <c r="V18" s="7" t="s">
        <v>39</v>
      </c>
      <c r="W18" s="7" t="s">
        <v>39</v>
      </c>
      <c r="X18" s="7" t="s">
        <v>39</v>
      </c>
      <c r="Y18" s="31"/>
      <c r="Z18" s="7" t="s">
        <v>39</v>
      </c>
      <c r="AA18" s="7" t="s">
        <v>40</v>
      </c>
      <c r="AB18" s="7" t="s">
        <v>38</v>
      </c>
      <c r="AC18" s="7" t="s">
        <v>39</v>
      </c>
      <c r="AD18" s="7" t="s">
        <v>39</v>
      </c>
      <c r="AE18" s="7" t="s">
        <v>39</v>
      </c>
      <c r="AF18" s="31"/>
      <c r="AG18" s="7" t="s">
        <v>39</v>
      </c>
      <c r="AH18" s="7">
        <v>25</v>
      </c>
      <c r="AI18" s="9">
        <f t="shared" si="2"/>
        <v>4</v>
      </c>
      <c r="AJ18" s="7">
        <f t="shared" si="0"/>
        <v>4</v>
      </c>
      <c r="AK18" s="14">
        <f t="shared" si="1"/>
        <v>17</v>
      </c>
      <c r="AL18" s="3"/>
      <c r="AS18" s="30"/>
      <c r="AZ18" s="30"/>
    </row>
    <row r="19" spans="1:52" x14ac:dyDescent="0.25">
      <c r="A19" s="13">
        <v>6</v>
      </c>
      <c r="B19" s="5">
        <v>992</v>
      </c>
      <c r="C19" s="5" t="s">
        <v>5</v>
      </c>
      <c r="D19" s="44"/>
      <c r="E19" s="7" t="s">
        <v>40</v>
      </c>
      <c r="F19" s="7" t="s">
        <v>38</v>
      </c>
      <c r="G19" s="7" t="s">
        <v>39</v>
      </c>
      <c r="H19" s="7" t="s">
        <v>39</v>
      </c>
      <c r="I19" s="7" t="s">
        <v>40</v>
      </c>
      <c r="J19" s="7" t="s">
        <v>40</v>
      </c>
      <c r="K19" s="31"/>
      <c r="L19" s="7" t="s">
        <v>40</v>
      </c>
      <c r="M19" s="7" t="s">
        <v>38</v>
      </c>
      <c r="N19" s="7" t="s">
        <v>39</v>
      </c>
      <c r="O19" s="7" t="s">
        <v>39</v>
      </c>
      <c r="P19" s="7" t="s">
        <v>40</v>
      </c>
      <c r="Q19" s="7" t="s">
        <v>40</v>
      </c>
      <c r="R19" s="31"/>
      <c r="S19" s="7" t="s">
        <v>40</v>
      </c>
      <c r="T19" s="7" t="s">
        <v>38</v>
      </c>
      <c r="U19" s="7" t="s">
        <v>39</v>
      </c>
      <c r="V19" s="7" t="s">
        <v>39</v>
      </c>
      <c r="W19" s="7" t="s">
        <v>40</v>
      </c>
      <c r="X19" s="7" t="s">
        <v>40</v>
      </c>
      <c r="Y19" s="31"/>
      <c r="Z19" s="7" t="s">
        <v>40</v>
      </c>
      <c r="AA19" s="7" t="s">
        <v>38</v>
      </c>
      <c r="AB19" s="7" t="s">
        <v>39</v>
      </c>
      <c r="AC19" s="7" t="s">
        <v>39</v>
      </c>
      <c r="AD19" s="7" t="s">
        <v>40</v>
      </c>
      <c r="AE19" s="7" t="s">
        <v>40</v>
      </c>
      <c r="AF19" s="31"/>
      <c r="AG19" s="7" t="s">
        <v>40</v>
      </c>
      <c r="AH19" s="7">
        <v>25</v>
      </c>
      <c r="AI19" s="9">
        <f t="shared" si="2"/>
        <v>4</v>
      </c>
      <c r="AJ19" s="7">
        <f t="shared" si="0"/>
        <v>13</v>
      </c>
      <c r="AK19" s="14">
        <f t="shared" si="1"/>
        <v>8</v>
      </c>
      <c r="AL19" s="3"/>
      <c r="AS19" s="30"/>
      <c r="AZ19" s="30"/>
    </row>
    <row r="20" spans="1:52" x14ac:dyDescent="0.25">
      <c r="A20" s="13">
        <v>7</v>
      </c>
      <c r="B20" s="5">
        <v>993</v>
      </c>
      <c r="C20" s="5" t="s">
        <v>6</v>
      </c>
      <c r="D20" s="44"/>
      <c r="E20" s="7" t="s">
        <v>38</v>
      </c>
      <c r="F20" s="7" t="s">
        <v>39</v>
      </c>
      <c r="G20" s="7" t="s">
        <v>40</v>
      </c>
      <c r="H20" s="7" t="s">
        <v>39</v>
      </c>
      <c r="I20" s="7" t="s">
        <v>38</v>
      </c>
      <c r="J20" s="7" t="s">
        <v>38</v>
      </c>
      <c r="K20" s="31"/>
      <c r="L20" s="7" t="s">
        <v>38</v>
      </c>
      <c r="M20" s="7" t="s">
        <v>39</v>
      </c>
      <c r="N20" s="7" t="s">
        <v>40</v>
      </c>
      <c r="O20" s="7" t="s">
        <v>39</v>
      </c>
      <c r="P20" s="7" t="s">
        <v>38</v>
      </c>
      <c r="Q20" s="7" t="s">
        <v>38</v>
      </c>
      <c r="R20" s="31"/>
      <c r="S20" s="7" t="s">
        <v>38</v>
      </c>
      <c r="T20" s="7" t="s">
        <v>39</v>
      </c>
      <c r="U20" s="7" t="s">
        <v>40</v>
      </c>
      <c r="V20" s="7" t="s">
        <v>39</v>
      </c>
      <c r="W20" s="7" t="s">
        <v>38</v>
      </c>
      <c r="X20" s="7" t="s">
        <v>38</v>
      </c>
      <c r="Y20" s="31"/>
      <c r="Z20" s="7" t="s">
        <v>38</v>
      </c>
      <c r="AA20" s="7" t="s">
        <v>39</v>
      </c>
      <c r="AB20" s="7" t="s">
        <v>40</v>
      </c>
      <c r="AC20" s="7" t="s">
        <v>39</v>
      </c>
      <c r="AD20" s="7" t="s">
        <v>38</v>
      </c>
      <c r="AE20" s="7" t="s">
        <v>38</v>
      </c>
      <c r="AF20" s="31"/>
      <c r="AG20" s="7" t="s">
        <v>38</v>
      </c>
      <c r="AH20" s="7">
        <v>25</v>
      </c>
      <c r="AI20" s="9">
        <f t="shared" si="2"/>
        <v>13</v>
      </c>
      <c r="AJ20" s="7">
        <f t="shared" si="0"/>
        <v>4</v>
      </c>
      <c r="AK20" s="14">
        <f t="shared" si="1"/>
        <v>8</v>
      </c>
      <c r="AL20" s="3"/>
      <c r="AS20" s="30"/>
      <c r="AZ20" s="30"/>
    </row>
    <row r="21" spans="1:52" x14ac:dyDescent="0.25">
      <c r="A21" s="13">
        <v>8</v>
      </c>
      <c r="B21" s="5">
        <v>994</v>
      </c>
      <c r="C21" s="5" t="s">
        <v>7</v>
      </c>
      <c r="D21" s="44"/>
      <c r="E21" s="7" t="s">
        <v>39</v>
      </c>
      <c r="F21" s="7" t="s">
        <v>40</v>
      </c>
      <c r="G21" s="7" t="s">
        <v>38</v>
      </c>
      <c r="H21" s="7" t="s">
        <v>39</v>
      </c>
      <c r="I21" s="7" t="s">
        <v>39</v>
      </c>
      <c r="J21" s="7" t="s">
        <v>39</v>
      </c>
      <c r="K21" s="31"/>
      <c r="L21" s="7" t="s">
        <v>39</v>
      </c>
      <c r="M21" s="7" t="s">
        <v>40</v>
      </c>
      <c r="N21" s="7" t="s">
        <v>38</v>
      </c>
      <c r="O21" s="7" t="s">
        <v>39</v>
      </c>
      <c r="P21" s="7" t="s">
        <v>39</v>
      </c>
      <c r="Q21" s="7" t="s">
        <v>39</v>
      </c>
      <c r="R21" s="31"/>
      <c r="S21" s="7" t="s">
        <v>39</v>
      </c>
      <c r="T21" s="7" t="s">
        <v>40</v>
      </c>
      <c r="U21" s="7" t="s">
        <v>38</v>
      </c>
      <c r="V21" s="7" t="s">
        <v>39</v>
      </c>
      <c r="W21" s="7" t="s">
        <v>39</v>
      </c>
      <c r="X21" s="7" t="s">
        <v>39</v>
      </c>
      <c r="Y21" s="31"/>
      <c r="Z21" s="7" t="s">
        <v>39</v>
      </c>
      <c r="AA21" s="7" t="s">
        <v>40</v>
      </c>
      <c r="AB21" s="7" t="s">
        <v>38</v>
      </c>
      <c r="AC21" s="7" t="s">
        <v>39</v>
      </c>
      <c r="AD21" s="7" t="s">
        <v>39</v>
      </c>
      <c r="AE21" s="7" t="s">
        <v>39</v>
      </c>
      <c r="AF21" s="31"/>
      <c r="AG21" s="7" t="s">
        <v>39</v>
      </c>
      <c r="AH21" s="7">
        <v>25</v>
      </c>
      <c r="AI21" s="9">
        <f t="shared" si="2"/>
        <v>4</v>
      </c>
      <c r="AJ21" s="7">
        <f t="shared" si="0"/>
        <v>4</v>
      </c>
      <c r="AK21" s="14">
        <f t="shared" si="1"/>
        <v>17</v>
      </c>
      <c r="AL21" s="3"/>
      <c r="AS21" s="30"/>
      <c r="AZ21" s="30"/>
    </row>
    <row r="22" spans="1:52" x14ac:dyDescent="0.25">
      <c r="A22" s="13">
        <v>9</v>
      </c>
      <c r="B22" s="5">
        <v>995</v>
      </c>
      <c r="C22" s="5" t="s">
        <v>8</v>
      </c>
      <c r="D22" s="44"/>
      <c r="E22" s="7" t="s">
        <v>40</v>
      </c>
      <c r="F22" s="7" t="s">
        <v>39</v>
      </c>
      <c r="G22" s="7" t="s">
        <v>39</v>
      </c>
      <c r="H22" s="7" t="s">
        <v>39</v>
      </c>
      <c r="I22" s="7" t="s">
        <v>38</v>
      </c>
      <c r="J22" s="7" t="s">
        <v>40</v>
      </c>
      <c r="K22" s="31"/>
      <c r="L22" s="7" t="s">
        <v>40</v>
      </c>
      <c r="M22" s="7" t="s">
        <v>39</v>
      </c>
      <c r="N22" s="7" t="s">
        <v>39</v>
      </c>
      <c r="O22" s="7" t="s">
        <v>39</v>
      </c>
      <c r="P22" s="7" t="s">
        <v>38</v>
      </c>
      <c r="Q22" s="7" t="s">
        <v>40</v>
      </c>
      <c r="R22" s="31"/>
      <c r="S22" s="7" t="s">
        <v>40</v>
      </c>
      <c r="T22" s="7" t="s">
        <v>39</v>
      </c>
      <c r="U22" s="7" t="s">
        <v>39</v>
      </c>
      <c r="V22" s="7" t="s">
        <v>39</v>
      </c>
      <c r="W22" s="7" t="s">
        <v>38</v>
      </c>
      <c r="X22" s="7" t="s">
        <v>40</v>
      </c>
      <c r="Y22" s="31"/>
      <c r="Z22" s="7" t="s">
        <v>40</v>
      </c>
      <c r="AA22" s="7" t="s">
        <v>39</v>
      </c>
      <c r="AB22" s="7" t="s">
        <v>39</v>
      </c>
      <c r="AC22" s="7" t="s">
        <v>39</v>
      </c>
      <c r="AD22" s="7" t="s">
        <v>38</v>
      </c>
      <c r="AE22" s="7" t="s">
        <v>40</v>
      </c>
      <c r="AF22" s="31"/>
      <c r="AG22" s="7" t="s">
        <v>40</v>
      </c>
      <c r="AH22" s="7">
        <v>25</v>
      </c>
      <c r="AI22" s="9">
        <f t="shared" si="2"/>
        <v>4</v>
      </c>
      <c r="AJ22" s="7">
        <f t="shared" si="0"/>
        <v>9</v>
      </c>
      <c r="AK22" s="14">
        <f t="shared" si="1"/>
        <v>12</v>
      </c>
      <c r="AL22" s="3"/>
      <c r="AS22" s="30"/>
      <c r="AZ22" s="30"/>
    </row>
    <row r="23" spans="1:52" ht="15.75" thickBot="1" x14ac:dyDescent="0.3">
      <c r="A23" s="15">
        <v>10</v>
      </c>
      <c r="B23" s="16">
        <v>996</v>
      </c>
      <c r="C23" s="16" t="s">
        <v>9</v>
      </c>
      <c r="D23" s="45"/>
      <c r="E23" s="17" t="s">
        <v>38</v>
      </c>
      <c r="F23" s="17" t="s">
        <v>40</v>
      </c>
      <c r="G23" s="17" t="s">
        <v>38</v>
      </c>
      <c r="H23" s="17" t="s">
        <v>39</v>
      </c>
      <c r="I23" s="17" t="s">
        <v>39</v>
      </c>
      <c r="J23" s="17" t="s">
        <v>38</v>
      </c>
      <c r="K23" s="32"/>
      <c r="L23" s="17" t="s">
        <v>38</v>
      </c>
      <c r="M23" s="17" t="s">
        <v>40</v>
      </c>
      <c r="N23" s="17" t="s">
        <v>38</v>
      </c>
      <c r="O23" s="17" t="s">
        <v>39</v>
      </c>
      <c r="P23" s="17" t="s">
        <v>39</v>
      </c>
      <c r="Q23" s="17" t="s">
        <v>38</v>
      </c>
      <c r="R23" s="32"/>
      <c r="S23" s="17" t="s">
        <v>38</v>
      </c>
      <c r="T23" s="17" t="s">
        <v>40</v>
      </c>
      <c r="U23" s="17" t="s">
        <v>38</v>
      </c>
      <c r="V23" s="17" t="s">
        <v>39</v>
      </c>
      <c r="W23" s="17" t="s">
        <v>39</v>
      </c>
      <c r="X23" s="17" t="s">
        <v>38</v>
      </c>
      <c r="Y23" s="32"/>
      <c r="Z23" s="17" t="s">
        <v>38</v>
      </c>
      <c r="AA23" s="17" t="s">
        <v>40</v>
      </c>
      <c r="AB23" s="17" t="s">
        <v>38</v>
      </c>
      <c r="AC23" s="17" t="s">
        <v>39</v>
      </c>
      <c r="AD23" s="17" t="s">
        <v>39</v>
      </c>
      <c r="AE23" s="17" t="s">
        <v>38</v>
      </c>
      <c r="AF23" s="32"/>
      <c r="AG23" s="17" t="s">
        <v>38</v>
      </c>
      <c r="AH23" s="17">
        <v>25</v>
      </c>
      <c r="AI23" s="9">
        <f t="shared" si="2"/>
        <v>13</v>
      </c>
      <c r="AJ23" s="17">
        <f t="shared" si="0"/>
        <v>4</v>
      </c>
      <c r="AK23" s="18">
        <f t="shared" si="1"/>
        <v>8</v>
      </c>
      <c r="AL23" s="3"/>
      <c r="AS23" s="30"/>
      <c r="AZ23" s="30"/>
    </row>
    <row r="28" spans="1:52" ht="15" customHeight="1" x14ac:dyDescent="0.25">
      <c r="H28" s="1"/>
    </row>
    <row r="29" spans="1:52" x14ac:dyDescent="0.25">
      <c r="H29" s="2"/>
    </row>
    <row r="30" spans="1:52" ht="15" customHeight="1" x14ac:dyDescent="0.25">
      <c r="H30" s="30"/>
    </row>
    <row r="31" spans="1:52" ht="15" customHeight="1" x14ac:dyDescent="0.25">
      <c r="H31" s="30"/>
    </row>
    <row r="32" spans="1:52" ht="15" customHeight="1" x14ac:dyDescent="0.25">
      <c r="H32" s="30"/>
    </row>
    <row r="33" spans="8:8" x14ac:dyDescent="0.25">
      <c r="H33" s="30"/>
    </row>
    <row r="34" spans="8:8" x14ac:dyDescent="0.25">
      <c r="H34" s="30"/>
    </row>
    <row r="35" spans="8:8" x14ac:dyDescent="0.25">
      <c r="H35" s="30"/>
    </row>
    <row r="36" spans="8:8" x14ac:dyDescent="0.25">
      <c r="H36" s="30"/>
    </row>
    <row r="37" spans="8:8" x14ac:dyDescent="0.25">
      <c r="H37" s="30"/>
    </row>
    <row r="38" spans="8:8" x14ac:dyDescent="0.25">
      <c r="H38" s="30"/>
    </row>
    <row r="39" spans="8:8" x14ac:dyDescent="0.25">
      <c r="H39" s="30"/>
    </row>
  </sheetData>
  <mergeCells count="38">
    <mergeCell ref="K14:K23"/>
    <mergeCell ref="R14:R23"/>
    <mergeCell ref="A1:AN2"/>
    <mergeCell ref="A3:A11"/>
    <mergeCell ref="B3:AX3"/>
    <mergeCell ref="B6:AX6"/>
    <mergeCell ref="B9:C11"/>
    <mergeCell ref="F9:AX11"/>
    <mergeCell ref="E8:G8"/>
    <mergeCell ref="E9:E11"/>
    <mergeCell ref="A12:A13"/>
    <mergeCell ref="B12:B13"/>
    <mergeCell ref="C12:C13"/>
    <mergeCell ref="I8:J8"/>
    <mergeCell ref="E7:G7"/>
    <mergeCell ref="D14:D23"/>
    <mergeCell ref="H30:H39"/>
    <mergeCell ref="AS14:AS23"/>
    <mergeCell ref="AZ14:AZ23"/>
    <mergeCell ref="Y14:Y23"/>
    <mergeCell ref="AK12:AK13"/>
    <mergeCell ref="P4:AN5"/>
    <mergeCell ref="P7:AN8"/>
    <mergeCell ref="AF14:AF23"/>
    <mergeCell ref="AH12:AH13"/>
    <mergeCell ref="AJ12:AJ13"/>
    <mergeCell ref="AI12:AI13"/>
    <mergeCell ref="B4:C4"/>
    <mergeCell ref="B5:C5"/>
    <mergeCell ref="B7:C7"/>
    <mergeCell ref="B8:C8"/>
    <mergeCell ref="E4:O4"/>
    <mergeCell ref="E5:O5"/>
    <mergeCell ref="H7:H8"/>
    <mergeCell ref="L7:L8"/>
    <mergeCell ref="M7:O7"/>
    <mergeCell ref="M8:O8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RAO</cp:lastModifiedBy>
  <dcterms:created xsi:type="dcterms:W3CDTF">2021-01-09T09:29:26Z</dcterms:created>
  <dcterms:modified xsi:type="dcterms:W3CDTF">2021-01-10T09:34:51Z</dcterms:modified>
</cp:coreProperties>
</file>