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"/>
    </mc:Choice>
  </mc:AlternateContent>
  <xr:revisionPtr revIDLastSave="0" documentId="10_ncr:8100000_{E0EC5EED-14F2-4D41-B48B-BE318F474068}" xr6:coauthVersionLast="34" xr6:coauthVersionMax="34" xr10:uidLastSave="{00000000-0000-0000-0000-000000000000}"/>
  <bookViews>
    <workbookView xWindow="120" yWindow="15" windowWidth="18960" windowHeight="11325" activeTab="1" xr2:uid="{00000000-000D-0000-FFFF-FFFF00000000}"/>
  </bookViews>
  <sheets>
    <sheet name="Table 1" sheetId="1" r:id="rId1"/>
    <sheet name="cleaned results for json" sheetId="9" r:id="rId2"/>
    <sheet name="Sheet4" sheetId="7" r:id="rId3"/>
    <sheet name="Sheet5" sheetId="8" r:id="rId4"/>
    <sheet name="Sheet1" sheetId="2" r:id="rId5"/>
  </sheets>
  <definedNames>
    <definedName name="_xlnm._FilterDatabase" localSheetId="4" hidden="1">Sheet1!$K$1:$K$211</definedName>
  </definedNames>
  <calcPr calcId="162913"/>
  <pivotCaches>
    <pivotCache cacheId="13" r:id="rId6"/>
  </pivotCaches>
</workbook>
</file>

<file path=xl/calcChain.xml><?xml version="1.0" encoding="utf-8"?>
<calcChain xmlns="http://schemas.openxmlformats.org/spreadsheetml/2006/main">
  <c r="H31" i="7" l="1"/>
  <c r="G30" i="7"/>
  <c r="H30" i="7"/>
  <c r="I29" i="7"/>
  <c r="I28" i="7"/>
  <c r="I27" i="7"/>
  <c r="I26" i="7"/>
  <c r="I25" i="7"/>
  <c r="I24" i="7"/>
  <c r="I23" i="7"/>
  <c r="I22" i="7"/>
  <c r="I21" i="7"/>
  <c r="I20" i="7"/>
</calcChain>
</file>

<file path=xl/sharedStrings.xml><?xml version="1.0" encoding="utf-8"?>
<sst xmlns="http://schemas.openxmlformats.org/spreadsheetml/2006/main" count="3715" uniqueCount="1403">
  <si>
    <r>
      <rPr>
        <b/>
        <sz val="12"/>
        <rFont val="Calibri"/>
        <family val="2"/>
      </rPr>
      <t>HARMONISED ELECTIONS 2013</t>
    </r>
  </si>
  <si>
    <r>
      <rPr>
        <b/>
        <sz val="12"/>
        <rFont val="Calibri"/>
        <family val="2"/>
      </rPr>
      <t>GENDER PARTICIPATION AND REPRESENTATION NATIONAL ASSEMBLY :FIRST-PAST-THE-POST (FPTP)</t>
    </r>
  </si>
  <si>
    <r>
      <rPr>
        <b/>
        <sz val="12"/>
        <rFont val="Calibri"/>
        <family val="2"/>
      </rPr>
      <t>BULAWAYO   PROVINCE</t>
    </r>
  </si>
  <si>
    <r>
      <rPr>
        <b/>
        <sz val="12"/>
        <rFont val="Calibri"/>
        <family val="2"/>
      </rPr>
      <t>PROVINCE</t>
    </r>
  </si>
  <si>
    <r>
      <rPr>
        <b/>
        <sz val="12"/>
        <rFont val="Calibri"/>
        <family val="2"/>
      </rPr>
      <t>CONSTITUENCIES</t>
    </r>
  </si>
  <si>
    <r>
      <rPr>
        <b/>
        <sz val="12"/>
        <rFont val="Calibri"/>
        <family val="2"/>
      </rPr>
      <t>NOMINATIONS</t>
    </r>
  </si>
  <si>
    <r>
      <rPr>
        <b/>
        <sz val="12"/>
        <rFont val="Calibri"/>
        <family val="2"/>
      </rPr>
      <t>RESULTS</t>
    </r>
  </si>
  <si>
    <r>
      <rPr>
        <b/>
        <sz val="12"/>
        <rFont val="Calibri"/>
        <family val="2"/>
      </rPr>
      <t>TOTAL</t>
    </r>
  </si>
  <si>
    <r>
      <rPr>
        <b/>
        <sz val="12"/>
        <rFont val="Calibri"/>
        <family val="2"/>
      </rPr>
      <t>SEX</t>
    </r>
  </si>
  <si>
    <r>
      <rPr>
        <b/>
        <sz val="12"/>
        <rFont val="Calibri"/>
        <family val="2"/>
      </rPr>
      <t>F</t>
    </r>
  </si>
  <si>
    <r>
      <rPr>
        <b/>
        <sz val="12"/>
        <rFont val="Calibri"/>
        <family val="2"/>
      </rPr>
      <t>M</t>
    </r>
  </si>
  <si>
    <r>
      <rPr>
        <sz val="12"/>
        <rFont val="Calibri"/>
        <family val="2"/>
      </rPr>
      <t>BULAWAYO</t>
    </r>
  </si>
  <si>
    <r>
      <rPr>
        <sz val="12"/>
        <rFont val="Calibri"/>
        <family val="2"/>
      </rPr>
      <t>BULAWAYO CENTRAL</t>
    </r>
  </si>
  <si>
    <r>
      <rPr>
        <sz val="12"/>
        <rFont val="Calibri"/>
        <family val="2"/>
      </rPr>
      <t>BULAWAYO EAST</t>
    </r>
  </si>
  <si>
    <r>
      <rPr>
        <sz val="12"/>
        <rFont val="Calibri"/>
        <family val="2"/>
      </rPr>
      <t>BULAWAYO SOUTH</t>
    </r>
  </si>
  <si>
    <r>
      <rPr>
        <sz val="12"/>
        <rFont val="Calibri"/>
        <family val="2"/>
      </rPr>
      <t>EMAKHANDENI-ENTUMBANE</t>
    </r>
  </si>
  <si>
    <r>
      <rPr>
        <sz val="12"/>
        <rFont val="Calibri"/>
        <family val="2"/>
      </rPr>
      <t>LOBENGULA</t>
    </r>
  </si>
  <si>
    <r>
      <rPr>
        <sz val="12"/>
        <rFont val="Calibri"/>
        <family val="2"/>
      </rPr>
      <t>LUVEVE</t>
    </r>
  </si>
  <si>
    <r>
      <rPr>
        <sz val="12"/>
        <rFont val="Calibri"/>
        <family val="2"/>
      </rPr>
      <t>MAGWEGWE</t>
    </r>
  </si>
  <si>
    <r>
      <rPr>
        <sz val="12"/>
        <rFont val="Calibri"/>
        <family val="2"/>
      </rPr>
      <t>MAKOKOBA</t>
    </r>
  </si>
  <si>
    <r>
      <rPr>
        <sz val="12"/>
        <rFont val="Calibri"/>
        <family val="2"/>
      </rPr>
      <t>NKETA</t>
    </r>
  </si>
  <si>
    <r>
      <rPr>
        <sz val="12"/>
        <rFont val="Calibri"/>
        <family val="2"/>
      </rPr>
      <t>NKULUMANE</t>
    </r>
  </si>
  <si>
    <r>
      <rPr>
        <sz val="12"/>
        <rFont val="Calibri"/>
        <family val="2"/>
      </rPr>
      <t>PELANDABA-MPOPOMA</t>
    </r>
  </si>
  <si>
    <r>
      <rPr>
        <sz val="12"/>
        <rFont val="Calibri"/>
        <family val="2"/>
      </rPr>
      <t>PUMULA</t>
    </r>
  </si>
  <si>
    <r>
      <rPr>
        <b/>
        <sz val="12"/>
        <rFont val="Calibri"/>
        <family val="2"/>
      </rPr>
      <t>TOTALS</t>
    </r>
  </si>
  <si>
    <r>
      <rPr>
        <b/>
        <sz val="12"/>
        <rFont val="Calibri"/>
        <family val="2"/>
      </rPr>
      <t>TOTAL PERCENTAGES</t>
    </r>
  </si>
  <si>
    <r>
      <rPr>
        <b/>
        <sz val="12"/>
        <rFont val="Calibri"/>
        <family val="2"/>
      </rPr>
      <t>HARARE   PROVINCE</t>
    </r>
  </si>
  <si>
    <r>
      <rPr>
        <sz val="12"/>
        <rFont val="Calibri"/>
        <family val="2"/>
      </rPr>
      <t>HARARE</t>
    </r>
  </si>
  <si>
    <r>
      <rPr>
        <sz val="12"/>
        <rFont val="Calibri"/>
        <family val="2"/>
      </rPr>
      <t>BUDIRIRO</t>
    </r>
  </si>
  <si>
    <r>
      <rPr>
        <sz val="12"/>
        <rFont val="Calibri"/>
        <family val="2"/>
      </rPr>
      <t>CHITUNGWIZA NORTH</t>
    </r>
  </si>
  <si>
    <r>
      <rPr>
        <sz val="12"/>
        <rFont val="Calibri"/>
        <family val="2"/>
      </rPr>
      <t>CHITUNGWIZA SOUTH</t>
    </r>
  </si>
  <si>
    <r>
      <rPr>
        <sz val="12"/>
        <rFont val="Calibri"/>
        <family val="2"/>
      </rPr>
      <t>DZIVARASEKWA</t>
    </r>
  </si>
  <si>
    <r>
      <rPr>
        <sz val="12"/>
        <rFont val="Calibri"/>
        <family val="2"/>
      </rPr>
      <t>EPWORTH</t>
    </r>
  </si>
  <si>
    <r>
      <rPr>
        <sz val="12"/>
        <rFont val="Calibri"/>
        <family val="2"/>
      </rPr>
      <t>GLEN NORAH</t>
    </r>
  </si>
  <si>
    <r>
      <rPr>
        <sz val="12"/>
        <rFont val="Calibri"/>
        <family val="2"/>
      </rPr>
      <t>GLENVIEW NORTH</t>
    </r>
  </si>
  <si>
    <r>
      <rPr>
        <sz val="12"/>
        <rFont val="Calibri"/>
        <family val="2"/>
      </rPr>
      <t>GLENVIEW SOUTH</t>
    </r>
  </si>
  <si>
    <r>
      <rPr>
        <sz val="12"/>
        <rFont val="Calibri"/>
        <family val="2"/>
      </rPr>
      <t>HARARE CENTRAL</t>
    </r>
  </si>
  <si>
    <r>
      <rPr>
        <sz val="12"/>
        <rFont val="Calibri"/>
        <family val="2"/>
      </rPr>
      <t>HARARE EAST</t>
    </r>
  </si>
  <si>
    <r>
      <rPr>
        <sz val="12"/>
        <rFont val="Calibri"/>
        <family val="2"/>
      </rPr>
      <t>HARARE NORTH</t>
    </r>
  </si>
  <si>
    <r>
      <rPr>
        <sz val="12"/>
        <rFont val="Calibri"/>
        <family val="2"/>
      </rPr>
      <t>HARARE SOUTH</t>
    </r>
  </si>
  <si>
    <r>
      <rPr>
        <sz val="12"/>
        <rFont val="Calibri"/>
        <family val="2"/>
      </rPr>
      <t>HARARE WEST</t>
    </r>
  </si>
  <si>
    <r>
      <rPr>
        <sz val="12"/>
        <rFont val="Calibri"/>
        <family val="2"/>
      </rPr>
      <t>HATFIELD</t>
    </r>
  </si>
  <si>
    <r>
      <rPr>
        <sz val="12"/>
        <rFont val="Calibri"/>
        <family val="2"/>
      </rPr>
      <t>HIGHFIELD EAST</t>
    </r>
  </si>
  <si>
    <r>
      <rPr>
        <sz val="12"/>
        <rFont val="Calibri"/>
        <family val="2"/>
      </rPr>
      <t>HIGHFIELD WEST</t>
    </r>
  </si>
  <si>
    <r>
      <rPr>
        <sz val="12"/>
        <rFont val="Calibri"/>
        <family val="2"/>
      </rPr>
      <t>KAMBUZUMA</t>
    </r>
  </si>
  <si>
    <r>
      <rPr>
        <sz val="12"/>
        <rFont val="Calibri"/>
        <family val="2"/>
      </rPr>
      <t>KUWADZANA</t>
    </r>
  </si>
  <si>
    <r>
      <rPr>
        <sz val="12"/>
        <rFont val="Calibri"/>
        <family val="2"/>
      </rPr>
      <t>KUWADZANA-EAST</t>
    </r>
  </si>
  <si>
    <r>
      <rPr>
        <sz val="12"/>
        <rFont val="Calibri"/>
        <family val="2"/>
      </rPr>
      <t>MABVUKU-TAFARA</t>
    </r>
  </si>
  <si>
    <r>
      <rPr>
        <sz val="12"/>
        <rFont val="Calibri"/>
        <family val="2"/>
      </rPr>
      <t>MBARE</t>
    </r>
  </si>
  <si>
    <r>
      <rPr>
        <sz val="12"/>
        <rFont val="Calibri"/>
        <family val="2"/>
      </rPr>
      <t>MOUNT PLEASANT</t>
    </r>
  </si>
  <si>
    <r>
      <rPr>
        <sz val="12"/>
        <rFont val="Calibri"/>
        <family val="2"/>
      </rPr>
      <t>MUFAKOSE</t>
    </r>
  </si>
  <si>
    <r>
      <rPr>
        <sz val="12"/>
        <rFont val="Calibri"/>
        <family val="2"/>
      </rPr>
      <t>SOUTHERTON</t>
    </r>
  </si>
  <si>
    <r>
      <rPr>
        <sz val="12"/>
        <rFont val="Calibri"/>
        <family val="2"/>
      </rPr>
      <t>ST. MARYS</t>
    </r>
  </si>
  <si>
    <r>
      <rPr>
        <sz val="12"/>
        <rFont val="Calibri"/>
        <family val="2"/>
      </rPr>
      <t>SUNNINGDALE</t>
    </r>
  </si>
  <si>
    <r>
      <rPr>
        <sz val="12"/>
        <rFont val="Calibri"/>
        <family val="2"/>
      </rPr>
      <t>WARREN PARK</t>
    </r>
  </si>
  <si>
    <r>
      <rPr>
        <sz val="12"/>
        <rFont val="Calibri"/>
        <family val="2"/>
      </rPr>
      <t>ZENGEZA EAST</t>
    </r>
  </si>
  <si>
    <r>
      <rPr>
        <sz val="12"/>
        <rFont val="Calibri"/>
        <family val="2"/>
      </rPr>
      <t>ZENGEZA WEST</t>
    </r>
  </si>
  <si>
    <r>
      <rPr>
        <b/>
        <sz val="12"/>
        <rFont val="Calibri"/>
        <family val="2"/>
      </rPr>
      <t>GENDER PARTICIPATION AND REPRESENTATION</t>
    </r>
  </si>
  <si>
    <r>
      <rPr>
        <b/>
        <sz val="12"/>
        <rFont val="Calibri"/>
        <family val="2"/>
      </rPr>
      <t>NATIONAL ASSEMBLY :FIRST-PAST-THE-POST (FPTP) MANICALAND   PROVINCE</t>
    </r>
  </si>
  <si>
    <r>
      <rPr>
        <sz val="12"/>
        <rFont val="Calibri"/>
        <family val="2"/>
      </rPr>
      <t>MANICALAND</t>
    </r>
  </si>
  <si>
    <r>
      <rPr>
        <sz val="12"/>
        <rFont val="Calibri"/>
        <family val="2"/>
      </rPr>
      <t>BUHERA CENTRAL</t>
    </r>
  </si>
  <si>
    <r>
      <rPr>
        <sz val="12"/>
        <rFont val="Calibri"/>
        <family val="2"/>
      </rPr>
      <t>BUHERA NORTH</t>
    </r>
  </si>
  <si>
    <r>
      <rPr>
        <sz val="12"/>
        <rFont val="Calibri"/>
        <family val="2"/>
      </rPr>
      <t>BUHERA SOUTH</t>
    </r>
  </si>
  <si>
    <r>
      <rPr>
        <sz val="12"/>
        <rFont val="Calibri"/>
        <family val="2"/>
      </rPr>
      <t>BUHERA WEST</t>
    </r>
  </si>
  <si>
    <r>
      <rPr>
        <sz val="12"/>
        <rFont val="Calibri"/>
        <family val="2"/>
      </rPr>
      <t>CHIMANIMANI EAST</t>
    </r>
  </si>
  <si>
    <r>
      <rPr>
        <sz val="12"/>
        <rFont val="Calibri"/>
        <family val="2"/>
      </rPr>
      <t>CHIMANIMANI WEST</t>
    </r>
  </si>
  <si>
    <r>
      <rPr>
        <sz val="12"/>
        <rFont val="Calibri"/>
        <family val="2"/>
      </rPr>
      <t>CHIPINGE CENTRAL</t>
    </r>
  </si>
  <si>
    <r>
      <rPr>
        <sz val="12"/>
        <rFont val="Calibri"/>
        <family val="2"/>
      </rPr>
      <t>CHIPINGE EAST</t>
    </r>
  </si>
  <si>
    <r>
      <rPr>
        <sz val="12"/>
        <rFont val="Calibri"/>
        <family val="2"/>
      </rPr>
      <t>CHIPINGE SOUTH</t>
    </r>
  </si>
  <si>
    <r>
      <rPr>
        <sz val="12"/>
        <rFont val="Calibri"/>
        <family val="2"/>
      </rPr>
      <t>CHIPINGE WEST</t>
    </r>
  </si>
  <si>
    <r>
      <rPr>
        <sz val="12"/>
        <rFont val="Calibri"/>
        <family val="2"/>
      </rPr>
      <t>D/MVURA/CHIKANGA</t>
    </r>
  </si>
  <si>
    <r>
      <rPr>
        <sz val="12"/>
        <rFont val="Calibri"/>
        <family val="2"/>
      </rPr>
      <t>HEADLANDS</t>
    </r>
  </si>
  <si>
    <r>
      <rPr>
        <sz val="12"/>
        <rFont val="Calibri"/>
        <family val="2"/>
      </rPr>
      <t>MAKONI CENTRAL</t>
    </r>
  </si>
  <si>
    <r>
      <rPr>
        <sz val="12"/>
        <rFont val="Calibri"/>
        <family val="2"/>
      </rPr>
      <t>MAKONI NORTH</t>
    </r>
  </si>
  <si>
    <r>
      <rPr>
        <sz val="12"/>
        <rFont val="Calibri"/>
        <family val="2"/>
      </rPr>
      <t>MAKONI SOUTH</t>
    </r>
  </si>
  <si>
    <r>
      <rPr>
        <sz val="12"/>
        <rFont val="Calibri"/>
        <family val="2"/>
      </rPr>
      <t>MAKONI WEST</t>
    </r>
  </si>
  <si>
    <r>
      <rPr>
        <sz val="12"/>
        <rFont val="Calibri"/>
        <family val="2"/>
      </rPr>
      <t>MUSIKAVANHU</t>
    </r>
  </si>
  <si>
    <r>
      <rPr>
        <sz val="12"/>
        <rFont val="Calibri"/>
        <family val="2"/>
      </rPr>
      <t>MUTARE  WEST</t>
    </r>
  </si>
  <si>
    <r>
      <rPr>
        <sz val="12"/>
        <rFont val="Calibri"/>
        <family val="2"/>
      </rPr>
      <t>MUTARE CENTRAL</t>
    </r>
  </si>
  <si>
    <r>
      <rPr>
        <sz val="12"/>
        <rFont val="Calibri"/>
        <family val="2"/>
      </rPr>
      <t>MUTARE NORTH</t>
    </r>
  </si>
  <si>
    <r>
      <rPr>
        <sz val="12"/>
        <rFont val="Calibri"/>
        <family val="2"/>
      </rPr>
      <t>MUTARE SOUTH</t>
    </r>
  </si>
  <si>
    <r>
      <rPr>
        <sz val="12"/>
        <rFont val="Calibri"/>
        <family val="2"/>
      </rPr>
      <t>MUTASA CENTRAL</t>
    </r>
  </si>
  <si>
    <r>
      <rPr>
        <sz val="12"/>
        <rFont val="Calibri"/>
        <family val="2"/>
      </rPr>
      <t>MUTASA NORTH</t>
    </r>
  </si>
  <si>
    <r>
      <rPr>
        <sz val="12"/>
        <rFont val="Calibri"/>
        <family val="2"/>
      </rPr>
      <t>MUTASA SOUTH</t>
    </r>
  </si>
  <si>
    <r>
      <rPr>
        <sz val="12"/>
        <rFont val="Calibri"/>
        <family val="2"/>
      </rPr>
      <t>NYANGA NORTH</t>
    </r>
  </si>
  <si>
    <r>
      <rPr>
        <sz val="12"/>
        <rFont val="Calibri"/>
        <family val="2"/>
      </rPr>
      <t>NYANGA SOUTH</t>
    </r>
  </si>
  <si>
    <r>
      <rPr>
        <b/>
        <sz val="12"/>
        <rFont val="Calibri"/>
        <family val="2"/>
      </rPr>
      <t>MASHONALAND CENTRAL  PROVINCE</t>
    </r>
  </si>
  <si>
    <r>
      <rPr>
        <sz val="12"/>
        <rFont val="Calibri"/>
        <family val="2"/>
      </rPr>
      <t>MASH CENTRAL</t>
    </r>
  </si>
  <si>
    <r>
      <rPr>
        <sz val="12"/>
        <rFont val="Calibri"/>
        <family val="2"/>
      </rPr>
      <t>BINDURA NORTH</t>
    </r>
  </si>
  <si>
    <r>
      <rPr>
        <sz val="12"/>
        <rFont val="Calibri"/>
        <family val="2"/>
      </rPr>
      <t>BINDURA SOUTH</t>
    </r>
  </si>
  <si>
    <r>
      <rPr>
        <sz val="12"/>
        <rFont val="Calibri"/>
        <family val="2"/>
      </rPr>
      <t>GURUVE SOUTH</t>
    </r>
  </si>
  <si>
    <r>
      <rPr>
        <sz val="12"/>
        <rFont val="Calibri"/>
        <family val="2"/>
      </rPr>
      <t>GUREVE NORTH</t>
    </r>
  </si>
  <si>
    <r>
      <rPr>
        <sz val="12"/>
        <rFont val="Calibri"/>
        <family val="2"/>
      </rPr>
      <t>MAZOWE NORTH</t>
    </r>
  </si>
  <si>
    <r>
      <rPr>
        <sz val="12"/>
        <rFont val="Calibri"/>
        <family val="2"/>
      </rPr>
      <t>MAZOWE CENTRAL</t>
    </r>
  </si>
  <si>
    <r>
      <rPr>
        <sz val="12"/>
        <rFont val="Calibri"/>
        <family val="2"/>
      </rPr>
      <t>MAZOWE SOUTH</t>
    </r>
  </si>
  <si>
    <r>
      <rPr>
        <sz val="12"/>
        <rFont val="Calibri"/>
        <family val="2"/>
      </rPr>
      <t>MAZOWE WEST</t>
    </r>
  </si>
  <si>
    <r>
      <rPr>
        <sz val="12"/>
        <rFont val="Calibri"/>
        <family val="2"/>
      </rPr>
      <t>MBIRE</t>
    </r>
  </si>
  <si>
    <r>
      <rPr>
        <sz val="12"/>
        <rFont val="Calibri"/>
        <family val="2"/>
      </rPr>
      <t>MT DARWIN NORTH</t>
    </r>
  </si>
  <si>
    <r>
      <rPr>
        <sz val="12"/>
        <rFont val="Calibri"/>
        <family val="2"/>
      </rPr>
      <t>MT DARWIN WEST</t>
    </r>
  </si>
  <si>
    <r>
      <rPr>
        <sz val="12"/>
        <rFont val="Calibri"/>
        <family val="2"/>
      </rPr>
      <t>MT DARWIN EAST</t>
    </r>
  </si>
  <si>
    <r>
      <rPr>
        <sz val="12"/>
        <rFont val="Calibri"/>
        <family val="2"/>
      </rPr>
      <t>MT DARWIN SOUTH</t>
    </r>
  </si>
  <si>
    <r>
      <rPr>
        <sz val="12"/>
        <rFont val="Calibri"/>
        <family val="2"/>
      </rPr>
      <t>MUZARABANI NORTH</t>
    </r>
  </si>
  <si>
    <r>
      <rPr>
        <sz val="12"/>
        <rFont val="Calibri"/>
        <family val="2"/>
      </rPr>
      <t>MUZARABANI SOUTH</t>
    </r>
  </si>
  <si>
    <r>
      <rPr>
        <sz val="12"/>
        <rFont val="Calibri"/>
        <family val="2"/>
      </rPr>
      <t>RUSHINGA</t>
    </r>
  </si>
  <si>
    <r>
      <rPr>
        <sz val="12"/>
        <rFont val="Calibri"/>
        <family val="2"/>
      </rPr>
      <t>SHAMVA NORTH</t>
    </r>
  </si>
  <si>
    <r>
      <rPr>
        <sz val="12"/>
        <rFont val="Calibri"/>
        <family val="2"/>
      </rPr>
      <t>SHAMVA SOUTH</t>
    </r>
  </si>
  <si>
    <r>
      <rPr>
        <b/>
        <sz val="12"/>
        <rFont val="Calibri"/>
        <family val="2"/>
      </rPr>
      <t>MASHONALAND EAST  PROVINCE</t>
    </r>
  </si>
  <si>
    <r>
      <rPr>
        <sz val="12"/>
        <rFont val="Calibri"/>
        <family val="2"/>
      </rPr>
      <t>MASH EAST</t>
    </r>
  </si>
  <si>
    <r>
      <rPr>
        <sz val="12"/>
        <rFont val="Calibri"/>
        <family val="2"/>
      </rPr>
      <t>CHIKOMBA  CENTRAL</t>
    </r>
  </si>
  <si>
    <r>
      <rPr>
        <sz val="12"/>
        <rFont val="Calibri"/>
        <family val="2"/>
      </rPr>
      <t>CHIKOMBA EAST</t>
    </r>
  </si>
  <si>
    <r>
      <rPr>
        <sz val="12"/>
        <rFont val="Calibri"/>
        <family val="2"/>
      </rPr>
      <t>CHIKOMBA WEST</t>
    </r>
  </si>
  <si>
    <r>
      <rPr>
        <sz val="12"/>
        <rFont val="Calibri"/>
        <family val="2"/>
      </rPr>
      <t>GOROMONZI NORTH</t>
    </r>
  </si>
  <si>
    <r>
      <rPr>
        <sz val="12"/>
        <rFont val="Calibri"/>
        <family val="2"/>
      </rPr>
      <t>GOROMONZI SOUTH</t>
    </r>
  </si>
  <si>
    <r>
      <rPr>
        <sz val="12"/>
        <rFont val="Calibri"/>
        <family val="2"/>
      </rPr>
      <t>GOROMONZI WEST</t>
    </r>
  </si>
  <si>
    <r>
      <rPr>
        <sz val="12"/>
        <rFont val="Calibri"/>
        <family val="2"/>
      </rPr>
      <t>MARONDERA CENTRAL</t>
    </r>
  </si>
  <si>
    <r>
      <rPr>
        <sz val="12"/>
        <rFont val="Calibri"/>
        <family val="2"/>
      </rPr>
      <t>MARONDERA EAST</t>
    </r>
  </si>
  <si>
    <r>
      <rPr>
        <sz val="12"/>
        <rFont val="Calibri"/>
        <family val="2"/>
      </rPr>
      <t>MARONDERA WEST</t>
    </r>
  </si>
  <si>
    <r>
      <rPr>
        <sz val="12"/>
        <rFont val="Calibri"/>
        <family val="2"/>
      </rPr>
      <t>MUDZI NORTH</t>
    </r>
  </si>
  <si>
    <r>
      <rPr>
        <sz val="12"/>
        <rFont val="Calibri"/>
        <family val="2"/>
      </rPr>
      <t>MUDZI WEST</t>
    </r>
  </si>
  <si>
    <r>
      <rPr>
        <sz val="12"/>
        <rFont val="Calibri"/>
        <family val="2"/>
      </rPr>
      <t>MUDZI SOUTH</t>
    </r>
  </si>
  <si>
    <r>
      <rPr>
        <sz val="12"/>
        <rFont val="Calibri"/>
        <family val="2"/>
      </rPr>
      <t>MUREWA NORTH</t>
    </r>
  </si>
  <si>
    <r>
      <rPr>
        <sz val="12"/>
        <rFont val="Calibri"/>
        <family val="2"/>
      </rPr>
      <t>MUREWA WEST</t>
    </r>
  </si>
  <si>
    <r>
      <rPr>
        <sz val="12"/>
        <rFont val="Calibri"/>
        <family val="2"/>
      </rPr>
      <t>MUREWA SOUTH</t>
    </r>
  </si>
  <si>
    <r>
      <rPr>
        <sz val="12"/>
        <rFont val="Calibri"/>
        <family val="2"/>
      </rPr>
      <t>MUTOKO NORTH</t>
    </r>
  </si>
  <si>
    <r>
      <rPr>
        <sz val="12"/>
        <rFont val="Calibri"/>
        <family val="2"/>
      </rPr>
      <t>MUTOKO EAST</t>
    </r>
  </si>
  <si>
    <r>
      <rPr>
        <sz val="12"/>
        <rFont val="Calibri"/>
        <family val="2"/>
      </rPr>
      <t>MUTOKO SOUTH</t>
    </r>
  </si>
  <si>
    <r>
      <rPr>
        <sz val="12"/>
        <rFont val="Calibri"/>
        <family val="2"/>
      </rPr>
      <t>SEKE</t>
    </r>
  </si>
  <si>
    <r>
      <rPr>
        <sz val="12"/>
        <rFont val="Calibri"/>
        <family val="2"/>
      </rPr>
      <t>MAMBA PFUNGWE</t>
    </r>
  </si>
  <si>
    <r>
      <rPr>
        <sz val="12"/>
        <rFont val="Calibri"/>
        <family val="2"/>
      </rPr>
      <t>UZUMBA</t>
    </r>
  </si>
  <si>
    <r>
      <rPr>
        <sz val="12"/>
        <rFont val="Calibri"/>
        <family val="2"/>
      </rPr>
      <t>WEDZA NORTH</t>
    </r>
  </si>
  <si>
    <r>
      <rPr>
        <sz val="12"/>
        <rFont val="Calibri"/>
        <family val="2"/>
      </rPr>
      <t>WEDZA SOUTH</t>
    </r>
  </si>
  <si>
    <r>
      <rPr>
        <b/>
        <sz val="12"/>
        <rFont val="Calibri"/>
        <family val="2"/>
      </rPr>
      <t>MASHONALAND WEST  PROVINCE</t>
    </r>
  </si>
  <si>
    <r>
      <rPr>
        <b/>
        <sz val="11"/>
        <rFont val="Calibri"/>
        <family val="2"/>
      </rPr>
      <t>NOMINATIONS</t>
    </r>
  </si>
  <si>
    <r>
      <rPr>
        <sz val="12"/>
        <rFont val="Calibri"/>
        <family val="2"/>
      </rPr>
      <t>MASH WEST</t>
    </r>
  </si>
  <si>
    <r>
      <rPr>
        <sz val="12"/>
        <rFont val="Calibri"/>
        <family val="2"/>
      </rPr>
      <t>CHEGUTU EAST</t>
    </r>
  </si>
  <si>
    <r>
      <rPr>
        <sz val="12"/>
        <rFont val="Calibri"/>
        <family val="2"/>
      </rPr>
      <t>CHEGUTU WEST</t>
    </r>
  </si>
  <si>
    <r>
      <rPr>
        <sz val="12"/>
        <rFont val="Calibri"/>
        <family val="2"/>
      </rPr>
      <t>MHONDORO-MUBAIRA</t>
    </r>
  </si>
  <si>
    <r>
      <rPr>
        <sz val="12"/>
        <rFont val="Calibri"/>
        <family val="2"/>
      </rPr>
      <t>NORTON</t>
    </r>
  </si>
  <si>
    <r>
      <rPr>
        <sz val="12"/>
        <rFont val="Calibri"/>
        <family val="2"/>
      </rPr>
      <t>HURUNGWE CENTRAL</t>
    </r>
  </si>
  <si>
    <r>
      <rPr>
        <sz val="12"/>
        <rFont val="Calibri"/>
        <family val="2"/>
      </rPr>
      <t>HURUNGWE EAST</t>
    </r>
  </si>
  <si>
    <r>
      <rPr>
        <sz val="12"/>
        <rFont val="Calibri"/>
        <family val="2"/>
      </rPr>
      <t>HURUNGWE NORTH</t>
    </r>
  </si>
  <si>
    <r>
      <rPr>
        <sz val="12"/>
        <rFont val="Calibri"/>
        <family val="2"/>
      </rPr>
      <t>HURUNGWE WEST</t>
    </r>
  </si>
  <si>
    <r>
      <rPr>
        <sz val="12"/>
        <rFont val="Calibri"/>
        <family val="2"/>
      </rPr>
      <t>MAGUNJE</t>
    </r>
  </si>
  <si>
    <r>
      <rPr>
        <sz val="12"/>
        <rFont val="Calibri"/>
        <family val="2"/>
      </rPr>
      <t>MHONDORO NGEZI</t>
    </r>
  </si>
  <si>
    <r>
      <rPr>
        <sz val="12"/>
        <rFont val="Calibri"/>
        <family val="2"/>
      </rPr>
      <t>MUZVEZVE</t>
    </r>
  </si>
  <si>
    <r>
      <rPr>
        <sz val="12"/>
        <rFont val="Calibri"/>
        <family val="2"/>
      </rPr>
      <t>KADOMA</t>
    </r>
  </si>
  <si>
    <r>
      <rPr>
        <sz val="12"/>
        <rFont val="Calibri"/>
        <family val="2"/>
      </rPr>
      <t>CHAKARI</t>
    </r>
  </si>
  <si>
    <r>
      <rPr>
        <sz val="12"/>
        <rFont val="Calibri"/>
        <family val="2"/>
      </rPr>
      <t>SANYATI</t>
    </r>
  </si>
  <si>
    <r>
      <rPr>
        <sz val="12"/>
        <rFont val="Calibri"/>
        <family val="2"/>
      </rPr>
      <t>KARIBA</t>
    </r>
  </si>
  <si>
    <r>
      <rPr>
        <sz val="12"/>
        <rFont val="Calibri"/>
        <family val="2"/>
      </rPr>
      <t>MHANGURA</t>
    </r>
  </si>
  <si>
    <r>
      <rPr>
        <sz val="12"/>
        <rFont val="Calibri"/>
        <family val="2"/>
      </rPr>
      <t>MAKONDE</t>
    </r>
  </si>
  <si>
    <r>
      <rPr>
        <sz val="12"/>
        <rFont val="Calibri"/>
        <family val="2"/>
      </rPr>
      <t>CHINHOYI</t>
    </r>
  </si>
  <si>
    <r>
      <rPr>
        <sz val="12"/>
        <rFont val="Calibri"/>
        <family val="2"/>
      </rPr>
      <t>ZVIMBA EAST</t>
    </r>
  </si>
  <si>
    <r>
      <rPr>
        <sz val="12"/>
        <rFont val="Calibri"/>
        <family val="2"/>
      </rPr>
      <t>ZVIMBA NORTH</t>
    </r>
  </si>
  <si>
    <r>
      <rPr>
        <sz val="12"/>
        <rFont val="Calibri"/>
        <family val="2"/>
      </rPr>
      <t>ZVIMBA SOUTH</t>
    </r>
  </si>
  <si>
    <r>
      <rPr>
        <sz val="12"/>
        <rFont val="Calibri"/>
        <family val="2"/>
      </rPr>
      <t>ZVIMBA WEST</t>
    </r>
  </si>
  <si>
    <r>
      <rPr>
        <b/>
        <sz val="12"/>
        <rFont val="Calibri"/>
        <family val="2"/>
      </rPr>
      <t>MASVINGO  PROVINCE</t>
    </r>
  </si>
  <si>
    <r>
      <rPr>
        <sz val="12"/>
        <rFont val="Calibri"/>
        <family val="2"/>
      </rPr>
      <t>MASVINGO</t>
    </r>
  </si>
  <si>
    <r>
      <rPr>
        <sz val="12"/>
        <rFont val="Calibri"/>
        <family val="2"/>
      </rPr>
      <t>BIKITA EAST</t>
    </r>
  </si>
  <si>
    <r>
      <rPr>
        <sz val="12"/>
        <rFont val="Calibri"/>
        <family val="2"/>
      </rPr>
      <t>BIKITA SOUTH</t>
    </r>
  </si>
  <si>
    <r>
      <rPr>
        <sz val="12"/>
        <rFont val="Calibri"/>
        <family val="2"/>
      </rPr>
      <t>BIKITA WEST</t>
    </r>
  </si>
  <si>
    <r>
      <rPr>
        <sz val="12"/>
        <rFont val="Calibri"/>
        <family val="2"/>
      </rPr>
      <t>CHIREDZI EAST</t>
    </r>
  </si>
  <si>
    <r>
      <rPr>
        <sz val="12"/>
        <rFont val="Calibri"/>
        <family val="2"/>
      </rPr>
      <t>CHIREDZI NORTH</t>
    </r>
  </si>
  <si>
    <r>
      <rPr>
        <sz val="12"/>
        <rFont val="Calibri"/>
        <family val="2"/>
      </rPr>
      <t>CHIREDZI SOUTH</t>
    </r>
  </si>
  <si>
    <r>
      <rPr>
        <sz val="12"/>
        <rFont val="Calibri"/>
        <family val="2"/>
      </rPr>
      <t>CHIREDZI WEST</t>
    </r>
  </si>
  <si>
    <r>
      <rPr>
        <sz val="12"/>
        <rFont val="Calibri"/>
        <family val="2"/>
      </rPr>
      <t>CHIVI CENTRAL</t>
    </r>
  </si>
  <si>
    <r>
      <rPr>
        <sz val="12"/>
        <rFont val="Calibri"/>
        <family val="2"/>
      </rPr>
      <t>CHIVI NORTH</t>
    </r>
  </si>
  <si>
    <r>
      <rPr>
        <sz val="12"/>
        <rFont val="Calibri"/>
        <family val="2"/>
      </rPr>
      <t>CHIVI SOUTH</t>
    </r>
  </si>
  <si>
    <r>
      <rPr>
        <sz val="12"/>
        <rFont val="Calibri"/>
        <family val="2"/>
      </rPr>
      <t>GUTU CENTRAL</t>
    </r>
  </si>
  <si>
    <r>
      <rPr>
        <sz val="12"/>
        <rFont val="Calibri"/>
        <family val="2"/>
      </rPr>
      <t>GUTU EAST</t>
    </r>
  </si>
  <si>
    <r>
      <rPr>
        <sz val="12"/>
        <rFont val="Calibri"/>
        <family val="2"/>
      </rPr>
      <t>GUTU NORTH</t>
    </r>
  </si>
  <si>
    <r>
      <rPr>
        <sz val="12"/>
        <rFont val="Calibri"/>
        <family val="2"/>
      </rPr>
      <t>GUTU SOUTH</t>
    </r>
  </si>
  <si>
    <r>
      <rPr>
        <sz val="12"/>
        <rFont val="Calibri"/>
        <family val="2"/>
      </rPr>
      <t>GUTU WEST</t>
    </r>
  </si>
  <si>
    <r>
      <rPr>
        <sz val="12"/>
        <rFont val="Calibri"/>
        <family val="2"/>
      </rPr>
      <t>MASVINGO CENTRAL</t>
    </r>
  </si>
  <si>
    <r>
      <rPr>
        <sz val="12"/>
        <rFont val="Calibri"/>
        <family val="2"/>
      </rPr>
      <t>MASVINGO NORTH</t>
    </r>
  </si>
  <si>
    <r>
      <rPr>
        <sz val="12"/>
        <rFont val="Calibri"/>
        <family val="2"/>
      </rPr>
      <t>MASVINGO SOUTH</t>
    </r>
  </si>
  <si>
    <r>
      <rPr>
        <sz val="12"/>
        <rFont val="Calibri"/>
        <family val="2"/>
      </rPr>
      <t>MASVINGO URBAN</t>
    </r>
  </si>
  <si>
    <r>
      <rPr>
        <sz val="12"/>
        <rFont val="Calibri"/>
        <family val="2"/>
      </rPr>
      <t>MASVINGO WEST</t>
    </r>
  </si>
  <si>
    <r>
      <rPr>
        <sz val="12"/>
        <rFont val="Calibri"/>
        <family val="2"/>
      </rPr>
      <t>MWENEZI EAST</t>
    </r>
  </si>
  <si>
    <r>
      <rPr>
        <sz val="12"/>
        <rFont val="Calibri"/>
        <family val="2"/>
      </rPr>
      <t>MWENEZI WEST</t>
    </r>
  </si>
  <si>
    <r>
      <rPr>
        <sz val="12"/>
        <rFont val="Calibri"/>
        <family val="2"/>
      </rPr>
      <t>ZAKA CENTRAL</t>
    </r>
  </si>
  <si>
    <r>
      <rPr>
        <sz val="12"/>
        <rFont val="Calibri"/>
        <family val="2"/>
      </rPr>
      <t>ZAKA EAST</t>
    </r>
  </si>
  <si>
    <r>
      <rPr>
        <sz val="12"/>
        <rFont val="Calibri"/>
        <family val="2"/>
      </rPr>
      <t>ZAKA NORTH</t>
    </r>
  </si>
  <si>
    <r>
      <rPr>
        <sz val="12"/>
        <rFont val="Calibri"/>
        <family val="2"/>
      </rPr>
      <t>ZAKA WEST</t>
    </r>
  </si>
  <si>
    <r>
      <rPr>
        <b/>
        <sz val="12"/>
        <rFont val="Calibri"/>
        <family val="2"/>
      </rPr>
      <t>MATABELELAND NORTH  PROVINCE</t>
    </r>
  </si>
  <si>
    <r>
      <rPr>
        <b/>
        <sz val="12"/>
        <rFont val="Calibri"/>
        <family val="2"/>
      </rPr>
      <t>MAT NORTH</t>
    </r>
  </si>
  <si>
    <r>
      <rPr>
        <sz val="12"/>
        <rFont val="Calibri"/>
        <family val="2"/>
      </rPr>
      <t>BINGA NORTH</t>
    </r>
  </si>
  <si>
    <r>
      <rPr>
        <sz val="12"/>
        <rFont val="Calibri"/>
        <family val="2"/>
      </rPr>
      <t>BINGA SOUTH</t>
    </r>
  </si>
  <si>
    <r>
      <rPr>
        <sz val="12"/>
        <rFont val="Calibri"/>
        <family val="2"/>
      </rPr>
      <t>BUBI</t>
    </r>
  </si>
  <si>
    <r>
      <rPr>
        <sz val="12"/>
        <rFont val="Calibri"/>
        <family val="2"/>
      </rPr>
      <t>HWANGE CENTRAL</t>
    </r>
  </si>
  <si>
    <r>
      <rPr>
        <sz val="12"/>
        <rFont val="Calibri"/>
        <family val="2"/>
      </rPr>
      <t>HWANGE EAST</t>
    </r>
  </si>
  <si>
    <r>
      <rPr>
        <sz val="12"/>
        <rFont val="Calibri"/>
        <family val="2"/>
      </rPr>
      <t>HWANGE WEST</t>
    </r>
  </si>
  <si>
    <r>
      <rPr>
        <sz val="12"/>
        <rFont val="Calibri"/>
        <family val="2"/>
      </rPr>
      <t>LUPANE EAST</t>
    </r>
  </si>
  <si>
    <r>
      <rPr>
        <sz val="12"/>
        <rFont val="Calibri"/>
        <family val="2"/>
      </rPr>
      <t>LUPANE WEST</t>
    </r>
  </si>
  <si>
    <r>
      <rPr>
        <sz val="12"/>
        <rFont val="Calibri"/>
        <family val="2"/>
      </rPr>
      <t>NKAYI NORTH</t>
    </r>
  </si>
  <si>
    <r>
      <rPr>
        <sz val="12"/>
        <rFont val="Calibri"/>
        <family val="2"/>
      </rPr>
      <t>NKAYI SOUTH</t>
    </r>
  </si>
  <si>
    <r>
      <rPr>
        <sz val="12"/>
        <rFont val="Calibri"/>
        <family val="2"/>
      </rPr>
      <t>TSHOLOTSHO NORTH</t>
    </r>
  </si>
  <si>
    <r>
      <rPr>
        <sz val="12"/>
        <rFont val="Calibri"/>
        <family val="2"/>
      </rPr>
      <t>TSHOLOTSHO SOUTH</t>
    </r>
  </si>
  <si>
    <r>
      <rPr>
        <sz val="12"/>
        <rFont val="Calibri"/>
        <family val="2"/>
      </rPr>
      <t>UMGUZA</t>
    </r>
  </si>
  <si>
    <r>
      <rPr>
        <b/>
        <sz val="12"/>
        <rFont val="Calibri"/>
        <family val="2"/>
      </rPr>
      <t>NATIONAL ASSEMBLY :FIRST-PAST-THE-POST (FPTP) MATABELELAND SOUTH   PROVINCE</t>
    </r>
  </si>
  <si>
    <r>
      <rPr>
        <sz val="12"/>
        <rFont val="Calibri"/>
        <family val="2"/>
      </rPr>
      <t>MAT  SOUTH</t>
    </r>
  </si>
  <si>
    <r>
      <rPr>
        <sz val="12"/>
        <rFont val="Calibri"/>
        <family val="2"/>
      </rPr>
      <t>BEITBRIDGE EAST</t>
    </r>
  </si>
  <si>
    <r>
      <rPr>
        <sz val="12"/>
        <rFont val="Calibri"/>
        <family val="2"/>
      </rPr>
      <t>BEITBRIDGE WEST</t>
    </r>
  </si>
  <si>
    <r>
      <rPr>
        <sz val="12"/>
        <rFont val="Calibri"/>
        <family val="2"/>
      </rPr>
      <t>BULILIMA EAST</t>
    </r>
  </si>
  <si>
    <r>
      <rPr>
        <sz val="12"/>
        <rFont val="Calibri"/>
        <family val="2"/>
      </rPr>
      <t>BULILIMA WEST</t>
    </r>
  </si>
  <si>
    <r>
      <rPr>
        <sz val="12"/>
        <rFont val="Calibri"/>
        <family val="2"/>
      </rPr>
      <t>GWANDA CENTRAL</t>
    </r>
  </si>
  <si>
    <r>
      <rPr>
        <sz val="12"/>
        <rFont val="Calibri"/>
        <family val="2"/>
      </rPr>
      <t>GWANDA NORTH</t>
    </r>
  </si>
  <si>
    <r>
      <rPr>
        <sz val="12"/>
        <rFont val="Calibri"/>
        <family val="2"/>
      </rPr>
      <t>GWANDA SOUTH</t>
    </r>
  </si>
  <si>
    <r>
      <rPr>
        <sz val="12"/>
        <rFont val="Calibri"/>
        <family val="2"/>
      </rPr>
      <t>INSIZA NORTH</t>
    </r>
  </si>
  <si>
    <r>
      <rPr>
        <sz val="12"/>
        <rFont val="Calibri"/>
        <family val="2"/>
      </rPr>
      <t>INSIZA SOUTH</t>
    </r>
  </si>
  <si>
    <r>
      <rPr>
        <sz val="12"/>
        <rFont val="Calibri"/>
        <family val="2"/>
      </rPr>
      <t>MANGWE</t>
    </r>
  </si>
  <si>
    <r>
      <rPr>
        <sz val="12"/>
        <rFont val="Calibri"/>
        <family val="2"/>
      </rPr>
      <t>MATOBO NORTH</t>
    </r>
  </si>
  <si>
    <r>
      <rPr>
        <sz val="12"/>
        <rFont val="Calibri"/>
        <family val="2"/>
      </rPr>
      <t>MATOBO SOUTH</t>
    </r>
  </si>
  <si>
    <r>
      <rPr>
        <sz val="12"/>
        <rFont val="Calibri"/>
        <family val="2"/>
      </rPr>
      <t>UMZINGWANE</t>
    </r>
  </si>
  <si>
    <r>
      <rPr>
        <b/>
        <sz val="12"/>
        <rFont val="Calibri"/>
        <family val="2"/>
      </rPr>
      <t>NATIONAL ASSEMBLY :FIRST-PAST-THE-POST (FPTP) MIDLANDS  PROVINCE</t>
    </r>
  </si>
  <si>
    <r>
      <rPr>
        <sz val="12"/>
        <rFont val="Calibri"/>
        <family val="2"/>
      </rPr>
      <t>MIDLANDS</t>
    </r>
  </si>
  <si>
    <r>
      <rPr>
        <sz val="12"/>
        <rFont val="Calibri"/>
        <family val="2"/>
      </rPr>
      <t>CHIRUMANZU</t>
    </r>
  </si>
  <si>
    <r>
      <rPr>
        <sz val="12"/>
        <rFont val="Calibri"/>
        <family val="2"/>
      </rPr>
      <t>CHIRUMANZU ZIBAGWE</t>
    </r>
  </si>
  <si>
    <r>
      <rPr>
        <sz val="12"/>
        <rFont val="Calibri"/>
        <family val="2"/>
      </rPr>
      <t>CHIWUNDURA</t>
    </r>
  </si>
  <si>
    <r>
      <rPr>
        <sz val="12"/>
        <rFont val="Calibri"/>
        <family val="2"/>
      </rPr>
      <t>GOKWE</t>
    </r>
  </si>
  <si>
    <r>
      <rPr>
        <sz val="12"/>
        <rFont val="Calibri"/>
        <family val="2"/>
      </rPr>
      <t>GOKWE-CHIREYA</t>
    </r>
  </si>
  <si>
    <r>
      <rPr>
        <sz val="12"/>
        <rFont val="Calibri"/>
        <family val="2"/>
      </rPr>
      <t>GOKWE-GUMUNYU</t>
    </r>
  </si>
  <si>
    <r>
      <rPr>
        <sz val="12"/>
        <rFont val="Calibri"/>
        <family val="2"/>
      </rPr>
      <t>GOKWE-KABUYUNI</t>
    </r>
  </si>
  <si>
    <r>
      <rPr>
        <sz val="12"/>
        <rFont val="Calibri"/>
        <family val="2"/>
      </rPr>
      <t>GOKWE-KANA</t>
    </r>
  </si>
  <si>
    <r>
      <rPr>
        <sz val="12"/>
        <rFont val="Calibri"/>
        <family val="2"/>
      </rPr>
      <t>GOKWE-MAPFUNGAUTSI</t>
    </r>
  </si>
  <si>
    <r>
      <rPr>
        <sz val="12"/>
        <rFont val="Calibri"/>
        <family val="2"/>
      </rPr>
      <t>GOKWE-NEMBUDZIYA</t>
    </r>
  </si>
  <si>
    <r>
      <rPr>
        <sz val="12"/>
        <rFont val="Calibri"/>
        <family val="2"/>
      </rPr>
      <t>GOKWE-SENGWA</t>
    </r>
  </si>
  <si>
    <r>
      <rPr>
        <sz val="12"/>
        <rFont val="Calibri"/>
        <family val="2"/>
      </rPr>
      <t>GOKWE-SESAME</t>
    </r>
  </si>
  <si>
    <r>
      <rPr>
        <sz val="12"/>
        <rFont val="Calibri"/>
        <family val="2"/>
      </rPr>
      <t>GWERU URBAN</t>
    </r>
  </si>
  <si>
    <r>
      <rPr>
        <sz val="12"/>
        <rFont val="Calibri"/>
        <family val="2"/>
      </rPr>
      <t>KWEKWE CENTRAL</t>
    </r>
  </si>
  <si>
    <r>
      <rPr>
        <sz val="12"/>
        <rFont val="Calibri"/>
        <family val="2"/>
      </rPr>
      <t>MBERENGWA EAST</t>
    </r>
  </si>
  <si>
    <r>
      <rPr>
        <sz val="12"/>
        <rFont val="Calibri"/>
        <family val="2"/>
      </rPr>
      <t>MBERENGWA NORTH</t>
    </r>
  </si>
  <si>
    <r>
      <rPr>
        <sz val="12"/>
        <rFont val="Calibri"/>
        <family val="2"/>
      </rPr>
      <t>MBERENGWA SOUTH</t>
    </r>
  </si>
  <si>
    <r>
      <rPr>
        <sz val="12"/>
        <rFont val="Calibri"/>
        <family val="2"/>
      </rPr>
      <t>MBERENGWA WEST</t>
    </r>
  </si>
  <si>
    <r>
      <rPr>
        <sz val="12"/>
        <rFont val="Calibri"/>
        <family val="2"/>
      </rPr>
      <t>MBIZO</t>
    </r>
  </si>
  <si>
    <r>
      <rPr>
        <sz val="12"/>
        <rFont val="Calibri"/>
        <family val="2"/>
      </rPr>
      <t>MKOBA</t>
    </r>
  </si>
  <si>
    <r>
      <rPr>
        <sz val="12"/>
        <rFont val="Calibri"/>
        <family val="2"/>
      </rPr>
      <t>REDCLIFF</t>
    </r>
  </si>
  <si>
    <r>
      <rPr>
        <sz val="12"/>
        <rFont val="Calibri"/>
        <family val="2"/>
      </rPr>
      <t>SHURUGWI NORTH</t>
    </r>
  </si>
  <si>
    <r>
      <rPr>
        <sz val="12"/>
        <rFont val="Calibri"/>
        <family val="2"/>
      </rPr>
      <t>SHURUGWI SOUTH</t>
    </r>
  </si>
  <si>
    <r>
      <rPr>
        <sz val="12"/>
        <rFont val="Calibri"/>
        <family val="2"/>
      </rPr>
      <t>SILOBELA</t>
    </r>
  </si>
  <si>
    <r>
      <rPr>
        <sz val="12"/>
        <rFont val="Calibri"/>
        <family val="2"/>
      </rPr>
      <t>VUNGU</t>
    </r>
  </si>
  <si>
    <r>
      <rPr>
        <sz val="12"/>
        <rFont val="Calibri"/>
        <family val="2"/>
      </rPr>
      <t>ZHOMBE</t>
    </r>
  </si>
  <si>
    <r>
      <rPr>
        <sz val="12"/>
        <rFont val="Calibri"/>
        <family val="2"/>
      </rPr>
      <t>ZVISHAVANE-NGEZI</t>
    </r>
  </si>
  <si>
    <r>
      <rPr>
        <sz val="12"/>
        <rFont val="Calibri"/>
        <family val="2"/>
      </rPr>
      <t>ZVISHAVANE-RUNDE</t>
    </r>
  </si>
  <si>
    <r>
      <rPr>
        <b/>
        <sz val="14"/>
        <rFont val="Calibri"/>
        <family val="2"/>
      </rPr>
      <t>TOTAL PERCENTAGES</t>
    </r>
  </si>
  <si>
    <r>
      <rPr>
        <b/>
        <sz val="16"/>
        <rFont val="Calibri"/>
        <family val="2"/>
      </rPr>
      <t>SUMMARY</t>
    </r>
  </si>
  <si>
    <r>
      <rPr>
        <b/>
        <sz val="12"/>
        <rFont val="Calibri"/>
        <family val="2"/>
      </rPr>
      <t>HARMONISED ELECTIONS 2013 GENDER PARTICIPATION AND REPRESENTATION</t>
    </r>
  </si>
  <si>
    <r>
      <rPr>
        <b/>
        <sz val="12"/>
        <rFont val="Calibri"/>
        <family val="2"/>
      </rPr>
      <t>NATIONAL ASSEMBLY :FIRST-PAST-THE-POST (FPTP)</t>
    </r>
  </si>
  <si>
    <r>
      <rPr>
        <sz val="12"/>
        <rFont val="Calibri"/>
        <family val="2"/>
      </rPr>
      <t>MASHONALAND CENTRAL</t>
    </r>
  </si>
  <si>
    <r>
      <rPr>
        <sz val="12"/>
        <rFont val="Calibri"/>
        <family val="2"/>
      </rPr>
      <t>MASHONALAND EAST</t>
    </r>
  </si>
  <si>
    <r>
      <rPr>
        <sz val="12"/>
        <rFont val="Calibri"/>
        <family val="2"/>
      </rPr>
      <t>MASHONALAND WEST</t>
    </r>
  </si>
  <si>
    <r>
      <rPr>
        <sz val="12"/>
        <rFont val="Calibri"/>
        <family val="2"/>
      </rPr>
      <t>MATABELELAND NORTH</t>
    </r>
  </si>
  <si>
    <r>
      <rPr>
        <sz val="12"/>
        <rFont val="Calibri"/>
        <family val="2"/>
      </rPr>
      <t>MATABELELAND SOUTH</t>
    </r>
  </si>
  <si>
    <r>
      <rPr>
        <b/>
        <sz val="12"/>
        <rFont val="Calibri"/>
        <family val="2"/>
      </rPr>
      <t>NATIONAL ASSEMBLY : (FIRST-PAST-THE-POST &amp; WOMEN'S QUOTA)</t>
    </r>
  </si>
  <si>
    <r>
      <rPr>
        <b/>
        <sz val="12"/>
        <rFont val="Calibri"/>
        <family val="2"/>
      </rPr>
      <t>CONSTITUENCIES / SEATS</t>
    </r>
  </si>
  <si>
    <r>
      <rPr>
        <sz val="12"/>
        <rFont val="Calibri"/>
        <family val="2"/>
      </rPr>
      <t>WOMEN'S QUOTA</t>
    </r>
  </si>
  <si>
    <t>Mashonaland Central</t>
  </si>
  <si>
    <t>Manicaland</t>
  </si>
  <si>
    <t>Harare</t>
  </si>
  <si>
    <t>Bulawayo</t>
  </si>
  <si>
    <t>Mashonaland East</t>
  </si>
  <si>
    <t>Mashonaland West</t>
  </si>
  <si>
    <t>Masvingo</t>
  </si>
  <si>
    <t>Matabeleland North</t>
  </si>
  <si>
    <t>Matabeleland South</t>
  </si>
  <si>
    <t>Midlands</t>
  </si>
  <si>
    <t>nomination_f</t>
  </si>
  <si>
    <t>BULAWAYO CENTRAL</t>
  </si>
  <si>
    <t>BULAWAYO EAST</t>
  </si>
  <si>
    <t>BULAWAYO SOUTH</t>
  </si>
  <si>
    <t>EMAKHANDENI-ENTUMBANE</t>
  </si>
  <si>
    <t>LOBENGULA</t>
  </si>
  <si>
    <t>LUVEVE</t>
  </si>
  <si>
    <t>MAGWEGWE</t>
  </si>
  <si>
    <t>MAKOKOBA</t>
  </si>
  <si>
    <t>NKETA</t>
  </si>
  <si>
    <t>NKULUMANE</t>
  </si>
  <si>
    <t>PELANDABA-MPOPOMA</t>
  </si>
  <si>
    <t>PUMULA</t>
  </si>
  <si>
    <t>BUDIRIRO</t>
  </si>
  <si>
    <t>CHITUNGWIZA NORTH</t>
  </si>
  <si>
    <t>CHITUNGWIZA SOUTH</t>
  </si>
  <si>
    <t>DZIVARASEKWA</t>
  </si>
  <si>
    <t>EPWORTH</t>
  </si>
  <si>
    <t>GLEN NORAH</t>
  </si>
  <si>
    <t>GLENVIEW NORTH</t>
  </si>
  <si>
    <t>GLENVIEW SOUTH</t>
  </si>
  <si>
    <t>HARARE CENTRAL</t>
  </si>
  <si>
    <t>HARARE EAST</t>
  </si>
  <si>
    <t>HARARE NORTH</t>
  </si>
  <si>
    <t>HARARE SOUTH</t>
  </si>
  <si>
    <t>HARARE WEST</t>
  </si>
  <si>
    <t>HATFIELD</t>
  </si>
  <si>
    <t>HIGHFIELD EAST</t>
  </si>
  <si>
    <t>HIGHFIELD WEST</t>
  </si>
  <si>
    <t>KAMBUZUMA</t>
  </si>
  <si>
    <t>KUWADZANA</t>
  </si>
  <si>
    <t>KUWADZANA-EAST</t>
  </si>
  <si>
    <t>MABVUKU-TAFARA</t>
  </si>
  <si>
    <t>MBARE</t>
  </si>
  <si>
    <t>MOUNT PLEASANT</t>
  </si>
  <si>
    <t>MUFAKOSE</t>
  </si>
  <si>
    <t>SOUTHERTON</t>
  </si>
  <si>
    <t>ST. MARYS</t>
  </si>
  <si>
    <t>SUNNINGDALE</t>
  </si>
  <si>
    <t>WARREN PARK</t>
  </si>
  <si>
    <t>ZENGEZA EAST</t>
  </si>
  <si>
    <t>ZENGEZA WEST</t>
  </si>
  <si>
    <t>BUHERA CENTRAL</t>
  </si>
  <si>
    <t>BUHERA NORTH</t>
  </si>
  <si>
    <t>BUHERA SOUTH</t>
  </si>
  <si>
    <t>BUHERA WEST</t>
  </si>
  <si>
    <t>CHIMANIMANI EAST</t>
  </si>
  <si>
    <t>CHIMANIMANI WEST</t>
  </si>
  <si>
    <t>CHIPINGE CENTRAL</t>
  </si>
  <si>
    <t>CHIPINGE EAST</t>
  </si>
  <si>
    <t>CHIPINGE SOUTH</t>
  </si>
  <si>
    <t>CHIPINGE WEST</t>
  </si>
  <si>
    <t>D/MVURA/CHIKANGA</t>
  </si>
  <si>
    <t>HEADLANDS</t>
  </si>
  <si>
    <t>MAKONI CENTRAL</t>
  </si>
  <si>
    <t>MAKONI NORTH</t>
  </si>
  <si>
    <t>MAKONI SOUTH</t>
  </si>
  <si>
    <t>MAKONI WEST</t>
  </si>
  <si>
    <t>MUSIKAVANHU</t>
  </si>
  <si>
    <t>MUTARE  WEST</t>
  </si>
  <si>
    <t>MUTARE CENTRAL</t>
  </si>
  <si>
    <t>MUTARE NORTH</t>
  </si>
  <si>
    <t>MUTARE SOUTH</t>
  </si>
  <si>
    <t>MUTASA CENTRAL</t>
  </si>
  <si>
    <t>MUTASA NORTH</t>
  </si>
  <si>
    <t>MUTASA SOUTH</t>
  </si>
  <si>
    <t>NYANGA NORTH</t>
  </si>
  <si>
    <t>NYANGA SOUTH</t>
  </si>
  <si>
    <t>BINDURA NORTH</t>
  </si>
  <si>
    <t>BINDURA SOUTH</t>
  </si>
  <si>
    <t>GURUVE SOUTH</t>
  </si>
  <si>
    <t>GUREVE NORTH</t>
  </si>
  <si>
    <t>MAZOWE NORTH</t>
  </si>
  <si>
    <t>MAZOWE CENTRAL</t>
  </si>
  <si>
    <t>MAZOWE SOUTH</t>
  </si>
  <si>
    <t>MAZOWE WEST</t>
  </si>
  <si>
    <t>MBIRE</t>
  </si>
  <si>
    <t>MT DARWIN NORTH</t>
  </si>
  <si>
    <t>MT DARWIN WEST</t>
  </si>
  <si>
    <t>MT DARWIN EAST</t>
  </si>
  <si>
    <t>MT DARWIN SOUTH</t>
  </si>
  <si>
    <t>MUZARABANI NORTH</t>
  </si>
  <si>
    <t>MUZARABANI SOUTH</t>
  </si>
  <si>
    <t>RUSHINGA</t>
  </si>
  <si>
    <t>SHAMVA NORTH</t>
  </si>
  <si>
    <t>SHAMVA SOUTH</t>
  </si>
  <si>
    <t>CHIKOMBA  CENTRAL</t>
  </si>
  <si>
    <t>CHIKOMBA EAST</t>
  </si>
  <si>
    <t>CHIKOMBA WEST</t>
  </si>
  <si>
    <t>GOROMONZI NORTH</t>
  </si>
  <si>
    <t>GOROMONZI SOUTH</t>
  </si>
  <si>
    <t>GOROMONZI WEST</t>
  </si>
  <si>
    <t>MARONDERA CENTRAL</t>
  </si>
  <si>
    <t>MARONDERA EAST</t>
  </si>
  <si>
    <t>MARONDERA WEST</t>
  </si>
  <si>
    <t>MUDZI NORTH</t>
  </si>
  <si>
    <t>MUDZI WEST</t>
  </si>
  <si>
    <t>MUDZI SOUTH</t>
  </si>
  <si>
    <t>MUREWA NORTH</t>
  </si>
  <si>
    <t>MUREWA WEST</t>
  </si>
  <si>
    <t>MUREWA SOUTH</t>
  </si>
  <si>
    <t>MUTOKO NORTH</t>
  </si>
  <si>
    <t>MUTOKO EAST</t>
  </si>
  <si>
    <t>MUTOKO SOUTH</t>
  </si>
  <si>
    <t>SEKE</t>
  </si>
  <si>
    <t>MAMBA PFUNGWE</t>
  </si>
  <si>
    <t>UZUMBA</t>
  </si>
  <si>
    <t>WEDZA NORTH</t>
  </si>
  <si>
    <t>WEDZA SOUTH</t>
  </si>
  <si>
    <t>CHEGUTU EAST</t>
  </si>
  <si>
    <t>CHEGUTU WEST</t>
  </si>
  <si>
    <t>MHONDORO-MUBAIRA</t>
  </si>
  <si>
    <t>NORTON</t>
  </si>
  <si>
    <t>HURUNGWE CENTRAL</t>
  </si>
  <si>
    <t>HURUNGWE EAST</t>
  </si>
  <si>
    <t>HURUNGWE NORTH</t>
  </si>
  <si>
    <t>HURUNGWE WEST</t>
  </si>
  <si>
    <t>MAGUNJE</t>
  </si>
  <si>
    <t>MHONDORO NGEZI</t>
  </si>
  <si>
    <t>MUZVEZVE</t>
  </si>
  <si>
    <t>KADOMA</t>
  </si>
  <si>
    <t>CHAKARI</t>
  </si>
  <si>
    <t>SANYATI</t>
  </si>
  <si>
    <t>KARIBA</t>
  </si>
  <si>
    <t>MHANGURA</t>
  </si>
  <si>
    <t>MAKONDE</t>
  </si>
  <si>
    <t>CHINHOYI</t>
  </si>
  <si>
    <t>ZVIMBA EAST</t>
  </si>
  <si>
    <t>ZVIMBA NORTH</t>
  </si>
  <si>
    <t>ZVIMBA SOUTH</t>
  </si>
  <si>
    <t>ZVIMBA WEST</t>
  </si>
  <si>
    <t>BIKITA EAST</t>
  </si>
  <si>
    <t>BIKITA SOUTH</t>
  </si>
  <si>
    <t>BIKITA WEST</t>
  </si>
  <si>
    <t>CHIREDZI EAST</t>
  </si>
  <si>
    <t>CHIREDZI NORTH</t>
  </si>
  <si>
    <t>CHIREDZI SOUTH</t>
  </si>
  <si>
    <t>CHIREDZI WEST</t>
  </si>
  <si>
    <t>CHIVI CENTRAL</t>
  </si>
  <si>
    <t>CHIVI NORTH</t>
  </si>
  <si>
    <t>CHIVI SOUTH</t>
  </si>
  <si>
    <t>GUTU CENTRAL</t>
  </si>
  <si>
    <t>GUTU EAST</t>
  </si>
  <si>
    <t>GUTU NORTH</t>
  </si>
  <si>
    <t>GUTU SOUTH</t>
  </si>
  <si>
    <t>GUTU WEST</t>
  </si>
  <si>
    <t>MASVINGO CENTRAL</t>
  </si>
  <si>
    <t>MASVINGO NORTH</t>
  </si>
  <si>
    <t>MASVINGO SOUTH</t>
  </si>
  <si>
    <t>MASVINGO URBAN</t>
  </si>
  <si>
    <t>MASVINGO WEST</t>
  </si>
  <si>
    <t>MWENEZI EAST</t>
  </si>
  <si>
    <t>MWENEZI WEST</t>
  </si>
  <si>
    <t>ZAKA CENTRAL</t>
  </si>
  <si>
    <t>ZAKA EAST</t>
  </si>
  <si>
    <t>ZAKA NORTH</t>
  </si>
  <si>
    <t>ZAKA WEST</t>
  </si>
  <si>
    <t>BINGA NORTH</t>
  </si>
  <si>
    <t>BINGA SOUTH</t>
  </si>
  <si>
    <t>BUBI</t>
  </si>
  <si>
    <t>HWANGE CENTRAL</t>
  </si>
  <si>
    <t>HWANGE EAST</t>
  </si>
  <si>
    <t>HWANGE WEST</t>
  </si>
  <si>
    <t>LUPANE EAST</t>
  </si>
  <si>
    <t>LUPANE WEST</t>
  </si>
  <si>
    <t>NKAYI NORTH</t>
  </si>
  <si>
    <t>NKAYI SOUTH</t>
  </si>
  <si>
    <t>TSHOLOTSHO NORTH</t>
  </si>
  <si>
    <t>TSHOLOTSHO SOUTH</t>
  </si>
  <si>
    <t>UMGUZA</t>
  </si>
  <si>
    <t>BEITBRIDGE EAST</t>
  </si>
  <si>
    <t>BEITBRIDGE WEST</t>
  </si>
  <si>
    <t>BULILIMA EAST</t>
  </si>
  <si>
    <t>BULILIMA WEST</t>
  </si>
  <si>
    <t>GWANDA CENTRAL</t>
  </si>
  <si>
    <t>GWANDA NORTH</t>
  </si>
  <si>
    <t>GWANDA SOUTH</t>
  </si>
  <si>
    <t>INSIZA NORTH</t>
  </si>
  <si>
    <t>INSIZA SOUTH</t>
  </si>
  <si>
    <t>MANGWE</t>
  </si>
  <si>
    <t>MATOBO NORTH</t>
  </si>
  <si>
    <t>MATOBO SOUTH</t>
  </si>
  <si>
    <t>UMZINGWANE</t>
  </si>
  <si>
    <t>CHIRUMANZU</t>
  </si>
  <si>
    <t>CHIRUMANZU ZIBAGWE</t>
  </si>
  <si>
    <t>CHIWUNDURA</t>
  </si>
  <si>
    <t>GOKWE</t>
  </si>
  <si>
    <t>GOKWE-CHIREYA</t>
  </si>
  <si>
    <t>GOKWE-GUMUNYU</t>
  </si>
  <si>
    <t>GOKWE-KABUYUNI</t>
  </si>
  <si>
    <t>GOKWE-KANA</t>
  </si>
  <si>
    <t>GOKWE-MAPFUNGAUTSI</t>
  </si>
  <si>
    <t>GOKWE-NEMBUDZIYA</t>
  </si>
  <si>
    <t>GOKWE-SENGWA</t>
  </si>
  <si>
    <t>GOKWE-SESAME</t>
  </si>
  <si>
    <t>GWERU URBAN</t>
  </si>
  <si>
    <t>KWEKWE CENTRAL</t>
  </si>
  <si>
    <t>MBERENGWA EAST</t>
  </si>
  <si>
    <t>MBERENGWA NORTH</t>
  </si>
  <si>
    <t>MBERENGWA SOUTH</t>
  </si>
  <si>
    <t>MBERENGWA WEST</t>
  </si>
  <si>
    <t>MBIZO</t>
  </si>
  <si>
    <t>MKOBA</t>
  </si>
  <si>
    <t>REDCLIFF</t>
  </si>
  <si>
    <t>SHURUGWI NORTH</t>
  </si>
  <si>
    <t>SHURUGWI SOUTH</t>
  </si>
  <si>
    <t>SILOBELA</t>
  </si>
  <si>
    <t>VUNGU</t>
  </si>
  <si>
    <t>ZHOMBE</t>
  </si>
  <si>
    <t>ZVISHAVANE-NGEZI</t>
  </si>
  <si>
    <t>ZVISHAVANE-RUNDE</t>
  </si>
  <si>
    <t>nomination_m</t>
  </si>
  <si>
    <t>winner_f</t>
  </si>
  <si>
    <t>winner_m</t>
  </si>
  <si>
    <t>winner_name</t>
  </si>
  <si>
    <t>rejected_votes</t>
  </si>
  <si>
    <t>total_votes</t>
  </si>
  <si>
    <t>total_valid_votes</t>
  </si>
  <si>
    <t>winner_votes</t>
  </si>
  <si>
    <t>Cross Edward Graham</t>
  </si>
  <si>
    <t>Beitbridge</t>
  </si>
  <si>
    <t>Bikita</t>
  </si>
  <si>
    <t>Bindura</t>
  </si>
  <si>
    <t>Binga</t>
  </si>
  <si>
    <t>Bubi</t>
  </si>
  <si>
    <t>Buhera</t>
  </si>
  <si>
    <t>Bulilima</t>
  </si>
  <si>
    <t>Chegutu</t>
  </si>
  <si>
    <t>Chikomba</t>
  </si>
  <si>
    <t>Chimanimani</t>
  </si>
  <si>
    <t>Chipinge</t>
  </si>
  <si>
    <t>Chiredzi</t>
  </si>
  <si>
    <t>Chirumanzu</t>
  </si>
  <si>
    <t>Chivi</t>
  </si>
  <si>
    <t>Gokwe North</t>
  </si>
  <si>
    <t>Gokwe South</t>
  </si>
  <si>
    <t>Goromonzi</t>
  </si>
  <si>
    <t>Guruve</t>
  </si>
  <si>
    <t>Gutu</t>
  </si>
  <si>
    <t>Gwanda</t>
  </si>
  <si>
    <t>Gwanda Rural</t>
  </si>
  <si>
    <t>Gweru</t>
  </si>
  <si>
    <t>Hurungwe</t>
  </si>
  <si>
    <t>Hwange</t>
  </si>
  <si>
    <t>Insiza</t>
  </si>
  <si>
    <t>Kadoma</t>
  </si>
  <si>
    <t>Kariba</t>
  </si>
  <si>
    <t>Kwekwe</t>
  </si>
  <si>
    <t>Lupane</t>
  </si>
  <si>
    <t>Makonde</t>
  </si>
  <si>
    <t>Makoni</t>
  </si>
  <si>
    <t>Mangwe</t>
  </si>
  <si>
    <t>Marondera</t>
  </si>
  <si>
    <t>Matobo</t>
  </si>
  <si>
    <t>Mazowe</t>
  </si>
  <si>
    <t>Mberengwa</t>
  </si>
  <si>
    <t>Mbire</t>
  </si>
  <si>
    <t>Mt Darwin</t>
  </si>
  <si>
    <t>Mudzi</t>
  </si>
  <si>
    <t>Murehwa</t>
  </si>
  <si>
    <t>Mutare</t>
  </si>
  <si>
    <t>Mutasa</t>
  </si>
  <si>
    <t>Mutoko</t>
  </si>
  <si>
    <t>Muzarabani</t>
  </si>
  <si>
    <t>Mwenezi</t>
  </si>
  <si>
    <t>Nkayi</t>
  </si>
  <si>
    <t>Nyanga</t>
  </si>
  <si>
    <t>Rushinga</t>
  </si>
  <si>
    <t>Seke</t>
  </si>
  <si>
    <t>Shamva</t>
  </si>
  <si>
    <t>Shurugwi</t>
  </si>
  <si>
    <t>Tsholotsho</t>
  </si>
  <si>
    <t>Umguza</t>
  </si>
  <si>
    <t>UMP</t>
  </si>
  <si>
    <t>Umzingwane</t>
  </si>
  <si>
    <t>Wedza</t>
  </si>
  <si>
    <t>Zaka</t>
  </si>
  <si>
    <t>Zvimba</t>
  </si>
  <si>
    <t>Zvishavane</t>
  </si>
  <si>
    <t>district</t>
  </si>
  <si>
    <t>constituency</t>
  </si>
  <si>
    <t>province</t>
  </si>
  <si>
    <t>winner2_name</t>
  </si>
  <si>
    <t>winner2_votes</t>
  </si>
  <si>
    <t>Nemadziva Naison (MDC-T)</t>
  </si>
  <si>
    <t>Magarangoma Julius (MDC-T)</t>
  </si>
  <si>
    <t>Runesu Blessed (Zanu PF)</t>
  </si>
  <si>
    <t>Edziwa Xavier Abel(MDC-T)</t>
  </si>
  <si>
    <t>Mukwangwariwa Francis G. (ZANU PF)</t>
  </si>
  <si>
    <t>Ndanga Greenwitch B. (MDC-T)</t>
  </si>
  <si>
    <t>Chidhakwa Walter K. (ZANU PF)</t>
  </si>
  <si>
    <t>Mugari Fidelis Z. (MDC T)</t>
  </si>
  <si>
    <t>Ziyambi Ziyambi (ZANU PF)</t>
  </si>
  <si>
    <t>Munangatire Herbert S.P (MDC-T)</t>
  </si>
  <si>
    <t>Ndebele Anele (MDC-T)</t>
  </si>
  <si>
    <t>Moyo Gorden (MDC-T)</t>
  </si>
  <si>
    <t>Mahlangu Tamsanga (MDC-T)</t>
  </si>
  <si>
    <t>Nyathi Bekithemba (MDC-T)</t>
  </si>
  <si>
    <t>Mhlanga Albert (MDC-T)</t>
  </si>
  <si>
    <t>Machingauta Costa MDC-T</t>
  </si>
  <si>
    <t>Sithole Godfrey Karakadzayi MDC-T</t>
  </si>
  <si>
    <t>Midzi Amos Bernard Muvengwa ZANU-PF</t>
  </si>
  <si>
    <t>Munengami Fani MDC-T</t>
  </si>
  <si>
    <t>Madzore Paul MDC-T</t>
  </si>
  <si>
    <t>Zwizwai Murisi MDC-T</t>
  </si>
  <si>
    <t>Biti Laxton Tendai MDC-T</t>
  </si>
  <si>
    <t>Majome Fungayi Jessie MDC-T</t>
  </si>
  <si>
    <t>Mashakada Tapiwa MDC-T</t>
  </si>
  <si>
    <t>Murai Erick MDC- T</t>
  </si>
  <si>
    <t>Manyengawana Moses MDC-T</t>
  </si>
  <si>
    <t>Madzimure Willias MDC-T</t>
  </si>
  <si>
    <t>Chamisa Nelson MDC-T</t>
  </si>
  <si>
    <t>Maridadi James MDC-T</t>
  </si>
  <si>
    <t>Savanhu Tendai ZANU-PF</t>
  </si>
  <si>
    <t>Passade Jaison ZANU-PF</t>
  </si>
  <si>
    <t>Mpariwa Paurina MDC-T</t>
  </si>
  <si>
    <t>Chimanikire Gift MDC-T</t>
  </si>
  <si>
    <t>Mudzuri Elias MDC-T</t>
  </si>
  <si>
    <t>Chidakwa Simon MDC-T</t>
  </si>
  <si>
    <t>Muderedzwa Johanne Ronald ZANU (PF)</t>
  </si>
  <si>
    <t>Matimba Tangwara  MDT- T</t>
  </si>
  <si>
    <t>Chinotimba Joseph ZANU (PF)</t>
  </si>
  <si>
    <t>Mandipaka Oliver       ZANU (PF)</t>
  </si>
  <si>
    <t>Undenge Samuel ZANU (PF)</t>
  </si>
  <si>
    <t>Sithole         Isaac MDC-T</t>
  </si>
  <si>
    <t>Mutezo Munacho Thomas Alvar ZANU (PF)</t>
  </si>
  <si>
    <t>Karenyi Lynette MDC-T</t>
  </si>
  <si>
    <t>Mlambo Win Busayi Juyana ZANU (PF)</t>
  </si>
  <si>
    <t>Porusingazi Enock ZANU (PF)</t>
  </si>
  <si>
    <t>Tsunga Arnold MDC-T</t>
  </si>
  <si>
    <t>Tekeshe David MDC-T</t>
  </si>
  <si>
    <t>Chinamasa Patrick Anthony ZANU (PF)</t>
  </si>
  <si>
    <t>Sagandira Patrick MDC-T</t>
  </si>
  <si>
    <t>Mangoma     Elton Steers             MDC- T</t>
  </si>
  <si>
    <t>Chimene Mandi Manditawepi ZANU (PF)</t>
  </si>
  <si>
    <t>Chipanga Kudzanai ZANU (PF)</t>
  </si>
  <si>
    <t>Chinyadza Webber MDC-T</t>
  </si>
  <si>
    <t>Mushowe Christopher Chindoti ZANU (PF)</t>
  </si>
  <si>
    <t>Mudiwa Shuah MDC-T</t>
  </si>
  <si>
    <t>Gonese Innocent  D MDC-T</t>
  </si>
  <si>
    <t>Munowenyu Brian Garikai T.        ZANU (PF)</t>
  </si>
  <si>
    <t>Pemhenayi Batsirayi John K ZANU (PF)</t>
  </si>
  <si>
    <t>Mukwishu Irimai MDC-T</t>
  </si>
  <si>
    <t>Saunyama Robert MDC-T</t>
  </si>
  <si>
    <t>Masamvu       Luke ZANU (PF)</t>
  </si>
  <si>
    <t>Mwonzora Douglas Togaraseyi       MDC T</t>
  </si>
  <si>
    <t>Chimbetete Willard Manyowa  MDC-T</t>
  </si>
  <si>
    <t>Musanhi Kenneth S. (ZANU PF)</t>
  </si>
  <si>
    <t>Pfebve Elliot (MDC-T)</t>
  </si>
  <si>
    <t>Matangira Toendepi R. (ZANU PF)</t>
  </si>
  <si>
    <t>Nyaude Bednock (MDC-T)</t>
  </si>
  <si>
    <t>Karise Tinei (MDC-T)</t>
  </si>
  <si>
    <t>Kanhanga Epmarcus W. (ZANU PF)</t>
  </si>
  <si>
    <t>Mupunga Andrew (MDC-T)</t>
  </si>
  <si>
    <t>Chidavaenzi Edgar (ZANU PF)</t>
  </si>
  <si>
    <t>Gwarada George (MDC- T)</t>
  </si>
  <si>
    <t>Kanengoni Tabetha R. (ZANU PF)</t>
  </si>
  <si>
    <t>Mushonga Shepherd L. (MDC-T)</t>
  </si>
  <si>
    <t>Chasi Fortune (ZANU PF )</t>
  </si>
  <si>
    <t>Mandimutsira Maxwell N. (MDC-T)</t>
  </si>
  <si>
    <t>Kazembe Kazembe (ZANU PF)</t>
  </si>
  <si>
    <t>Butau David (ZANU PF)</t>
  </si>
  <si>
    <t>Muponora Noveti (ZANU PF)</t>
  </si>
  <si>
    <t>Chavanduka Rabecca (MDC-T)</t>
  </si>
  <si>
    <t>Kapepa Oliver (MDC-T)</t>
  </si>
  <si>
    <t>Kuruneri Christopher T. (ZANU PF)</t>
  </si>
  <si>
    <t>Kagodora Edwin (MDC-T)</t>
  </si>
  <si>
    <t>Kasukuwere Savoiur (ZANU PF)</t>
  </si>
  <si>
    <t>Sambama Gift (MDC-T)</t>
  </si>
  <si>
    <t>Mufunga Alfred (ZANU PF)</t>
  </si>
  <si>
    <t>Dube Jackson (MDC-T)</t>
  </si>
  <si>
    <t>Chitindi Christopher (ZANU PF)</t>
  </si>
  <si>
    <t>Kamutsungira Faith (MDC-T)</t>
  </si>
  <si>
    <t>Mashange Wonder (ZANU PF)</t>
  </si>
  <si>
    <t>Tapera Tobias (MDC- T)</t>
  </si>
  <si>
    <t>Goche Nicholas T. (ZANU PF)</t>
  </si>
  <si>
    <t>Mapiki Joseph (ZANU PF)</t>
  </si>
  <si>
    <t>Pwanyiwa Leman (MDC-T)</t>
  </si>
  <si>
    <t>Mhona Felix T ZANU (PF)</t>
  </si>
  <si>
    <t>Denga Piniel MDC - T</t>
  </si>
  <si>
    <t>Mbwembwe Edgar ZANU (PF)</t>
  </si>
  <si>
    <t>Kadenge Lovemore MDC - T</t>
  </si>
  <si>
    <t>Bimha Michael C. ZANU (PF)</t>
  </si>
  <si>
    <t>Mutodza Antony MDC-T</t>
  </si>
  <si>
    <t>Zhanda Tendayi P ZANU (PF)</t>
  </si>
  <si>
    <t>Banda Muziwakhe MDC - T</t>
  </si>
  <si>
    <t>Kagonye Petronella ZANU(PF)</t>
  </si>
  <si>
    <t>Bene Milton MDC - T</t>
  </si>
  <si>
    <t>Nyamupinga Biata B ZANU (PF)</t>
  </si>
  <si>
    <t>Makone Ian M MDC - T</t>
  </si>
  <si>
    <t>Kaukonde Ray J ZANU (PF)</t>
  </si>
  <si>
    <t>Kay James I H MDC - T</t>
  </si>
  <si>
    <t>Mutinhiri Tracy MDC - T</t>
  </si>
  <si>
    <t>Mutinhiri Ambrose ZANU (PF)</t>
  </si>
  <si>
    <t>Muchetwa Macdonald MDC - T</t>
  </si>
  <si>
    <t>Kachepa Newten ZANU (PF)</t>
  </si>
  <si>
    <t>Navaya Eric ZANU (PF)</t>
  </si>
  <si>
    <t>Samukange Jonathan T INDEPENDENT</t>
  </si>
  <si>
    <t>Makunde Tendayi ZANU(PF)</t>
  </si>
  <si>
    <t>Garwe Daniel INDEPENDENT</t>
  </si>
  <si>
    <t>Mandaza Leonard MDC-T</t>
  </si>
  <si>
    <t>Matiza Biggie J. ZANU(PF)</t>
  </si>
  <si>
    <t>Gweshe Silas MDC-T</t>
  </si>
  <si>
    <t>Chinomona Mabel M ZANU(PF)</t>
  </si>
  <si>
    <t>Chinopfumbuka Givemore MDC-T</t>
  </si>
  <si>
    <t>Samakande Abel MDC-T</t>
  </si>
  <si>
    <t>Chapfika David ZANU(PF)</t>
  </si>
  <si>
    <t>Mapengo Mapango MDC- T</t>
  </si>
  <si>
    <t>Chihota Phineas.C ZANU(PF)</t>
  </si>
  <si>
    <t>Musvaire Washington ZANU (PF)</t>
  </si>
  <si>
    <t>Matambo Joseph MDC - T</t>
  </si>
  <si>
    <t>Mudarikwa Simbaneuta ZANU(PF)</t>
  </si>
  <si>
    <t>Kazingizi Peckson MDC- T</t>
  </si>
  <si>
    <t>Musanhu Simon .K ZANU(PF)</t>
  </si>
  <si>
    <t>Manomano Kudakwashe MDC-T</t>
  </si>
  <si>
    <t>Bvumo Tawanda (MDC-T)</t>
  </si>
  <si>
    <t>Nduna Dextor (ZANU PF)</t>
  </si>
  <si>
    <t>Hwende Chalton (MDC-T)</t>
  </si>
  <si>
    <t>Nguni Sylvester Robert (ZANU PF)</t>
  </si>
  <si>
    <t>Manhando Honest (MDC-T)</t>
  </si>
  <si>
    <t>Chinake Voice (MDC- T)</t>
  </si>
  <si>
    <t>Beremaur o Godfrey (ZANU PF)</t>
  </si>
  <si>
    <t>Takawira Simbarash e (MDC-T)</t>
  </si>
  <si>
    <t>Mahoka Sarah (ZANU PF)</t>
  </si>
  <si>
    <t>Marumah oko Reuben (ZANU-PF)</t>
  </si>
  <si>
    <t>Chitaunhike Albert (MDC-T)</t>
  </si>
  <si>
    <t>Mliswa Temba Peter (Zanu PF)</t>
  </si>
  <si>
    <t>Makanyai re   wilson (MDC-T)</t>
  </si>
  <si>
    <t>Gandawa Godfrey (ZANU PF)</t>
  </si>
  <si>
    <t>Magunje Tawanda R. (MDC-T)</t>
  </si>
  <si>
    <t>Gava Mike (ZANU PF)</t>
  </si>
  <si>
    <t>Haritatos Peter (ZANU PF)</t>
  </si>
  <si>
    <t>Musevenz o Patrick (MDC T)</t>
  </si>
  <si>
    <t>Phiri Fani Phanuel (ZANU PF)</t>
  </si>
  <si>
    <t>Matamisa Editor E. (MDC-T)</t>
  </si>
  <si>
    <t>Musiiwa Aldrin (ZANU PF)</t>
  </si>
  <si>
    <t>Phiri Asiyatu (MDC-T)</t>
  </si>
  <si>
    <t>Mackenzi e Isaac (ZANU PF)</t>
  </si>
  <si>
    <t>Mombeshor a Douglas T. (ZANU PF)</t>
  </si>
  <si>
    <t>Maseko Thomas (MDC-T)</t>
  </si>
  <si>
    <t>Paradza Kindness (ZANU PF)</t>
  </si>
  <si>
    <t>Mataruse Peter (MDC-T)</t>
  </si>
  <si>
    <t>Chiyangwa Phillip (ZANU PF)</t>
  </si>
  <si>
    <t>Matimba Kennedy M ZANU(PF)</t>
  </si>
  <si>
    <t>Marima Edmore MDC- T</t>
  </si>
  <si>
    <t>Jaboon Jeppy ZANU (PF)</t>
  </si>
  <si>
    <t>Varandeni Jani MDC-T</t>
  </si>
  <si>
    <t>Kereke Munyaradzi ZANU( PF)</t>
  </si>
  <si>
    <t>Musakwa Elia ZANU (PF)</t>
  </si>
  <si>
    <t>Masiya Denford ZANU (PF)</t>
  </si>
  <si>
    <t>Makuni Sure MDC-T</t>
  </si>
  <si>
    <t>Mukwena Robert ZANU(PF)</t>
  </si>
  <si>
    <t>Chapfidza Josphat MDC-T</t>
  </si>
  <si>
    <t>Gwanetsa Kalitso Killion ZANU(PF)</t>
  </si>
  <si>
    <t>Tsumele Patrick MDC-T</t>
  </si>
  <si>
    <t>Chiwa Darlington ZANU(PF)</t>
  </si>
  <si>
    <t>Zivhave Dusty MDC-T</t>
  </si>
  <si>
    <t>Gwanongodza Ephraim ZANU(PF)</t>
  </si>
  <si>
    <t>Murambi Tapiwa MDC-T</t>
  </si>
  <si>
    <t>Tongofa Mathias ZANU(PF)</t>
  </si>
  <si>
    <t>Chiondengwa Bernard MDC-T</t>
  </si>
  <si>
    <t>Vutete Mafios ZANU(PF)</t>
  </si>
  <si>
    <t>Wamambo Munashe MDC- T</t>
  </si>
  <si>
    <t>Matuke Lovemore ZANU(PF)</t>
  </si>
  <si>
    <t>Nemachena Kennethy MDC-T</t>
  </si>
  <si>
    <t>Chikwama Berta ZANU(PF)</t>
  </si>
  <si>
    <t>Makamure Ransome MDC-T</t>
  </si>
  <si>
    <t>Madondo Ticharwa ZANU (PF)</t>
  </si>
  <si>
    <t>Mavetera Tichinani MDC-T</t>
  </si>
  <si>
    <t>Chimedza Paul ZANU (PF)</t>
  </si>
  <si>
    <t>Musendekwa Eriam MDC-T</t>
  </si>
  <si>
    <t>Muzenda Tongai Mathew ZANU (PF)</t>
  </si>
  <si>
    <t>Bohazi Phillip MDC-T</t>
  </si>
  <si>
    <t>Mhere Edmond ZANU( PF)</t>
  </si>
  <si>
    <t>Moyo Allen MDC-T</t>
  </si>
  <si>
    <t>Marapira Davis ZANU(PF)</t>
  </si>
  <si>
    <t>Mugabe Noble F MDC-T</t>
  </si>
  <si>
    <t>Mzembi Walter ZANU(PF)</t>
  </si>
  <si>
    <t>Matongo Lovemore MDC-T</t>
  </si>
  <si>
    <t>Shumba Kuzozvireva Daniel ZANU(PF)</t>
  </si>
  <si>
    <t>Matutu Tongai MDC-T</t>
  </si>
  <si>
    <t>Ruvai Ezira ZANU(PF)</t>
  </si>
  <si>
    <t>Mureyi Takanayi MDC-T</t>
  </si>
  <si>
    <t>Bhasikiti Chuma K ZANU(PF)</t>
  </si>
  <si>
    <t>Marufu Philip MDC-T</t>
  </si>
  <si>
    <t>Moyo Lamson ZANU(PF)</t>
  </si>
  <si>
    <t>Hungwe Amos MDC-T</t>
  </si>
  <si>
    <t>Chakona Paradzai M ZANU(PF)</t>
  </si>
  <si>
    <t>Mushonga James MDC-T</t>
  </si>
  <si>
    <t>Mukanduri Samson T ZANU(PF)</t>
  </si>
  <si>
    <t>Gumbi James MDC-T</t>
  </si>
  <si>
    <t>Mavenyengwa Robson ZANU(PF)</t>
  </si>
  <si>
    <t>Mupindu Simon MDC-T</t>
  </si>
  <si>
    <t>Mawere Mapetere D.V ZANU(PF)</t>
  </si>
  <si>
    <t>Dumbu Festus MDC-T</t>
  </si>
  <si>
    <t>Sibanda Dubeko Prince MDC-T</t>
  </si>
  <si>
    <t>Sokesi Ndebele Isaac Muzondiwa ZANU (PF)</t>
  </si>
  <si>
    <t>Gabbuza Joel Gabuza MDC-T</t>
  </si>
  <si>
    <t>Muzhamba Siyangapi ZANU (PF)</t>
  </si>
  <si>
    <t>Sibanda Clifford Cameroon ZANU (PF)</t>
  </si>
  <si>
    <t>Ncube Mark Harold   MDC T</t>
  </si>
  <si>
    <t>Dube     Reeds ZANU (PF)</t>
  </si>
  <si>
    <t>Sansole Tose Wesley      MDC- T</t>
  </si>
  <si>
    <t>Mpofu         Fati ZANU (PF)</t>
  </si>
  <si>
    <t>Sithembile Gumbo ZANU (PF)</t>
  </si>
  <si>
    <t>Mguni Njabuliso MDC-T</t>
  </si>
  <si>
    <t>Bhebhe Abednico MDC-T</t>
  </si>
  <si>
    <t>Mathe     Stars ZANU (PF)</t>
  </si>
  <si>
    <t>Dube Maxwell MDC-T</t>
  </si>
  <si>
    <t>Masuku Edmond L MDC- T</t>
  </si>
  <si>
    <t>Mohadi kembo Campbell ZANU PF</t>
  </si>
  <si>
    <t>Ncube Morgan MDC-T</t>
  </si>
  <si>
    <t>Mudau Metrinel ZANU PF</t>
  </si>
  <si>
    <t>Ndou Moffat Cephas MDC-T</t>
  </si>
  <si>
    <t>Ndlovu Readyi MDC-T</t>
  </si>
  <si>
    <t>Sibanda Madodana ZANU PF</t>
  </si>
  <si>
    <t>Mnkandhla Thandeko MDC T</t>
  </si>
  <si>
    <t>Moyo Ekem MDC-T</t>
  </si>
  <si>
    <t>Langa Andrew ZANU (PF)</t>
  </si>
  <si>
    <t>Mpofu  Bekezela MDC-T</t>
  </si>
  <si>
    <t>Nkomo Malach ZANU PF</t>
  </si>
  <si>
    <t>Ncube Siyabonga MDC</t>
  </si>
  <si>
    <t>Mguni Obedingwa ZANU (PF)</t>
  </si>
  <si>
    <t>Ngwenya  Jessie MDC-T</t>
  </si>
  <si>
    <t>Ncube Soul ZANU (PF)</t>
  </si>
  <si>
    <t>Pedzisai Innocent ZANU (PF)</t>
  </si>
  <si>
    <t>Masendeke Fransico M MDC-T</t>
  </si>
  <si>
    <t>Jeko Ishmael MDC - T</t>
  </si>
  <si>
    <t>Chivamba Kizito ZANU (PF)</t>
  </si>
  <si>
    <t>Mukahler a Timothy L MDC - T</t>
  </si>
  <si>
    <t>Chinyere Joshua Andrew MDC - T</t>
  </si>
  <si>
    <t>Sindi Cephas ZANU (PF)</t>
  </si>
  <si>
    <t>Wozhele Joel MDC - T</t>
  </si>
  <si>
    <t>Mahiya Melania ZANU (PF)</t>
  </si>
  <si>
    <t>Tagwirei Zachia MDC - T</t>
  </si>
  <si>
    <t>Chikomba Leonard ZANU
(PF)</t>
  </si>
  <si>
    <t>Muguti Costin MDC - T</t>
  </si>
  <si>
    <t>Ncube Owen ZANU (PF)</t>
  </si>
  <si>
    <t>Makwenya Miriam ZANU (PF)</t>
  </si>
  <si>
    <t>Tshili Collet MDC - T</t>
  </si>
  <si>
    <t>Mbiriza Kizito MDC - T</t>
  </si>
  <si>
    <t>Mavima Paul ZANU (PF)</t>
  </si>
  <si>
    <t>Machando Albert MDC - T</t>
  </si>
  <si>
    <t>Zvidzai Sesel MDC - T</t>
  </si>
  <si>
    <t>Matambanad zo Masango ZANU (PF)</t>
  </si>
  <si>
    <t>Chebundo Blessing MDC- T</t>
  </si>
  <si>
    <t>Hove Coming MDC - T</t>
  </si>
  <si>
    <t>Zhou Tafanana ZANU (PF)</t>
  </si>
  <si>
    <t>Zhou Takavafira MDC - T</t>
  </si>
  <si>
    <t>Mabuwa Chiratidzo I ZANU (PF)</t>
  </si>
  <si>
    <t>Shoko Davies MDC - T</t>
  </si>
  <si>
    <t>Gumbo Tinashe MDC - T</t>
  </si>
  <si>
    <t>Chikwinya Settlement MDC-T</t>
  </si>
  <si>
    <t>Murada Moses ZANU (PF)</t>
  </si>
  <si>
    <t>Chibaya Amos MDC-T</t>
  </si>
  <si>
    <t>Nhema Chenaimoyo D F ZANU (PF)</t>
  </si>
  <si>
    <t>Manungo Munyaradzi O MDC - T</t>
  </si>
  <si>
    <t>Matangidze Tapiwanashe ZANU (PF)</t>
  </si>
  <si>
    <t>Mpofu Mtokozisi M ZANU (PF)</t>
  </si>
  <si>
    <t>Sululu Anadi MDC-T</t>
  </si>
  <si>
    <t>Ncube Daniel M ZANU (PF)</t>
  </si>
  <si>
    <t>Tazviona Rodger MDC-T</t>
  </si>
  <si>
    <t>Moyo Fred ZANU (PF)</t>
  </si>
  <si>
    <t>Bhoko Clever MDC - T</t>
  </si>
  <si>
    <r>
      <rPr>
        <sz val="15"/>
        <rFont val="Times New Roman"/>
        <family val="1"/>
      </rPr>
      <t>Sibanda Dorcas Staff (MDC T)</t>
    </r>
  </si>
  <si>
    <r>
      <rPr>
        <sz val="15"/>
        <rFont val="Times New Roman"/>
        <family val="1"/>
      </rPr>
      <t>Khumalo Thabitha
(MDC-T)</t>
    </r>
  </si>
  <si>
    <r>
      <rPr>
        <sz val="15"/>
        <rFont val="Times New Roman"/>
        <family val="1"/>
      </rPr>
      <t>Tshuma Dingilizwe (MDC-T)</t>
    </r>
  </si>
  <si>
    <r>
      <rPr>
        <sz val="15"/>
        <rFont val="Times New Roman"/>
        <family val="1"/>
      </rPr>
      <t>Nkomo Samuel Sipepa        (MDC T)</t>
    </r>
  </si>
  <si>
    <r>
      <rPr>
        <sz val="15"/>
        <rFont val="Times New Roman"/>
        <family val="1"/>
      </rPr>
      <t>Moyo Reggie
(MDC-T)</t>
    </r>
  </si>
  <si>
    <r>
      <rPr>
        <sz val="15"/>
        <rFont val="Times New Roman"/>
        <family val="1"/>
      </rPr>
      <t>Masuku
Phelela (MDC-T)</t>
    </r>
  </si>
  <si>
    <r>
      <rPr>
        <sz val="15"/>
        <rFont val="Times New Roman"/>
        <family val="1"/>
      </rPr>
      <t>Chigumba Christopher Chikavanga M
ZANU-PF</t>
    </r>
  </si>
  <si>
    <r>
      <rPr>
        <sz val="15"/>
        <rFont val="Times New Roman"/>
        <family val="1"/>
      </rPr>
      <t>Madzore Solomon
MDC-T</t>
    </r>
  </si>
  <si>
    <r>
      <rPr>
        <sz val="15"/>
        <rFont val="Times New Roman"/>
        <family val="1"/>
      </rPr>
      <t>Maondera Webster MDC-
T</t>
    </r>
  </si>
  <si>
    <r>
      <rPr>
        <sz val="15"/>
        <rFont val="Times New Roman"/>
        <family val="1"/>
      </rPr>
      <t>Mudambo
Tongesayi ZANU- PF</t>
    </r>
  </si>
  <si>
    <r>
      <rPr>
        <sz val="15"/>
        <rFont val="Times New Roman"/>
        <family val="1"/>
      </rPr>
      <t>Mashayamombe Shadreck ZANU-
PF</t>
    </r>
  </si>
  <si>
    <r>
      <rPr>
        <sz val="15"/>
        <rFont val="Times New Roman"/>
        <family val="1"/>
      </rPr>
      <t>Matibenga Lucia
G. MDC-T</t>
    </r>
  </si>
  <si>
    <r>
      <rPr>
        <sz val="15"/>
        <rFont val="Times New Roman"/>
        <family val="1"/>
      </rPr>
      <t>Tarusenga
Unganai D. MDC-T</t>
    </r>
  </si>
  <si>
    <r>
      <rPr>
        <sz val="15"/>
        <rFont val="Times New Roman"/>
        <family val="1"/>
      </rPr>
      <t>Matinenga
Margaret MDC-T</t>
    </r>
  </si>
  <si>
    <r>
      <rPr>
        <sz val="15"/>
        <rFont val="Times New Roman"/>
        <family val="1"/>
      </rPr>
      <t>Musundire Alexio L. MDC-
T</t>
    </r>
  </si>
  <si>
    <r>
      <rPr>
        <sz val="15"/>
        <rFont val="Times New Roman"/>
        <family val="1"/>
      </rPr>
      <t>Mutomba William
ZANU (PF)</t>
    </r>
  </si>
  <si>
    <r>
      <rPr>
        <sz val="15"/>
        <rFont val="Times New Roman"/>
        <family val="1"/>
      </rPr>
      <t>Matewu Jaison Andrew
MDC-T</t>
    </r>
  </si>
  <si>
    <r>
      <rPr>
        <sz val="15"/>
        <rFont val="Times New Roman"/>
        <family val="1"/>
      </rPr>
      <t>Machingura Raymore
ZANU (PF)</t>
    </r>
  </si>
  <si>
    <r>
      <rPr>
        <sz val="15"/>
        <rFont val="Times New Roman"/>
        <family val="1"/>
      </rPr>
      <t>Semwayo Reketayi M
MDC-T</t>
    </r>
  </si>
  <si>
    <r>
      <rPr>
        <sz val="15"/>
        <rFont val="Times New Roman"/>
        <family val="1"/>
      </rPr>
      <t>Mlambo Mathias Matewu
MDC-T</t>
    </r>
  </si>
  <si>
    <r>
      <rPr>
        <sz val="15"/>
        <rFont val="Times New Roman"/>
        <family val="1"/>
      </rPr>
      <t>Makuyana Meki
MDC-T</t>
    </r>
  </si>
  <si>
    <r>
      <rPr>
        <sz val="15"/>
        <rFont val="Times New Roman"/>
        <family val="1"/>
      </rPr>
      <t>Nyamudeza
Sibonile
MDC-T</t>
    </r>
  </si>
  <si>
    <r>
      <rPr>
        <sz val="15"/>
        <rFont val="Times New Roman"/>
        <family val="1"/>
      </rPr>
      <t>Duru Reketai Micah
ZANU (PF)</t>
    </r>
  </si>
  <si>
    <r>
      <rPr>
        <sz val="15"/>
        <rFont val="Times New Roman"/>
        <family val="1"/>
      </rPr>
      <t>Mutasa Didymus Noel E
ZANU (PF)</t>
    </r>
  </si>
  <si>
    <r>
      <rPr>
        <sz val="15"/>
        <rFont val="Times New Roman"/>
        <family val="1"/>
      </rPr>
      <t>Muchenje
Francis          ZANU (PF)</t>
    </r>
  </si>
  <si>
    <r>
      <rPr>
        <sz val="15"/>
        <rFont val="Times New Roman"/>
        <family val="1"/>
      </rPr>
      <t>Muchauraya Pishai
MDC-T</t>
    </r>
  </si>
  <si>
    <r>
      <rPr>
        <sz val="15"/>
        <rFont val="Times New Roman"/>
        <family val="1"/>
      </rPr>
      <t>Mutseyami
Chapfiwa Prosper   MDC-T</t>
    </r>
  </si>
  <si>
    <r>
      <rPr>
        <sz val="15"/>
        <rFont val="Times New Roman"/>
        <family val="1"/>
      </rPr>
      <t>Murire
Joshua ZANU (PF)</t>
    </r>
  </si>
  <si>
    <r>
      <rPr>
        <sz val="15"/>
        <rFont val="Times New Roman"/>
        <family val="1"/>
      </rPr>
      <t>Chikwinya  Nyasha
E. A. G.  ZANU (PF)</t>
    </r>
  </si>
  <si>
    <r>
      <rPr>
        <sz val="15"/>
        <rFont val="Times New Roman"/>
        <family val="1"/>
      </rPr>
      <t>Chimhini David Antony
MDC-T</t>
    </r>
  </si>
  <si>
    <r>
      <rPr>
        <sz val="15"/>
        <rFont val="Times New Roman"/>
        <family val="1"/>
      </rPr>
      <t>Zindi
Irene ZANU (PF)</t>
    </r>
  </si>
  <si>
    <r>
      <rPr>
        <sz val="15"/>
        <rFont val="Times New Roman"/>
        <family val="1"/>
      </rPr>
      <t>Kagurabadza
Misheck T MDC-T</t>
    </r>
  </si>
  <si>
    <r>
      <rPr>
        <sz val="15"/>
        <rFont val="Times New Roman"/>
        <family val="1"/>
      </rPr>
      <t>Mandiwanzira
Supa Collins ZANU (PF)</t>
    </r>
  </si>
  <si>
    <r>
      <rPr>
        <sz val="15"/>
        <rFont val="Times New Roman"/>
        <family val="1"/>
      </rPr>
      <t>Mutematsaka Chriswell
(ZANU PF)</t>
    </r>
  </si>
  <si>
    <r>
      <rPr>
        <sz val="15"/>
        <rFont val="Times New Roman"/>
        <family val="1"/>
      </rPr>
      <t>Mushonga Winfield
N. (MDC-T)</t>
    </r>
  </si>
  <si>
    <r>
      <rPr>
        <sz val="15"/>
        <rFont val="Times New Roman"/>
        <family val="1"/>
      </rPr>
      <t>Nongera
Gomorashe (MDC-T)</t>
    </r>
  </si>
  <si>
    <r>
      <rPr>
        <sz val="15"/>
        <rFont val="Times New Roman"/>
        <family val="1"/>
      </rPr>
      <t>Mujuru Joice T.
R. (ZANU PF)</t>
    </r>
  </si>
  <si>
    <r>
      <rPr>
        <sz val="15"/>
        <rFont val="Times New Roman"/>
        <family val="1"/>
      </rPr>
      <t>Chidavaenzi Isaac
S. (MDC-T)</t>
    </r>
  </si>
  <si>
    <r>
      <rPr>
        <sz val="15"/>
        <rFont val="Times New Roman"/>
        <family val="1"/>
      </rPr>
      <t>Chiwetu
Jeremiah Z ZANU (PF)</t>
    </r>
  </si>
  <si>
    <r>
      <rPr>
        <sz val="15"/>
        <rFont val="Times New Roman"/>
        <family val="1"/>
      </rPr>
      <t>Mupanduki
Anyway MDC - T</t>
    </r>
  </si>
  <si>
    <r>
      <rPr>
        <sz val="15"/>
        <rFont val="Times New Roman"/>
        <family val="1"/>
      </rPr>
      <t>Katsande Aqualinah
ZANU (PF)</t>
    </r>
  </si>
  <si>
    <r>
      <rPr>
        <sz val="15"/>
        <rFont val="Times New Roman"/>
        <family val="1"/>
      </rPr>
      <t>Ushe Mennard P
MDC - T</t>
    </r>
  </si>
  <si>
    <r>
      <rPr>
        <sz val="15"/>
        <rFont val="Times New Roman"/>
        <family val="1"/>
      </rPr>
      <t>Ndoro Ladislus
F. ZANU(PF)</t>
    </r>
  </si>
  <si>
    <r>
      <rPr>
        <sz val="15"/>
        <rFont val="Times New Roman"/>
        <family val="1"/>
      </rPr>
      <t>Mawere Mubvumbi
Ricky N.S.Y ZANU(PF)</t>
    </r>
  </si>
  <si>
    <r>
      <rPr>
        <sz val="15"/>
        <rFont val="Times New Roman"/>
        <family val="1"/>
      </rPr>
      <t>Nyamayaro
Thomas .P MDC- T</t>
    </r>
  </si>
  <si>
    <r>
      <rPr>
        <sz val="15"/>
        <rFont val="Times New Roman"/>
        <family val="1"/>
      </rPr>
      <t>Madanha
Michael ZANU(PF)</t>
    </r>
  </si>
  <si>
    <r>
      <rPr>
        <sz val="15"/>
        <rFont val="Times New Roman"/>
        <family val="1"/>
      </rPr>
      <t>Gukwe
Phanuel MDC T</t>
    </r>
  </si>
  <si>
    <r>
      <rPr>
        <sz val="15"/>
        <rFont val="Times New Roman"/>
        <family val="1"/>
      </rPr>
      <t>Shamu Webster
K. (ZANU
PF)</t>
    </r>
  </si>
  <si>
    <r>
      <rPr>
        <sz val="15"/>
        <rFont val="Times New Roman"/>
        <family val="1"/>
      </rPr>
      <t>Mutswang wa Christopher
H. (ZANU
PF)</t>
    </r>
  </si>
  <si>
    <r>
      <rPr>
        <sz val="15"/>
        <rFont val="Times New Roman"/>
        <family val="1"/>
      </rPr>
      <t>Kangausar u Chenjerer ai (Independ
ent)</t>
    </r>
  </si>
  <si>
    <r>
      <rPr>
        <sz val="15"/>
        <rFont val="Times New Roman"/>
        <family val="1"/>
      </rPr>
      <t>Juru Tirivanhu
D. (MDC-
T)</t>
    </r>
  </si>
  <si>
    <r>
      <rPr>
        <sz val="15"/>
        <rFont val="Times New Roman"/>
        <family val="1"/>
      </rPr>
      <t>Mandisho na Kudakwas he (MDC-
T)</t>
    </r>
  </si>
  <si>
    <r>
      <rPr>
        <sz val="15"/>
        <rFont val="Times New Roman"/>
        <family val="1"/>
      </rPr>
      <t>Kachese Makombo rero
(MDC-T)</t>
    </r>
  </si>
  <si>
    <r>
      <rPr>
        <sz val="15"/>
        <rFont val="Times New Roman"/>
        <family val="1"/>
      </rPr>
      <t>Tshuma
Brian      MDC- T</t>
    </r>
  </si>
  <si>
    <r>
      <rPr>
        <sz val="15"/>
        <rFont val="Times New Roman"/>
        <family val="1"/>
      </rPr>
      <t>Mpofu Bekithemba
ZANU (PF)</t>
    </r>
  </si>
  <si>
    <r>
      <rPr>
        <sz val="15"/>
        <rFont val="Times New Roman"/>
        <family val="1"/>
      </rPr>
      <t>Mabhena
Gift          MDC- T</t>
    </r>
  </si>
  <si>
    <r>
      <rPr>
        <sz val="15"/>
        <rFont val="Times New Roman"/>
        <family val="1"/>
      </rPr>
      <t>Khumalo
Martin ZANU (PF)</t>
    </r>
  </si>
  <si>
    <r>
      <rPr>
        <sz val="15"/>
        <rFont val="Times New Roman"/>
        <family val="1"/>
      </rPr>
      <t>Khumalo
Dalumuzi MDC-T</t>
    </r>
  </si>
  <si>
    <r>
      <rPr>
        <sz val="15"/>
        <rFont val="Times New Roman"/>
        <family val="1"/>
      </rPr>
      <t>Nyoni Sithembiso G
ZANU (PF)</t>
    </r>
  </si>
  <si>
    <r>
      <rPr>
        <sz val="15"/>
        <rFont val="Times New Roman"/>
        <family val="1"/>
      </rPr>
      <t>Ndlovu Lameck
MDC-T</t>
    </r>
  </si>
  <si>
    <r>
      <rPr>
        <sz val="15"/>
        <rFont val="Times New Roman"/>
        <family val="1"/>
      </rPr>
      <t>Nkomo Roselene
MDC-T</t>
    </r>
  </si>
  <si>
    <r>
      <rPr>
        <sz val="15"/>
        <rFont val="Times New Roman"/>
        <family val="1"/>
      </rPr>
      <t>Moyo Jonathan
ZANU (PF)</t>
    </r>
  </si>
  <si>
    <r>
      <rPr>
        <sz val="15"/>
        <rFont val="Times New Roman"/>
        <family val="1"/>
      </rPr>
      <t>Sibanda
Zenzo     ZANU (PF)</t>
    </r>
  </si>
  <si>
    <r>
      <rPr>
        <sz val="15"/>
        <rFont val="Times New Roman"/>
        <family val="1"/>
      </rPr>
      <t>Ndlovu
Mathias S.ZANU PF</t>
    </r>
  </si>
  <si>
    <r>
      <rPr>
        <sz val="15"/>
        <rFont val="Times New Roman"/>
        <family val="1"/>
      </rPr>
      <t>Mpofu
Norman  MDC- T</t>
    </r>
  </si>
  <si>
    <r>
      <rPr>
        <sz val="15"/>
        <rFont val="Times New Roman"/>
        <family val="1"/>
      </rPr>
      <t>Nleya
Lungisani ZANU (PF)</t>
    </r>
  </si>
  <si>
    <r>
      <rPr>
        <sz val="15"/>
        <rFont val="Times New Roman"/>
        <family val="1"/>
      </rPr>
      <t>Gumbo Edson
ZANU PF</t>
    </r>
  </si>
  <si>
    <r>
      <rPr>
        <sz val="15"/>
        <rFont val="Times New Roman"/>
        <family val="1"/>
      </rPr>
      <t>Nkiwane Julieth
MDC-T</t>
    </r>
  </si>
  <si>
    <r>
      <rPr>
        <sz val="15"/>
        <rFont val="Times New Roman"/>
        <family val="1"/>
      </rPr>
      <t>Ncube
Abedinico Zanu (PF)</t>
    </r>
  </si>
  <si>
    <r>
      <rPr>
        <sz val="15"/>
        <rFont val="Times New Roman"/>
        <family val="1"/>
      </rPr>
      <t>Khanye Never ZANU
(PF)</t>
    </r>
  </si>
  <si>
    <r>
      <rPr>
        <sz val="15"/>
        <rFont val="Times New Roman"/>
        <family val="1"/>
      </rPr>
      <t>Moyo Lovemore
MDC-T</t>
    </r>
  </si>
  <si>
    <r>
      <rPr>
        <sz val="15"/>
        <rFont val="Times New Roman"/>
        <family val="1"/>
      </rPr>
      <t>Ndebele Gabriel MDC-
T</t>
    </r>
  </si>
  <si>
    <r>
      <rPr>
        <sz val="15"/>
        <rFont val="Times New Roman"/>
        <family val="1"/>
      </rPr>
      <t>Dhewa William M.
ZANU PF</t>
    </r>
  </si>
  <si>
    <r>
      <rPr>
        <sz val="15"/>
        <rFont val="Times New Roman"/>
        <family val="1"/>
      </rPr>
      <t>Khumalo Nomalanga M.
MDC-T</t>
    </r>
  </si>
  <si>
    <r>
      <rPr>
        <sz val="15"/>
        <rFont val="Times New Roman"/>
        <family val="1"/>
      </rPr>
      <t>Mnangangwa Emmerson D ZANU
(PF)</t>
    </r>
  </si>
  <si>
    <r>
      <rPr>
        <sz val="15"/>
        <rFont val="Times New Roman"/>
        <family val="1"/>
      </rPr>
      <t>Mangami Dorothy ZANU
(PF)</t>
    </r>
  </si>
  <si>
    <r>
      <rPr>
        <sz val="15"/>
        <rFont val="Times New Roman"/>
        <family val="1"/>
      </rPr>
      <t>Nkomo Sibongile MDC
- T</t>
    </r>
  </si>
  <si>
    <r>
      <rPr>
        <sz val="15"/>
        <rFont val="Times New Roman"/>
        <family val="1"/>
      </rPr>
      <t>Wadyajena Justice Mayor
ZANU (PF)</t>
    </r>
  </si>
  <si>
    <r>
      <rPr>
        <sz val="15"/>
        <rFont val="Times New Roman"/>
        <family val="1"/>
      </rPr>
      <t>Runzirwayi Jeffrey M
ZANU (PF)</t>
    </r>
  </si>
  <si>
    <r>
      <rPr>
        <sz val="15"/>
        <rFont val="Times New Roman"/>
        <family val="1"/>
      </rPr>
      <t>Sibanda Emmanuel
MDC - T</t>
    </r>
  </si>
  <si>
    <r>
      <rPr>
        <sz val="15"/>
        <rFont val="Times New Roman"/>
        <family val="1"/>
      </rPr>
      <t>Gwatidzo Christopher N
ZANU (PF)</t>
    </r>
  </si>
  <si>
    <r>
      <rPr>
        <sz val="15"/>
        <rFont val="Times New Roman"/>
        <family val="1"/>
      </rPr>
      <t>Hlongwane Makhosini
ZANU (PF)</t>
    </r>
  </si>
  <si>
    <r>
      <rPr>
        <sz val="15"/>
        <rFont val="Times New Roman"/>
        <family val="1"/>
      </rPr>
      <t>Gumbo Joram M
ZANU (PF)</t>
    </r>
  </si>
  <si>
    <r>
      <rPr>
        <sz val="15"/>
        <rFont val="Times New Roman"/>
        <family val="1"/>
      </rPr>
      <t>Zifungo
Dzingirai ZANU PF</t>
    </r>
  </si>
  <si>
    <r>
      <rPr>
        <sz val="15"/>
        <rFont val="Times New Roman"/>
        <family val="1"/>
      </rPr>
      <t>Ncube Harris ZANU
(PF)</t>
    </r>
  </si>
  <si>
    <r>
      <rPr>
        <sz val="15"/>
        <rFont val="Times New Roman"/>
        <family val="1"/>
      </rPr>
      <t>Chidziva Happmore
MDC-T</t>
    </r>
  </si>
  <si>
    <r>
      <rPr>
        <sz val="15"/>
        <rFont val="Times New Roman"/>
        <family val="1"/>
      </rPr>
      <t>Mutandavari Munyaradzi MDC
- T</t>
    </r>
  </si>
  <si>
    <r>
      <rPr>
        <sz val="15"/>
        <rFont val="Times New Roman"/>
        <family val="1"/>
      </rPr>
      <t>Madubeko Josephat
ZANU (PF)</t>
    </r>
  </si>
  <si>
    <r>
      <rPr>
        <sz val="15"/>
        <rFont val="Times New Roman"/>
        <family val="1"/>
      </rPr>
      <t>Sibanda Ezra
MDC-T</t>
    </r>
  </si>
  <si>
    <r>
      <rPr>
        <sz val="15"/>
        <rFont val="Times New Roman"/>
        <family val="1"/>
      </rPr>
      <t>Holder John
ZANU (PF)</t>
    </r>
  </si>
  <si>
    <t>none</t>
  </si>
  <si>
    <t>Moyo Mlungisi (ZANU PF)</t>
  </si>
  <si>
    <t>Mkwanda Judith (ZANU PF)</t>
  </si>
  <si>
    <t>Dube Christopher (ZANU PF)</t>
  </si>
  <si>
    <t>Mazibisa Sindiso (MDC)</t>
  </si>
  <si>
    <t>Dube Tshinga Judge   (ZANU PF)</t>
  </si>
  <si>
    <t>Ndlovu      David (ZANU PF)</t>
  </si>
  <si>
    <t>Tshuma Joseph (ZANU PF)</t>
  </si>
  <si>
    <t>Nkani Andrew ZANU-PF</t>
  </si>
  <si>
    <t>Mhandu Robson ZANU PF</t>
  </si>
  <si>
    <t>Makururu Canisio MDC-T</t>
  </si>
  <si>
    <t>Kowo Never ZANU-PF</t>
  </si>
  <si>
    <t>Jembere Eliah MDC-T</t>
  </si>
  <si>
    <t>Hurungudo Chinhete Stephen Boniface M. ZANU - PF</t>
  </si>
  <si>
    <t>Musarurwa Rickson ZANU PF</t>
  </si>
  <si>
    <t>Mafume Jacob MDC-T</t>
  </si>
  <si>
    <t>Mashonganyika Ida ZANU-PF</t>
  </si>
  <si>
    <t>Juta Emmanuel ZANU-PF</t>
  </si>
  <si>
    <t>Nheta Tongai P. ZANU-PF</t>
  </si>
  <si>
    <t>Nhambu Betty ZANU-PF</t>
  </si>
  <si>
    <t>Gumbo Fortune Tinofirei ZANU-PF</t>
  </si>
  <si>
    <t>Masimirembwa Godwills ZANU-PF</t>
  </si>
  <si>
    <t>Knight Ramsiey Eric MDC-T</t>
  </si>
  <si>
    <t>Timba Jameson Zvidzai MDC-T</t>
  </si>
  <si>
    <t>Gwatidzo Abraham Peter ZANU-PF</t>
  </si>
  <si>
    <t>Gore Onismo ZANU-PF</t>
  </si>
  <si>
    <t>Ushewekunze Abicia Tavengwa ZANU-PF</t>
  </si>
  <si>
    <t>Kahanana Robert ZANU-PF</t>
  </si>
  <si>
    <r>
      <rPr>
        <sz val="15"/>
        <rFont val="Times New Roman"/>
        <family val="1"/>
      </rPr>
      <t>Coltart David
(MDC)</t>
    </r>
  </si>
  <si>
    <r>
      <rPr>
        <sz val="15"/>
        <rFont val="Times New Roman"/>
        <family val="1"/>
      </rPr>
      <t>Dube Bafana
Andy</t>
    </r>
  </si>
  <si>
    <r>
      <rPr>
        <sz val="15"/>
        <rFont val="Times New Roman"/>
        <family val="1"/>
      </rPr>
      <t>Mhlanga Nicholas
(ZANU PF)</t>
    </r>
  </si>
  <si>
    <r>
      <rPr>
        <sz val="15"/>
        <rFont val="Times New Roman"/>
        <family val="1"/>
      </rPr>
      <t>Mashaba
Elifasi (ZANU PF)</t>
    </r>
  </si>
  <si>
    <r>
      <rPr>
        <sz val="15"/>
        <rFont val="Times New Roman"/>
        <family val="1"/>
      </rPr>
      <t>Ncube Godfrey Malaba
(ZANU PF)</t>
    </r>
  </si>
  <si>
    <r>
      <rPr>
        <sz val="15"/>
        <rFont val="Times New Roman"/>
        <family val="1"/>
      </rPr>
      <t>Maeresera Pedzisai Peter
ZANU-PF</t>
    </r>
  </si>
  <si>
    <r>
      <rPr>
        <sz val="15"/>
        <rFont val="Times New Roman"/>
        <family val="1"/>
      </rPr>
      <t>Mhonderwa Martha Raviro ZANU-
PF</t>
    </r>
  </si>
  <si>
    <r>
      <rPr>
        <sz val="15"/>
        <rFont val="Times New Roman"/>
        <family val="1"/>
      </rPr>
      <t>Mangondo Noah Takawota Joni
ZANU-PF</t>
    </r>
  </si>
  <si>
    <r>
      <rPr>
        <sz val="15"/>
        <rFont val="Times New Roman"/>
        <family val="1"/>
      </rPr>
      <t>Makone Theresa
M. MDC-T</t>
    </r>
  </si>
  <si>
    <r>
      <rPr>
        <sz val="15"/>
        <rFont val="Times New Roman"/>
        <family val="1"/>
      </rPr>
      <t>Mupunga
Varaidzo Carol ZANU-PF</t>
    </r>
  </si>
  <si>
    <r>
      <rPr>
        <sz val="15"/>
        <rFont val="Times New Roman"/>
        <family val="1"/>
      </rPr>
      <t>Mutumanje Lumumba W. G.
ZANU-PF</t>
    </r>
  </si>
  <si>
    <r>
      <rPr>
        <sz val="15"/>
        <rFont val="Times New Roman"/>
        <family val="1"/>
      </rPr>
      <t>Maswata
Tendekayi ZANU-PF</t>
    </r>
  </si>
  <si>
    <r>
      <rPr>
        <sz val="15"/>
        <rFont val="Times New Roman"/>
        <family val="1"/>
      </rPr>
      <t>Nyemba
Maureen Zanu - PF</t>
    </r>
  </si>
  <si>
    <r>
      <rPr>
        <sz val="15"/>
        <rFont val="Times New Roman"/>
        <family val="1"/>
      </rPr>
      <t>Marufu Lisbon
M. ZANU-PF</t>
    </r>
  </si>
  <si>
    <t>fl</t>
  </si>
  <si>
    <t>zanu</t>
  </si>
  <si>
    <t>mdc</t>
  </si>
  <si>
    <t>indep</t>
  </si>
  <si>
    <t>Saruwaka Trevor
Jones L
MDC-T</t>
  </si>
  <si>
    <t>Benza
Innocent D
ZANU (PF)</t>
  </si>
  <si>
    <t>Timveos Michael
Costas</t>
  </si>
  <si>
    <t>Chimwamuromb
e Adam
ZANU (PF)</t>
  </si>
  <si>
    <t>Nyanhongo
Magadzire
Hubert ZANU (PF)</t>
  </si>
  <si>
    <t>mdc_t</t>
  </si>
  <si>
    <t>party_winner</t>
  </si>
  <si>
    <t>party2_winner</t>
  </si>
  <si>
    <t>Row Labels</t>
  </si>
  <si>
    <t>Grand Total</t>
  </si>
  <si>
    <t>Sum of total_votes</t>
  </si>
  <si>
    <t>Sum of total_valid_votes</t>
  </si>
  <si>
    <t>Sum of rejected_votes</t>
  </si>
  <si>
    <t>zanu_wins</t>
  </si>
  <si>
    <t>mdc_wins</t>
  </si>
  <si>
    <t>Sum of mdc_wins</t>
  </si>
  <si>
    <t>Sum of zanu_wins</t>
  </si>
  <si>
    <t>Mpofu Obert M ZANU (PF)</t>
  </si>
  <si>
    <t>Sum of winner_f</t>
  </si>
  <si>
    <t>Sum of winner_m</t>
  </si>
  <si>
    <t>tr</t>
  </si>
  <si>
    <t xml:space="preserve">Sibanda Dorcas Staff </t>
  </si>
  <si>
    <t xml:space="preserve">Khumalo Thabitha
</t>
  </si>
  <si>
    <t xml:space="preserve">Tshuma Dingilizwe </t>
  </si>
  <si>
    <t xml:space="preserve">Nkomo Samuel Sipepa        </t>
  </si>
  <si>
    <t>Moyo Reggie</t>
  </si>
  <si>
    <t xml:space="preserve">Ndebele Anele </t>
  </si>
  <si>
    <t xml:space="preserve">Moyo Gorden </t>
  </si>
  <si>
    <t xml:space="preserve">Masuku Phelela </t>
  </si>
  <si>
    <t xml:space="preserve">Mahlangu Tamsanga </t>
  </si>
  <si>
    <t xml:space="preserve">Nyathi Bekithemba </t>
  </si>
  <si>
    <t xml:space="preserve">Mhlanga Albert </t>
  </si>
  <si>
    <t xml:space="preserve">Machingauta Costa </t>
  </si>
  <si>
    <t xml:space="preserve">Sithole Godfrey Karakadzayi </t>
  </si>
  <si>
    <t xml:space="preserve">Madzore Solomon
</t>
  </si>
  <si>
    <t>Maondera Webster</t>
  </si>
  <si>
    <t xml:space="preserve">Munengami Fani </t>
  </si>
  <si>
    <t xml:space="preserve">Madzore Paul </t>
  </si>
  <si>
    <t xml:space="preserve">Zwizwai Murisi </t>
  </si>
  <si>
    <t xml:space="preserve">Biti Laxton Tendai </t>
  </si>
  <si>
    <t xml:space="preserve">Majome Fungayi Jessie </t>
  </si>
  <si>
    <t xml:space="preserve">Mashakada Tapiwa </t>
  </si>
  <si>
    <t xml:space="preserve">Murai Erick </t>
  </si>
  <si>
    <t xml:space="preserve">Manyengawana Moses </t>
  </si>
  <si>
    <t xml:space="preserve">Madzimure Willias </t>
  </si>
  <si>
    <t xml:space="preserve">Matibenga Lucia G. </t>
  </si>
  <si>
    <t xml:space="preserve">Chamisa Nelson </t>
  </si>
  <si>
    <t xml:space="preserve">Maridadi James </t>
  </si>
  <si>
    <t xml:space="preserve">Mpariwa Paurina </t>
  </si>
  <si>
    <t xml:space="preserve">Chimanikire Gift </t>
  </si>
  <si>
    <t xml:space="preserve">Tarusenga
Unganai D. </t>
  </si>
  <si>
    <t xml:space="preserve">Matinenga
Margaret </t>
  </si>
  <si>
    <t xml:space="preserve">Mudzuri Elias </t>
  </si>
  <si>
    <t>Musundire Alexio L.</t>
  </si>
  <si>
    <t xml:space="preserve">Chidakwa Simon </t>
  </si>
  <si>
    <t xml:space="preserve">Tsunga Arnold </t>
  </si>
  <si>
    <t xml:space="preserve">Mutseyami Chapfiwa Prosper   </t>
  </si>
  <si>
    <t xml:space="preserve">Gonese Innocent  D </t>
  </si>
  <si>
    <t xml:space="preserve">Saruwaka Trevor Jones L
</t>
  </si>
  <si>
    <t xml:space="preserve">Mataruse Peter </t>
  </si>
  <si>
    <t xml:space="preserve">Sibanda Dubeko Prince </t>
  </si>
  <si>
    <t xml:space="preserve">Gabbuza Joel Gabuza </t>
  </si>
  <si>
    <t xml:space="preserve">Tshuma Brian      </t>
  </si>
  <si>
    <t xml:space="preserve">Sansole Tose Wesley      </t>
  </si>
  <si>
    <t xml:space="preserve">Bhebhe Abednico </t>
  </si>
  <si>
    <t xml:space="preserve">Nkomo Roselene
</t>
  </si>
  <si>
    <t xml:space="preserve">Zvidzai Sesel </t>
  </si>
  <si>
    <t xml:space="preserve">Chikwinya Settlement </t>
  </si>
  <si>
    <t xml:space="preserve">Chibaya Amos </t>
  </si>
  <si>
    <t xml:space="preserve">Chigumba Christopher Chikavanga M
</t>
  </si>
  <si>
    <t xml:space="preserve">Midzi Amos Bernard Muvengwa </t>
  </si>
  <si>
    <t xml:space="preserve">Mudambo Tongesayi </t>
  </si>
  <si>
    <t xml:space="preserve">Mashayamombe Shadreck </t>
  </si>
  <si>
    <t xml:space="preserve">Savanhu Tendai </t>
  </si>
  <si>
    <t xml:space="preserve">Passade Jaison </t>
  </si>
  <si>
    <t xml:space="preserve">Muderedzwa Johanne Ronald </t>
  </si>
  <si>
    <t xml:space="preserve">Mutomba William
</t>
  </si>
  <si>
    <t xml:space="preserve">Chinotimba Joseph </t>
  </si>
  <si>
    <t xml:space="preserve">Mandipaka Oliver       </t>
  </si>
  <si>
    <t xml:space="preserve">Undenge Samuel </t>
  </si>
  <si>
    <t xml:space="preserve">Mutezo Munacho Thomas Alvar </t>
  </si>
  <si>
    <t xml:space="preserve">Machingura Raymore
</t>
  </si>
  <si>
    <t xml:space="preserve">Mlambo Win Busayi Juyana </t>
  </si>
  <si>
    <t xml:space="preserve">Porusingazi Enock </t>
  </si>
  <si>
    <t xml:space="preserve">Chimwamuromb e Adam
</t>
  </si>
  <si>
    <t xml:space="preserve">Mutasa Didymus Noel E
</t>
  </si>
  <si>
    <t xml:space="preserve">Chinamasa Patrick Anthony </t>
  </si>
  <si>
    <t xml:space="preserve">Muchenje Francis          </t>
  </si>
  <si>
    <t xml:space="preserve">Chimene Mandi Manditawepi </t>
  </si>
  <si>
    <t xml:space="preserve">Chipanga Kudzanai </t>
  </si>
  <si>
    <t xml:space="preserve">Mushowe Christopher Chindoti </t>
  </si>
  <si>
    <t xml:space="preserve">Pemhenayi Batsirayi John K </t>
  </si>
  <si>
    <t xml:space="preserve">Chikwinya  Nyasha E. A. G.  </t>
  </si>
  <si>
    <t xml:space="preserve">Masamvu  Luke </t>
  </si>
  <si>
    <t xml:space="preserve">Zindi Irene </t>
  </si>
  <si>
    <t xml:space="preserve">Nyanhongo Magadzire Hubert </t>
  </si>
  <si>
    <t xml:space="preserve">Mandiwanzira Supa Collins </t>
  </si>
  <si>
    <t xml:space="preserve">Musanhi Kenneth S. </t>
  </si>
  <si>
    <t xml:space="preserve">Matangira Toendepi R. </t>
  </si>
  <si>
    <t xml:space="preserve">Mutematsaka Chriswell
</t>
  </si>
  <si>
    <t xml:space="preserve">Kanhanga Epmarcus W. </t>
  </si>
  <si>
    <t xml:space="preserve">Chidavaenzi Edgar </t>
  </si>
  <si>
    <t xml:space="preserve">Kanengoni Tabetha R. </t>
  </si>
  <si>
    <t xml:space="preserve">Chasi Fortune </t>
  </si>
  <si>
    <t xml:space="preserve">Kazembe Kazembe </t>
  </si>
  <si>
    <t xml:space="preserve">Butau David </t>
  </si>
  <si>
    <t xml:space="preserve">Muponora Noveti </t>
  </si>
  <si>
    <t xml:space="preserve">Mujuru Joice T. R. </t>
  </si>
  <si>
    <t xml:space="preserve">Kuruneri Christopher T. </t>
  </si>
  <si>
    <t xml:space="preserve">Kasukuwere Savoiur </t>
  </si>
  <si>
    <t xml:space="preserve">Mufunga Alfred </t>
  </si>
  <si>
    <t xml:space="preserve">Chitindi Christopher </t>
  </si>
  <si>
    <t xml:space="preserve">Mashange Wonder </t>
  </si>
  <si>
    <t xml:space="preserve">Goche Nicholas T. </t>
  </si>
  <si>
    <t xml:space="preserve">Mapiki Joseph </t>
  </si>
  <si>
    <t xml:space="preserve">Mhona Felix T </t>
  </si>
  <si>
    <t xml:space="preserve">Mbwembwe Edgar </t>
  </si>
  <si>
    <t xml:space="preserve">Bimha Michael C. </t>
  </si>
  <si>
    <t xml:space="preserve">Zhanda Tendayi P </t>
  </si>
  <si>
    <t xml:space="preserve">Kagonye Petronella </t>
  </si>
  <si>
    <t xml:space="preserve">Nyamupinga Biata B </t>
  </si>
  <si>
    <t xml:space="preserve">Kaukonde Ray J </t>
  </si>
  <si>
    <t xml:space="preserve">Chiwetu Jeremiah Z </t>
  </si>
  <si>
    <t xml:space="preserve">Mutinhiri Ambrose </t>
  </si>
  <si>
    <t xml:space="preserve">Kachepa Newten </t>
  </si>
  <si>
    <t xml:space="preserve">Katsande Aqualinah
</t>
  </si>
  <si>
    <t xml:space="preserve">Navaya Eric </t>
  </si>
  <si>
    <t xml:space="preserve">Makunde Tendayi </t>
  </si>
  <si>
    <t xml:space="preserve">Ndoro Ladislus
F. </t>
  </si>
  <si>
    <t xml:space="preserve">Matiza Biggie J. </t>
  </si>
  <si>
    <t xml:space="preserve">Chinomona Mabel M </t>
  </si>
  <si>
    <t xml:space="preserve">Mawere Mubvumbi
Ricky N.S.Y </t>
  </si>
  <si>
    <t xml:space="preserve">Chapfika David </t>
  </si>
  <si>
    <t xml:space="preserve">Chihota Phineas.C </t>
  </si>
  <si>
    <t xml:space="preserve">Musvaire Washington </t>
  </si>
  <si>
    <t xml:space="preserve">Mudarikwa Simbaneuta </t>
  </si>
  <si>
    <t xml:space="preserve">Musanhu Simon .K </t>
  </si>
  <si>
    <t xml:space="preserve">Madanha
Michael </t>
  </si>
  <si>
    <t>Shamu Webster K.</t>
  </si>
  <si>
    <t xml:space="preserve">Nduna Dextor </t>
  </si>
  <si>
    <t xml:space="preserve">Nguni Sylvester Robert </t>
  </si>
  <si>
    <t>Mutswang wa Christopher H.</t>
  </si>
  <si>
    <t xml:space="preserve">Beremaur o Godfrey </t>
  </si>
  <si>
    <t xml:space="preserve">Mahoka Sarah </t>
  </si>
  <si>
    <t xml:space="preserve">Marumah oko Reuben </t>
  </si>
  <si>
    <t xml:space="preserve">Mliswa Temba Peter </t>
  </si>
  <si>
    <t xml:space="preserve">Gandawa Godfrey </t>
  </si>
  <si>
    <t xml:space="preserve">Gava Mike </t>
  </si>
  <si>
    <t xml:space="preserve">Haritatos Peter </t>
  </si>
  <si>
    <t xml:space="preserve">Phiri Fani Phanuel </t>
  </si>
  <si>
    <t xml:space="preserve">Musiiwa Aldrin </t>
  </si>
  <si>
    <t xml:space="preserve">Runesu Blessed </t>
  </si>
  <si>
    <t xml:space="preserve">Mackenzi e Isaac </t>
  </si>
  <si>
    <t xml:space="preserve">Mombeshor a Douglas T. </t>
  </si>
  <si>
    <t xml:space="preserve">Paradza Kindness </t>
  </si>
  <si>
    <t xml:space="preserve">Mukwangwariwa Francis G. </t>
  </si>
  <si>
    <t xml:space="preserve">Chidhakwa Walter K. </t>
  </si>
  <si>
    <t xml:space="preserve">Ziyambi Ziyambi </t>
  </si>
  <si>
    <t xml:space="preserve">Matimba Kennedy M </t>
  </si>
  <si>
    <t xml:space="preserve">Jaboon Jeppy </t>
  </si>
  <si>
    <t xml:space="preserve">Kereke Munyaradzi </t>
  </si>
  <si>
    <t xml:space="preserve">Masiya Denford </t>
  </si>
  <si>
    <t xml:space="preserve">Mukwena Robert </t>
  </si>
  <si>
    <t xml:space="preserve">Gwanetsa Kalitso Killion </t>
  </si>
  <si>
    <t xml:space="preserve">Chiwa Darlington </t>
  </si>
  <si>
    <t xml:space="preserve">Gwanongodza Ephraim </t>
  </si>
  <si>
    <t xml:space="preserve">Tongofa Mathias </t>
  </si>
  <si>
    <t xml:space="preserve">Vutete Mafios </t>
  </si>
  <si>
    <t xml:space="preserve">Matuke Lovemore </t>
  </si>
  <si>
    <t xml:space="preserve">Chikwama Berta </t>
  </si>
  <si>
    <t xml:space="preserve">Madondo Ticharwa </t>
  </si>
  <si>
    <t xml:space="preserve">Chimedza Paul </t>
  </si>
  <si>
    <t xml:space="preserve">Muzenda Tongai Mathew </t>
  </si>
  <si>
    <t xml:space="preserve">Mhere Edmond </t>
  </si>
  <si>
    <t xml:space="preserve">Marapira Davis </t>
  </si>
  <si>
    <t xml:space="preserve">Mzembi Walter </t>
  </si>
  <si>
    <t xml:space="preserve">Shumba Kuzozvireva Daniel </t>
  </si>
  <si>
    <t xml:space="preserve">Ruvai Ezira </t>
  </si>
  <si>
    <t xml:space="preserve">Bhasikiti Chuma K </t>
  </si>
  <si>
    <t xml:space="preserve">Moyo Lamson </t>
  </si>
  <si>
    <t xml:space="preserve">Chakona Paradzai M </t>
  </si>
  <si>
    <t xml:space="preserve">Mukanduri Samson T </t>
  </si>
  <si>
    <t xml:space="preserve">Mavenyengwa Robson </t>
  </si>
  <si>
    <t xml:space="preserve">Mawere Mapetere D.V </t>
  </si>
  <si>
    <t xml:space="preserve">Sibanda Clifford Cameroon </t>
  </si>
  <si>
    <t xml:space="preserve">Mpofu Bekithemba
</t>
  </si>
  <si>
    <t xml:space="preserve">Sithembile Gumbo </t>
  </si>
  <si>
    <t xml:space="preserve">Khumalo
Martin </t>
  </si>
  <si>
    <t xml:space="preserve">Nyoni Sithembiso G
</t>
  </si>
  <si>
    <t xml:space="preserve">Sibanda Zenzo     </t>
  </si>
  <si>
    <t xml:space="preserve">Mpofu Obert M </t>
  </si>
  <si>
    <t xml:space="preserve">Mohadi kembo Campbell </t>
  </si>
  <si>
    <t xml:space="preserve">Mudau Metrinel </t>
  </si>
  <si>
    <t>Ndlovu Mathias S.</t>
  </si>
  <si>
    <t xml:space="preserve">Nleya
Lungisani </t>
  </si>
  <si>
    <t xml:space="preserve">Gumbo Edson
</t>
  </si>
  <si>
    <t xml:space="preserve">Sibanda Madodana </t>
  </si>
  <si>
    <t xml:space="preserve">Ncube
Abedinico </t>
  </si>
  <si>
    <t xml:space="preserve">Langa Andrew </t>
  </si>
  <si>
    <t xml:space="preserve">Nkomo Malach </t>
  </si>
  <si>
    <t xml:space="preserve">Mguni Obedingwa </t>
  </si>
  <si>
    <t xml:space="preserve">Khanye Never </t>
  </si>
  <si>
    <t xml:space="preserve">Ncube Soul </t>
  </si>
  <si>
    <t xml:space="preserve">Dhewa William M.
</t>
  </si>
  <si>
    <t xml:space="preserve">Pedzisai Innocent </t>
  </si>
  <si>
    <t xml:space="preserve">Mnangangwa Emmerson D 
</t>
  </si>
  <si>
    <t xml:space="preserve">Chivamba Kizito </t>
  </si>
  <si>
    <t xml:space="preserve">Mangami Dorothy 
</t>
  </si>
  <si>
    <t xml:space="preserve">Sindi Cephas </t>
  </si>
  <si>
    <t xml:space="preserve">Mahiya Melania </t>
  </si>
  <si>
    <t xml:space="preserve">Chikomba Leonard 
</t>
  </si>
  <si>
    <t xml:space="preserve">Ncube Owen </t>
  </si>
  <si>
    <t xml:space="preserve">Makwenya Miriam </t>
  </si>
  <si>
    <t xml:space="preserve">Wadyajena Justice Mayor
</t>
  </si>
  <si>
    <t xml:space="preserve">Mavima Paul </t>
  </si>
  <si>
    <t xml:space="preserve">Runzirwayi Jeffrey M
</t>
  </si>
  <si>
    <t xml:space="preserve">Matambanad zo Masango </t>
  </si>
  <si>
    <t xml:space="preserve">Hlongwane Makhosini
</t>
  </si>
  <si>
    <t xml:space="preserve">Zhou Tafanana </t>
  </si>
  <si>
    <t xml:space="preserve">Mabuwa Chiratidzo I </t>
  </si>
  <si>
    <t xml:space="preserve">Gumbo Joram M
</t>
  </si>
  <si>
    <t xml:space="preserve">Ncube Harris 
</t>
  </si>
  <si>
    <t xml:space="preserve">Nhema Chenaimoyo D F </t>
  </si>
  <si>
    <t xml:space="preserve">Matangidze Tapiwanashe </t>
  </si>
  <si>
    <t xml:space="preserve">Mpofu Mtokozisi M </t>
  </si>
  <si>
    <t xml:space="preserve">Madubeko Josephat
</t>
  </si>
  <si>
    <t xml:space="preserve">Ncube Daniel M </t>
  </si>
  <si>
    <t xml:space="preserve">Holder John
</t>
  </si>
  <si>
    <t xml:space="preserve">Moyo Fred </t>
  </si>
  <si>
    <t>Dube Bafana Andy</t>
  </si>
  <si>
    <t xml:space="preserve">Moyo Mlungisi </t>
  </si>
  <si>
    <t xml:space="preserve">Coltart David
</t>
  </si>
  <si>
    <t xml:space="preserve">Mkwanda Judith </t>
  </si>
  <si>
    <t xml:space="preserve">Dube Christopher </t>
  </si>
  <si>
    <t xml:space="preserve">Mhlanga Nicholas
</t>
  </si>
  <si>
    <t xml:space="preserve">Mazibisa Sindiso </t>
  </si>
  <si>
    <t xml:space="preserve">Dube Tshinga Judge   </t>
  </si>
  <si>
    <t xml:space="preserve">Mashaba Elifasi </t>
  </si>
  <si>
    <t xml:space="preserve">Ndlovu      David </t>
  </si>
  <si>
    <t xml:space="preserve">Tshuma Joseph </t>
  </si>
  <si>
    <t xml:space="preserve">Ncube Godfrey Malaba
</t>
  </si>
  <si>
    <t xml:space="preserve">Nkani Andrew </t>
  </si>
  <si>
    <t>Mhandu Robson</t>
  </si>
  <si>
    <t xml:space="preserve">Kowo Never </t>
  </si>
  <si>
    <t xml:space="preserve">Maeresera Pedzisai Peter
</t>
  </si>
  <si>
    <t>Mhonderwa Martha Raviro</t>
  </si>
  <si>
    <t xml:space="preserve">Hurungudo Chinhete Stephen Boniface M. </t>
  </si>
  <si>
    <t>Musarurwa Rickson</t>
  </si>
  <si>
    <t xml:space="preserve">Mangondo Noah Takawota Joni
</t>
  </si>
  <si>
    <t xml:space="preserve">Mupunga
Varaidzo Carol </t>
  </si>
  <si>
    <t xml:space="preserve">Mutumanje Lumumba W. G.
</t>
  </si>
  <si>
    <t xml:space="preserve">Mashonganyika Ida </t>
  </si>
  <si>
    <t xml:space="preserve">Juta Emmanuel </t>
  </si>
  <si>
    <t xml:space="preserve">Nheta Tongai P. </t>
  </si>
  <si>
    <t xml:space="preserve">Nhambu Betty </t>
  </si>
  <si>
    <t xml:space="preserve">Gumbo Fortune Tinofirei </t>
  </si>
  <si>
    <t xml:space="preserve">Masimirembwa Godwills </t>
  </si>
  <si>
    <t xml:space="preserve">Gwatidzo Abraham Peter </t>
  </si>
  <si>
    <t xml:space="preserve">Gore Onismo </t>
  </si>
  <si>
    <t xml:space="preserve">Maswata Tendekayi </t>
  </si>
  <si>
    <t xml:space="preserve">Nyemba Maureen </t>
  </si>
  <si>
    <t xml:space="preserve">Ushewekunze Abicia Tavengwa </t>
  </si>
  <si>
    <t xml:space="preserve">Kahanana Robert </t>
  </si>
  <si>
    <t xml:space="preserve">Marufu Lisbon M. </t>
  </si>
  <si>
    <t xml:space="preserve">Duru Reketai Micah
</t>
  </si>
  <si>
    <t xml:space="preserve">Murire Joshua </t>
  </si>
  <si>
    <t xml:space="preserve">Munowenyu Brian Garikai T.        </t>
  </si>
  <si>
    <t xml:space="preserve">Benza Innocent D
</t>
  </si>
  <si>
    <t xml:space="preserve">Chiyangwa Phillip </t>
  </si>
  <si>
    <t xml:space="preserve">Sokesi Ndebele Isaac Muzondiwa </t>
  </si>
  <si>
    <t xml:space="preserve">Muzhamba Siyangapi </t>
  </si>
  <si>
    <t xml:space="preserve">Dube Reeds </t>
  </si>
  <si>
    <t xml:space="preserve">Mpofu    Fati </t>
  </si>
  <si>
    <t xml:space="preserve">Mathe  Stars </t>
  </si>
  <si>
    <t xml:space="preserve">Moyo Jonathan
</t>
  </si>
  <si>
    <t xml:space="preserve">Gwatidzo Christopher N
</t>
  </si>
  <si>
    <t xml:space="preserve">Murada Moses </t>
  </si>
  <si>
    <t>Zifungo Dzingirai</t>
  </si>
  <si>
    <t xml:space="preserve">Makururu Canisio </t>
  </si>
  <si>
    <t xml:space="preserve">Jembere Eliah </t>
  </si>
  <si>
    <t xml:space="preserve">Makone Theresa M. </t>
  </si>
  <si>
    <t xml:space="preserve">Mafume Jacob </t>
  </si>
  <si>
    <t xml:space="preserve">Knight Ramsiey Eric </t>
  </si>
  <si>
    <t xml:space="preserve">Timba Jameson Zvidzai </t>
  </si>
  <si>
    <t xml:space="preserve">Matimba Tangwara  </t>
  </si>
  <si>
    <t xml:space="preserve">Magarangoma Julius </t>
  </si>
  <si>
    <t xml:space="preserve">Nemadziva Naison </t>
  </si>
  <si>
    <t xml:space="preserve">Matewu Jaison Andrew
</t>
  </si>
  <si>
    <t xml:space="preserve">Sithole Isaac </t>
  </si>
  <si>
    <t xml:space="preserve">Karenyi Lynette </t>
  </si>
  <si>
    <t xml:space="preserve">Semwayo Reketayi M
</t>
  </si>
  <si>
    <t xml:space="preserve">Mlambo Mathias Matewu
</t>
  </si>
  <si>
    <t xml:space="preserve">Makuyana Meki
</t>
  </si>
  <si>
    <t xml:space="preserve">Nyamudeza
Sibonile
</t>
  </si>
  <si>
    <t xml:space="preserve">Tekeshe David </t>
  </si>
  <si>
    <t xml:space="preserve">Sagandira Patrick </t>
  </si>
  <si>
    <t>Mangoma  Elton Steers</t>
  </si>
  <si>
    <t xml:space="preserve">Muchauraya Pishai
</t>
  </si>
  <si>
    <t xml:space="preserve">Chinyadza Webber </t>
  </si>
  <si>
    <t xml:space="preserve">Mudiwa Shuah </t>
  </si>
  <si>
    <t xml:space="preserve">Mukwishu Irimai </t>
  </si>
  <si>
    <t xml:space="preserve">Saunyama Robert </t>
  </si>
  <si>
    <t xml:space="preserve">Chimhini David Antony
</t>
  </si>
  <si>
    <t xml:space="preserve">Kagurabadza Misheck T </t>
  </si>
  <si>
    <t xml:space="preserve">Mwonzora Douglas Togaraseyi       </t>
  </si>
  <si>
    <t xml:space="preserve">Chimbetete Willard Manyowa  </t>
  </si>
  <si>
    <t xml:space="preserve">Pfebve Elliot </t>
  </si>
  <si>
    <t xml:space="preserve">Nyaude Bednock </t>
  </si>
  <si>
    <t xml:space="preserve">Karise Tinei </t>
  </si>
  <si>
    <t xml:space="preserve">Mupunga Andrew </t>
  </si>
  <si>
    <t>Gwarada George</t>
  </si>
  <si>
    <t xml:space="preserve">Mushonga Shepherd L. </t>
  </si>
  <si>
    <t xml:space="preserve">Mandimutsira Maxwell N. </t>
  </si>
  <si>
    <t xml:space="preserve">Mushonga Winfield N. </t>
  </si>
  <si>
    <t xml:space="preserve">Nongera Gomorashe </t>
  </si>
  <si>
    <t xml:space="preserve">Chavanduka Rabecca </t>
  </si>
  <si>
    <t xml:space="preserve">Kapepa Oliver </t>
  </si>
  <si>
    <t xml:space="preserve">Kagodora Edwin </t>
  </si>
  <si>
    <t xml:space="preserve">Sambama Gift </t>
  </si>
  <si>
    <t xml:space="preserve">Dube Jackson </t>
  </si>
  <si>
    <t xml:space="preserve">Kamutsungira Faith </t>
  </si>
  <si>
    <t>Tapera Tobias</t>
  </si>
  <si>
    <t xml:space="preserve">Chidavaenzi Isaac S. </t>
  </si>
  <si>
    <t xml:space="preserve">Pwanyiwa Leman </t>
  </si>
  <si>
    <t xml:space="preserve">Denga Piniel </t>
  </si>
  <si>
    <t xml:space="preserve">Kadenge Lovemore </t>
  </si>
  <si>
    <t xml:space="preserve">Mutodza Antony </t>
  </si>
  <si>
    <t xml:space="preserve">Banda Muziwakhe </t>
  </si>
  <si>
    <t xml:space="preserve">Bene Milton </t>
  </si>
  <si>
    <t xml:space="preserve">Makone Ian M </t>
  </si>
  <si>
    <t xml:space="preserve">Kay James I H </t>
  </si>
  <si>
    <t xml:space="preserve">Mutinhiri Tracy </t>
  </si>
  <si>
    <t xml:space="preserve">Muchetwa Macdonald </t>
  </si>
  <si>
    <t xml:space="preserve">Mupanduki Anyway </t>
  </si>
  <si>
    <t xml:space="preserve">Ushe Mennard P
</t>
  </si>
  <si>
    <t>Samukange Jonathan T</t>
  </si>
  <si>
    <t>Garwe Daniel</t>
  </si>
  <si>
    <t xml:space="preserve">Mandaza Leonard </t>
  </si>
  <si>
    <t xml:space="preserve">Gweshe Silas </t>
  </si>
  <si>
    <t xml:space="preserve">Chinopfumbuka Givemore </t>
  </si>
  <si>
    <t xml:space="preserve">Samakande Abel </t>
  </si>
  <si>
    <t xml:space="preserve">Mapengo Mapango </t>
  </si>
  <si>
    <t xml:space="preserve">Nyamayaro Thomas .P </t>
  </si>
  <si>
    <t xml:space="preserve">Matambo Joseph </t>
  </si>
  <si>
    <t xml:space="preserve">Kazingizi Peckson </t>
  </si>
  <si>
    <t xml:space="preserve">Manomano Kudakwashe </t>
  </si>
  <si>
    <t xml:space="preserve">Gukwe Phanuel </t>
  </si>
  <si>
    <t xml:space="preserve">Bvumo Tawanda </t>
  </si>
  <si>
    <t xml:space="preserve">Hwende Chalton </t>
  </si>
  <si>
    <t xml:space="preserve">Manhando Honest </t>
  </si>
  <si>
    <t>Chinake Voice</t>
  </si>
  <si>
    <t xml:space="preserve">Takawira Simbarash e </t>
  </si>
  <si>
    <t>Kangausar u Chenjerer ai</t>
  </si>
  <si>
    <t xml:space="preserve">Chitaunhike Albert </t>
  </si>
  <si>
    <t xml:space="preserve">Makanyai re   wilson </t>
  </si>
  <si>
    <t xml:space="preserve">Magunje Tawanda R. </t>
  </si>
  <si>
    <t xml:space="preserve">Juru Tirivanhu D. </t>
  </si>
  <si>
    <t xml:space="preserve">Musevenz o Patrick </t>
  </si>
  <si>
    <t xml:space="preserve">Matamisa Editor E. </t>
  </si>
  <si>
    <t xml:space="preserve">Phiri Asiyatu </t>
  </si>
  <si>
    <t>Edziwa Xavier Abel</t>
  </si>
  <si>
    <t>Mandisho na Kudakwas he</t>
  </si>
  <si>
    <t xml:space="preserve">Maseko Thomas </t>
  </si>
  <si>
    <t xml:space="preserve">Kachese Makombo rero
</t>
  </si>
  <si>
    <t xml:space="preserve">Ndanga Greenwitch B. </t>
  </si>
  <si>
    <t xml:space="preserve">Mugari Fidelis Z. </t>
  </si>
  <si>
    <t xml:space="preserve">Munangatire Herbert S.P </t>
  </si>
  <si>
    <t xml:space="preserve">Marima Edmore </t>
  </si>
  <si>
    <t xml:space="preserve">Varandeni Jani </t>
  </si>
  <si>
    <t xml:space="preserve">Musakwa Elia </t>
  </si>
  <si>
    <t xml:space="preserve">Makuni Sure </t>
  </si>
  <si>
    <t xml:space="preserve">Chapfidza Josphat </t>
  </si>
  <si>
    <t xml:space="preserve">Tsumele Patrick </t>
  </si>
  <si>
    <t xml:space="preserve">Zivhave Dusty </t>
  </si>
  <si>
    <t xml:space="preserve">Murambi Tapiwa </t>
  </si>
  <si>
    <t xml:space="preserve">Chiondengwa Bernard </t>
  </si>
  <si>
    <t xml:space="preserve">Wamambo Munashe </t>
  </si>
  <si>
    <t xml:space="preserve">Nemachena Kennethy </t>
  </si>
  <si>
    <t xml:space="preserve">Makamure Ransome </t>
  </si>
  <si>
    <t xml:space="preserve">Mavetera Tichinani </t>
  </si>
  <si>
    <t xml:space="preserve">Musendekwa Eriam </t>
  </si>
  <si>
    <t xml:space="preserve">Bohazi Phillip </t>
  </si>
  <si>
    <t xml:space="preserve">Moyo Allen </t>
  </si>
  <si>
    <t xml:space="preserve">Mugabe Noble F </t>
  </si>
  <si>
    <t xml:space="preserve">Matongo Lovemore </t>
  </si>
  <si>
    <t xml:space="preserve">Matutu Tongai </t>
  </si>
  <si>
    <t xml:space="preserve">Mureyi Takanayi </t>
  </si>
  <si>
    <t xml:space="preserve">Marufu Philip </t>
  </si>
  <si>
    <t xml:space="preserve">Hungwe Amos </t>
  </si>
  <si>
    <t xml:space="preserve">Mushonga James </t>
  </si>
  <si>
    <t xml:space="preserve">Gumbi James </t>
  </si>
  <si>
    <t xml:space="preserve">Mupindu Simon </t>
  </si>
  <si>
    <t xml:space="preserve">Dumbu Festus </t>
  </si>
  <si>
    <t xml:space="preserve">Ncube Mark Harold   </t>
  </si>
  <si>
    <t xml:space="preserve">Mabhena Gift          </t>
  </si>
  <si>
    <t xml:space="preserve">Mguni Njabuliso </t>
  </si>
  <si>
    <t xml:space="preserve">Khumalo Dalumuzi </t>
  </si>
  <si>
    <t xml:space="preserve">Ndlovu Lameck
</t>
  </si>
  <si>
    <t xml:space="preserve">Dube Maxwell </t>
  </si>
  <si>
    <t xml:space="preserve">Masuku Edmond L </t>
  </si>
  <si>
    <t xml:space="preserve">Ncube Morgan </t>
  </si>
  <si>
    <t xml:space="preserve">Ndou Moffat Cephas </t>
  </si>
  <si>
    <t xml:space="preserve">Mpofu Norman  </t>
  </si>
  <si>
    <t xml:space="preserve">Ndlovu Readyi </t>
  </si>
  <si>
    <t xml:space="preserve">Nkiwane Julieth
</t>
  </si>
  <si>
    <t xml:space="preserve">Mnkandhla Thandeko </t>
  </si>
  <si>
    <t xml:space="preserve">Moyo Ekem </t>
  </si>
  <si>
    <t xml:space="preserve">Mpofu  Bekezela </t>
  </si>
  <si>
    <t xml:space="preserve">Ncube Siyabonga </t>
  </si>
  <si>
    <t xml:space="preserve">Ngwenya  Jessie </t>
  </si>
  <si>
    <t xml:space="preserve">Moyo Lovemore
</t>
  </si>
  <si>
    <t xml:space="preserve">Ndebele Gabriel </t>
  </si>
  <si>
    <t xml:space="preserve">Khumalo Nomalanga M.
</t>
  </si>
  <si>
    <t xml:space="preserve">Masendeke Fransico M </t>
  </si>
  <si>
    <t xml:space="preserve">Jeko Ishmael </t>
  </si>
  <si>
    <t xml:space="preserve">Mukahler a Timothy L </t>
  </si>
  <si>
    <t xml:space="preserve">Chinyere Joshua Andrew </t>
  </si>
  <si>
    <t xml:space="preserve">Wozhele Joel </t>
  </si>
  <si>
    <t xml:space="preserve">Tagwirei Zachia </t>
  </si>
  <si>
    <t xml:space="preserve">Muguti Costin </t>
  </si>
  <si>
    <t xml:space="preserve">Nkomo Sibongile </t>
  </si>
  <si>
    <t xml:space="preserve">Tshili Collet </t>
  </si>
  <si>
    <t xml:space="preserve">Mbiriza Kizito </t>
  </si>
  <si>
    <t xml:space="preserve">Machando Albert </t>
  </si>
  <si>
    <t xml:space="preserve">Sibanda Emmanuel
</t>
  </si>
  <si>
    <t xml:space="preserve">Chebundo Blessing </t>
  </si>
  <si>
    <t xml:space="preserve">Hove Coming </t>
  </si>
  <si>
    <t xml:space="preserve">Zhou Takavafira </t>
  </si>
  <si>
    <t xml:space="preserve">Shoko Davies </t>
  </si>
  <si>
    <t xml:space="preserve">Gumbo Tinashe </t>
  </si>
  <si>
    <t xml:space="preserve">Chidziva Happmore
</t>
  </si>
  <si>
    <t xml:space="preserve">Manungo Munyaradzi O </t>
  </si>
  <si>
    <t xml:space="preserve">Mutandavari Munyaradzi </t>
  </si>
  <si>
    <t xml:space="preserve">Sululu Anadi </t>
  </si>
  <si>
    <t xml:space="preserve">Sibanda Ezra
</t>
  </si>
  <si>
    <t xml:space="preserve">Tazviona Rodger </t>
  </si>
  <si>
    <t xml:space="preserve">Bhoko Clever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</si>
</sst>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;[Red]0"/>
  </numFmts>
  <fonts count="37" x14ac:knownFonts="1">
    <font>
      <sz val="10"/>
      <color rgb="FF000000"/>
      <name val="Times New Roman"/>
      <charset val="204"/>
    </font>
    <font>
      <b/>
      <sz val="12"/>
      <name val="Calibri"/>
    </font>
    <font>
      <sz val="12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</font>
    <font>
      <b/>
      <sz val="14"/>
      <name val="Calibri"/>
    </font>
    <font>
      <b/>
      <sz val="16"/>
      <name val="Calibri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7"/>
      <color rgb="FFC00000"/>
      <name val="Calibri"/>
      <family val="2"/>
    </font>
    <font>
      <sz val="15"/>
      <color rgb="FF000000"/>
      <name val="Times New Roman"/>
      <family val="1"/>
    </font>
    <font>
      <sz val="15"/>
      <name val="Times New Roman"/>
      <family val="1"/>
    </font>
    <font>
      <sz val="15"/>
      <color rgb="FFED7C31"/>
      <name val="Times New Roman"/>
      <family val="1"/>
    </font>
    <font>
      <sz val="15"/>
      <color rgb="FFC00000"/>
      <name val="Times New Roman"/>
      <family val="1"/>
    </font>
    <font>
      <sz val="15"/>
      <color theme="1"/>
      <name val="Times New Roman"/>
      <family val="1"/>
    </font>
    <font>
      <sz val="15"/>
      <color rgb="FFE16B09"/>
      <name val="Times New Roman"/>
      <family val="1"/>
    </font>
    <font>
      <sz val="15"/>
      <color rgb="FFFFC000"/>
      <name val="Times New Roman"/>
      <family val="1"/>
    </font>
    <font>
      <sz val="15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theme="1"/>
      <name val="Times New Roman"/>
      <charset val="204"/>
    </font>
    <font>
      <sz val="16"/>
      <color rgb="FF000000"/>
      <name val="Times New Roman"/>
      <family val="1"/>
    </font>
    <font>
      <sz val="16"/>
      <color rgb="FFED7C31"/>
      <name val="Times New Roman"/>
      <family val="1"/>
    </font>
    <font>
      <sz val="16"/>
      <name val="Times New Roman"/>
      <family val="1"/>
    </font>
    <font>
      <sz val="16"/>
      <color rgb="FFC00000"/>
      <name val="Times New Roman"/>
      <family val="1"/>
    </font>
    <font>
      <sz val="16"/>
      <color theme="1"/>
      <name val="Times New Roman"/>
      <family val="1"/>
    </font>
    <font>
      <sz val="16"/>
      <color rgb="FFE16B09"/>
      <name val="Times New Roman"/>
      <family val="1"/>
    </font>
    <font>
      <sz val="16"/>
      <color rgb="FFFFC000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DE67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indent="7"/>
    </xf>
    <xf numFmtId="0" fontId="1" fillId="0" borderId="0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6"/>
    </xf>
    <xf numFmtId="1" fontId="15" fillId="0" borderId="2" xfId="0" applyNumberFormat="1" applyFont="1" applyFill="1" applyBorder="1" applyAlignment="1">
      <alignment vertical="top" shrinkToFit="1"/>
    </xf>
    <xf numFmtId="0" fontId="16" fillId="0" borderId="0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top" wrapText="1"/>
    </xf>
    <xf numFmtId="3" fontId="18" fillId="0" borderId="2" xfId="0" applyNumberFormat="1" applyFont="1" applyFill="1" applyBorder="1" applyAlignment="1">
      <alignment vertical="top" shrinkToFit="1"/>
    </xf>
    <xf numFmtId="1" fontId="18" fillId="0" borderId="2" xfId="0" applyNumberFormat="1" applyFont="1" applyFill="1" applyBorder="1" applyAlignment="1">
      <alignment vertical="top" shrinkToFit="1"/>
    </xf>
    <xf numFmtId="0" fontId="16" fillId="0" borderId="2" xfId="0" applyFont="1" applyFill="1" applyBorder="1" applyAlignment="1">
      <alignment vertical="top" wrapText="1"/>
    </xf>
    <xf numFmtId="3" fontId="19" fillId="0" borderId="2" xfId="0" applyNumberFormat="1" applyFont="1" applyFill="1" applyBorder="1" applyAlignment="1">
      <alignment vertical="top" shrinkToFit="1"/>
    </xf>
    <xf numFmtId="0" fontId="17" fillId="0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" fontId="16" fillId="0" borderId="2" xfId="0" applyNumberFormat="1" applyFont="1" applyFill="1" applyBorder="1" applyAlignment="1">
      <alignment vertical="center" shrinkToFit="1"/>
    </xf>
    <xf numFmtId="3" fontId="18" fillId="0" borderId="2" xfId="0" applyNumberFormat="1" applyFont="1" applyFill="1" applyBorder="1" applyAlignment="1">
      <alignment vertical="center" shrinkToFit="1"/>
    </xf>
    <xf numFmtId="1" fontId="18" fillId="0" borderId="2" xfId="0" applyNumberFormat="1" applyFont="1" applyFill="1" applyBorder="1" applyAlignment="1">
      <alignment vertical="center" shrinkToFit="1"/>
    </xf>
    <xf numFmtId="1" fontId="16" fillId="0" borderId="4" xfId="0" applyNumberFormat="1" applyFont="1" applyFill="1" applyBorder="1" applyAlignment="1">
      <alignment vertical="center" shrinkToFit="1"/>
    </xf>
    <xf numFmtId="0" fontId="17" fillId="0" borderId="3" xfId="0" applyFont="1" applyFill="1" applyBorder="1" applyAlignment="1">
      <alignment vertical="center" wrapText="1"/>
    </xf>
    <xf numFmtId="3" fontId="19" fillId="0" borderId="2" xfId="0" applyNumberFormat="1" applyFont="1" applyFill="1" applyBorder="1" applyAlignment="1">
      <alignment vertical="center" shrinkToFit="1"/>
    </xf>
    <xf numFmtId="1" fontId="19" fillId="0" borderId="2" xfId="0" applyNumberFormat="1" applyFont="1" applyFill="1" applyBorder="1" applyAlignment="1">
      <alignment vertical="center" shrinkToFit="1"/>
    </xf>
    <xf numFmtId="0" fontId="20" fillId="0" borderId="0" xfId="0" applyFont="1" applyFill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1" fontId="21" fillId="0" borderId="2" xfId="0" applyNumberFormat="1" applyFont="1" applyFill="1" applyBorder="1" applyAlignment="1">
      <alignment vertical="center" shrinkToFit="1"/>
    </xf>
    <xf numFmtId="1" fontId="22" fillId="0" borderId="2" xfId="0" applyNumberFormat="1" applyFont="1" applyFill="1" applyBorder="1" applyAlignment="1">
      <alignment vertical="center" shrinkToFit="1"/>
    </xf>
    <xf numFmtId="0" fontId="23" fillId="0" borderId="0" xfId="0" applyFont="1" applyFill="1" applyAlignment="1">
      <alignment vertical="center"/>
    </xf>
    <xf numFmtId="3" fontId="16" fillId="0" borderId="2" xfId="0" applyNumberFormat="1" applyFont="1" applyFill="1" applyBorder="1" applyAlignment="1">
      <alignment vertical="center" shrinkToFit="1"/>
    </xf>
    <xf numFmtId="164" fontId="17" fillId="0" borderId="2" xfId="0" applyNumberFormat="1" applyFont="1" applyFill="1" applyBorder="1" applyAlignment="1">
      <alignment vertical="center" shrinkToFit="1"/>
    </xf>
    <xf numFmtId="165" fontId="17" fillId="0" borderId="2" xfId="0" applyNumberFormat="1" applyFont="1" applyFill="1" applyBorder="1" applyAlignment="1">
      <alignment vertical="center" shrinkToFit="1"/>
    </xf>
    <xf numFmtId="0" fontId="17" fillId="0" borderId="0" xfId="0" applyFont="1" applyFill="1" applyAlignment="1">
      <alignment vertical="center"/>
    </xf>
    <xf numFmtId="3" fontId="21" fillId="0" borderId="2" xfId="0" applyNumberFormat="1" applyFont="1" applyFill="1" applyBorder="1" applyAlignment="1">
      <alignment vertical="center" shrinkToFit="1"/>
    </xf>
    <xf numFmtId="1" fontId="21" fillId="0" borderId="5" xfId="0" applyNumberFormat="1" applyFont="1" applyFill="1" applyBorder="1" applyAlignment="1">
      <alignment vertical="center" shrinkToFit="1"/>
    </xf>
    <xf numFmtId="3" fontId="21" fillId="0" borderId="2" xfId="0" applyNumberFormat="1" applyFont="1" applyFill="1" applyBorder="1" applyAlignment="1">
      <alignment vertical="center" wrapText="1" shrinkToFit="1"/>
    </xf>
    <xf numFmtId="0" fontId="17" fillId="0" borderId="10" xfId="0" applyFont="1" applyFill="1" applyBorder="1" applyAlignment="1">
      <alignment vertical="center" wrapText="1"/>
    </xf>
    <xf numFmtId="0" fontId="0" fillId="3" borderId="0" xfId="0" applyFill="1" applyBorder="1" applyAlignment="1">
      <alignment horizontal="left" vertical="top"/>
    </xf>
    <xf numFmtId="0" fontId="24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6"/>
    </xf>
    <xf numFmtId="0" fontId="1" fillId="0" borderId="3" xfId="0" applyFont="1" applyFill="1" applyBorder="1" applyAlignment="1">
      <alignment horizontal="left" vertical="top" wrapText="1" indent="6"/>
    </xf>
    <xf numFmtId="0" fontId="1" fillId="0" borderId="4" xfId="0" applyFont="1" applyFill="1" applyBorder="1" applyAlignment="1">
      <alignment horizontal="left" vertical="top" wrapText="1" indent="6"/>
    </xf>
    <xf numFmtId="0" fontId="1" fillId="0" borderId="2" xfId="0" applyFont="1" applyFill="1" applyBorder="1" applyAlignment="1">
      <alignment horizontal="left" vertical="top" wrapText="1" indent="4"/>
    </xf>
    <xf numFmtId="0" fontId="1" fillId="0" borderId="3" xfId="0" applyFont="1" applyFill="1" applyBorder="1" applyAlignment="1">
      <alignment horizontal="left" vertical="top" wrapText="1" indent="4"/>
    </xf>
    <xf numFmtId="0" fontId="1" fillId="0" borderId="4" xfId="0" applyFont="1" applyFill="1" applyBorder="1" applyAlignment="1">
      <alignment horizontal="left" vertical="top" wrapText="1" indent="4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center" vertical="top" shrinkToFit="1"/>
    </xf>
    <xf numFmtId="1" fontId="3" fillId="0" borderId="4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3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0" fontId="3" fillId="0" borderId="2" xfId="0" applyNumberFormat="1" applyFont="1" applyFill="1" applyBorder="1" applyAlignment="1">
      <alignment horizontal="center" vertical="top" shrinkToFit="1"/>
    </xf>
    <xf numFmtId="10" fontId="3" fillId="0" borderId="3" xfId="0" applyNumberFormat="1" applyFont="1" applyFill="1" applyBorder="1" applyAlignment="1">
      <alignment horizontal="center" vertical="top" shrinkToFit="1"/>
    </xf>
    <xf numFmtId="10" fontId="3" fillId="0" borderId="4" xfId="0" applyNumberFormat="1" applyFont="1" applyFill="1" applyBorder="1" applyAlignment="1">
      <alignment horizontal="center" vertical="top" shrinkToFi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 indent="3"/>
    </xf>
    <xf numFmtId="0" fontId="1" fillId="0" borderId="3" xfId="0" applyFont="1" applyFill="1" applyBorder="1" applyAlignment="1">
      <alignment horizontal="left" vertical="top" wrapText="1" indent="3"/>
    </xf>
    <xf numFmtId="0" fontId="1" fillId="0" borderId="4" xfId="0" applyFont="1" applyFill="1" applyBorder="1" applyAlignment="1">
      <alignment horizontal="left" vertical="top" wrapText="1" indent="3"/>
    </xf>
    <xf numFmtId="1" fontId="5" fillId="0" borderId="2" xfId="0" applyNumberFormat="1" applyFont="1" applyFill="1" applyBorder="1" applyAlignment="1">
      <alignment horizontal="center" vertical="top" shrinkToFit="1"/>
    </xf>
    <xf numFmtId="1" fontId="5" fillId="0" borderId="3" xfId="0" applyNumberFormat="1" applyFont="1" applyFill="1" applyBorder="1" applyAlignment="1">
      <alignment horizontal="center" vertical="top" shrinkToFit="1"/>
    </xf>
    <xf numFmtId="1" fontId="5" fillId="0" borderId="4" xfId="0" applyNumberFormat="1" applyFont="1" applyFill="1" applyBorder="1" applyAlignment="1">
      <alignment horizontal="center" vertical="top" shrinkToFit="1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3" xfId="0" applyNumberFormat="1" applyFont="1" applyFill="1" applyBorder="1" applyAlignment="1">
      <alignment horizontal="center" vertical="top" shrinkToFit="1"/>
    </xf>
    <xf numFmtId="1" fontId="6" fillId="0" borderId="4" xfId="0" applyNumberFormat="1" applyFont="1" applyFill="1" applyBorder="1" applyAlignment="1">
      <alignment horizontal="center" vertical="top" shrinkToFit="1"/>
    </xf>
    <xf numFmtId="1" fontId="6" fillId="0" borderId="2" xfId="0" applyNumberFormat="1" applyFont="1" applyFill="1" applyBorder="1" applyAlignment="1">
      <alignment horizontal="left" vertical="top" indent="3" shrinkToFit="1"/>
    </xf>
    <xf numFmtId="1" fontId="6" fillId="0" borderId="3" xfId="0" applyNumberFormat="1" applyFont="1" applyFill="1" applyBorder="1" applyAlignment="1">
      <alignment horizontal="left" vertical="top" indent="3" shrinkToFit="1"/>
    </xf>
    <xf numFmtId="1" fontId="6" fillId="0" borderId="4" xfId="0" applyNumberFormat="1" applyFont="1" applyFill="1" applyBorder="1" applyAlignment="1">
      <alignment horizontal="left" vertical="top" indent="3" shrinkToFit="1"/>
    </xf>
    <xf numFmtId="1" fontId="5" fillId="0" borderId="2" xfId="0" applyNumberFormat="1" applyFont="1" applyFill="1" applyBorder="1" applyAlignment="1">
      <alignment horizontal="left" vertical="top" indent="3" shrinkToFit="1"/>
    </xf>
    <xf numFmtId="1" fontId="5" fillId="0" borderId="3" xfId="0" applyNumberFormat="1" applyFont="1" applyFill="1" applyBorder="1" applyAlignment="1">
      <alignment horizontal="left" vertical="top" indent="3" shrinkToFit="1"/>
    </xf>
    <xf numFmtId="1" fontId="5" fillId="0" borderId="4" xfId="0" applyNumberFormat="1" applyFont="1" applyFill="1" applyBorder="1" applyAlignment="1">
      <alignment horizontal="left" vertical="top" indent="3" shrinkToFit="1"/>
    </xf>
    <xf numFmtId="10" fontId="3" fillId="0" borderId="2" xfId="0" applyNumberFormat="1" applyFont="1" applyFill="1" applyBorder="1" applyAlignment="1">
      <alignment horizontal="left" vertical="top" indent="2" shrinkToFit="1"/>
    </xf>
    <xf numFmtId="10" fontId="3" fillId="0" borderId="3" xfId="0" applyNumberFormat="1" applyFont="1" applyFill="1" applyBorder="1" applyAlignment="1">
      <alignment horizontal="left" vertical="top" indent="2" shrinkToFit="1"/>
    </xf>
    <xf numFmtId="10" fontId="3" fillId="0" borderId="4" xfId="0" applyNumberFormat="1" applyFont="1" applyFill="1" applyBorder="1" applyAlignment="1">
      <alignment horizontal="left" vertical="top" indent="2" shrinkToFit="1"/>
    </xf>
    <xf numFmtId="0" fontId="1" fillId="0" borderId="2" xfId="0" applyFont="1" applyFill="1" applyBorder="1" applyAlignment="1">
      <alignment horizontal="left" vertical="top" wrapText="1" indent="5"/>
    </xf>
    <xf numFmtId="0" fontId="1" fillId="0" borderId="3" xfId="0" applyFont="1" applyFill="1" applyBorder="1" applyAlignment="1">
      <alignment horizontal="left" vertical="top" wrapText="1" indent="5"/>
    </xf>
    <xf numFmtId="0" fontId="1" fillId="0" borderId="4" xfId="0" applyFont="1" applyFill="1" applyBorder="1" applyAlignment="1">
      <alignment horizontal="left" vertical="top" wrapText="1" indent="5"/>
    </xf>
    <xf numFmtId="0" fontId="7" fillId="0" borderId="2" xfId="0" applyFont="1" applyFill="1" applyBorder="1" applyAlignment="1">
      <alignment horizontal="left" vertical="top" wrapText="1" indent="6"/>
    </xf>
    <xf numFmtId="0" fontId="7" fillId="0" borderId="3" xfId="0" applyFont="1" applyFill="1" applyBorder="1" applyAlignment="1">
      <alignment horizontal="left" vertical="top" wrapText="1" indent="6"/>
    </xf>
    <xf numFmtId="0" fontId="7" fillId="0" borderId="4" xfId="0" applyFont="1" applyFill="1" applyBorder="1" applyAlignment="1">
      <alignment horizontal="left" vertical="top" wrapText="1" indent="6"/>
    </xf>
    <xf numFmtId="0" fontId="2" fillId="2" borderId="2" xfId="0" applyFont="1" applyFill="1" applyBorder="1" applyAlignment="1">
      <alignment horizontal="left" vertical="top" wrapText="1" indent="11"/>
    </xf>
    <xf numFmtId="0" fontId="2" fillId="2" borderId="3" xfId="0" applyFont="1" applyFill="1" applyBorder="1" applyAlignment="1">
      <alignment horizontal="left" vertical="top" wrapText="1" indent="11"/>
    </xf>
    <xf numFmtId="0" fontId="2" fillId="2" borderId="4" xfId="0" applyFont="1" applyFill="1" applyBorder="1" applyAlignment="1">
      <alignment horizontal="left" vertical="top" wrapText="1" indent="11"/>
    </xf>
    <xf numFmtId="0" fontId="1" fillId="0" borderId="2" xfId="0" applyFont="1" applyFill="1" applyBorder="1" applyAlignment="1">
      <alignment horizontal="left" vertical="top" wrapText="1" indent="7"/>
    </xf>
    <xf numFmtId="0" fontId="1" fillId="0" borderId="3" xfId="0" applyFont="1" applyFill="1" applyBorder="1" applyAlignment="1">
      <alignment horizontal="left" vertical="top" wrapText="1" indent="7"/>
    </xf>
    <xf numFmtId="0" fontId="1" fillId="0" borderId="4" xfId="0" applyFont="1" applyFill="1" applyBorder="1" applyAlignment="1">
      <alignment horizontal="left" vertical="top" wrapText="1" indent="7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10" fontId="5" fillId="0" borderId="2" xfId="0" applyNumberFormat="1" applyFont="1" applyFill="1" applyBorder="1" applyAlignment="1">
      <alignment horizontal="center" vertical="top" shrinkToFit="1"/>
    </xf>
    <xf numFmtId="10" fontId="5" fillId="0" borderId="3" xfId="0" applyNumberFormat="1" applyFont="1" applyFill="1" applyBorder="1" applyAlignment="1">
      <alignment horizontal="center" vertical="top" shrinkToFit="1"/>
    </xf>
    <xf numFmtId="10" fontId="5" fillId="0" borderId="4" xfId="0" applyNumberFormat="1" applyFont="1" applyFill="1" applyBorder="1" applyAlignment="1">
      <alignment horizontal="center" vertical="top" shrinkToFit="1"/>
    </xf>
    <xf numFmtId="0" fontId="1" fillId="0" borderId="5" xfId="0" applyFont="1" applyFill="1" applyBorder="1" applyAlignment="1">
      <alignment horizontal="left" vertical="top" wrapText="1" indent="6"/>
    </xf>
    <xf numFmtId="0" fontId="1" fillId="0" borderId="6" xfId="0" applyFont="1" applyFill="1" applyBorder="1" applyAlignment="1">
      <alignment horizontal="left" vertical="top" wrapText="1" indent="6"/>
    </xf>
    <xf numFmtId="0" fontId="1" fillId="0" borderId="7" xfId="0" applyFont="1" applyFill="1" applyBorder="1" applyAlignment="1">
      <alignment horizontal="left" vertical="top" wrapText="1" indent="6"/>
    </xf>
    <xf numFmtId="0" fontId="1" fillId="0" borderId="8" xfId="0" applyFont="1" applyFill="1" applyBorder="1" applyAlignment="1">
      <alignment horizontal="left" vertical="top" wrapText="1" indent="6"/>
    </xf>
    <xf numFmtId="0" fontId="1" fillId="0" borderId="0" xfId="0" applyFont="1" applyFill="1" applyBorder="1" applyAlignment="1">
      <alignment horizontal="left" vertical="top" wrapText="1" indent="6"/>
    </xf>
    <xf numFmtId="0" fontId="1" fillId="0" borderId="9" xfId="0" applyFont="1" applyFill="1" applyBorder="1" applyAlignment="1">
      <alignment horizontal="left" vertical="top" wrapText="1" indent="6"/>
    </xf>
    <xf numFmtId="0" fontId="1" fillId="0" borderId="10" xfId="0" applyFont="1" applyFill="1" applyBorder="1" applyAlignment="1">
      <alignment horizontal="left" vertical="top" wrapText="1" indent="6"/>
    </xf>
    <xf numFmtId="0" fontId="1" fillId="0" borderId="11" xfId="0" applyFont="1" applyFill="1" applyBorder="1" applyAlignment="1">
      <alignment horizontal="left" vertical="top" wrapText="1" indent="6"/>
    </xf>
    <xf numFmtId="0" fontId="1" fillId="0" borderId="12" xfId="0" applyFont="1" applyFill="1" applyBorder="1" applyAlignment="1">
      <alignment horizontal="left" vertical="top" wrapText="1" indent="6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left" vertical="top" wrapText="1" indent="1"/>
    </xf>
    <xf numFmtId="0" fontId="1" fillId="0" borderId="8" xfId="0" applyFont="1" applyFill="1" applyBorder="1" applyAlignment="1">
      <alignment horizontal="left" vertical="top" wrapText="1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9" xfId="0" applyFont="1" applyFill="1" applyBorder="1" applyAlignment="1">
      <alignment horizontal="left" vertical="top" wrapText="1" indent="1"/>
    </xf>
    <xf numFmtId="0" fontId="1" fillId="0" borderId="10" xfId="0" applyFont="1" applyFill="1" applyBorder="1" applyAlignment="1">
      <alignment horizontal="left" vertical="top" wrapText="1" indent="1"/>
    </xf>
    <xf numFmtId="0" fontId="1" fillId="0" borderId="11" xfId="0" applyFont="1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 indent="8"/>
    </xf>
    <xf numFmtId="0" fontId="1" fillId="0" borderId="3" xfId="0" applyFont="1" applyFill="1" applyBorder="1" applyAlignment="1">
      <alignment horizontal="left" vertical="top" wrapText="1" indent="8"/>
    </xf>
    <xf numFmtId="0" fontId="1" fillId="0" borderId="4" xfId="0" applyFont="1" applyFill="1" applyBorder="1" applyAlignment="1">
      <alignment horizontal="left" vertical="top" wrapText="1" indent="8"/>
    </xf>
    <xf numFmtId="1" fontId="4" fillId="0" borderId="2" xfId="0" applyNumberFormat="1" applyFont="1" applyFill="1" applyBorder="1" applyAlignment="1">
      <alignment horizontal="left" vertical="top" indent="6" shrinkToFit="1"/>
    </xf>
    <xf numFmtId="1" fontId="4" fillId="0" borderId="3" xfId="0" applyNumberFormat="1" applyFont="1" applyFill="1" applyBorder="1" applyAlignment="1">
      <alignment horizontal="left" vertical="top" indent="6" shrinkToFit="1"/>
    </xf>
    <xf numFmtId="1" fontId="4" fillId="0" borderId="4" xfId="0" applyNumberFormat="1" applyFont="1" applyFill="1" applyBorder="1" applyAlignment="1">
      <alignment horizontal="left" vertical="top" indent="6" shrinkToFit="1"/>
    </xf>
    <xf numFmtId="1" fontId="4" fillId="0" borderId="2" xfId="0" applyNumberFormat="1" applyFont="1" applyFill="1" applyBorder="1" applyAlignment="1">
      <alignment horizontal="left" vertical="top" indent="3" shrinkToFit="1"/>
    </xf>
    <xf numFmtId="1" fontId="4" fillId="0" borderId="3" xfId="0" applyNumberFormat="1" applyFont="1" applyFill="1" applyBorder="1" applyAlignment="1">
      <alignment horizontal="left" vertical="top" indent="3" shrinkToFit="1"/>
    </xf>
    <xf numFmtId="1" fontId="4" fillId="0" borderId="4" xfId="0" applyNumberFormat="1" applyFont="1" applyFill="1" applyBorder="1" applyAlignment="1">
      <alignment horizontal="left" vertical="top" indent="3" shrinkToFit="1"/>
    </xf>
    <xf numFmtId="1" fontId="3" fillId="0" borderId="2" xfId="0" applyNumberFormat="1" applyFont="1" applyFill="1" applyBorder="1" applyAlignment="1">
      <alignment horizontal="left" vertical="top" indent="6" shrinkToFit="1"/>
    </xf>
    <xf numFmtId="1" fontId="3" fillId="0" borderId="3" xfId="0" applyNumberFormat="1" applyFont="1" applyFill="1" applyBorder="1" applyAlignment="1">
      <alignment horizontal="left" vertical="top" indent="6" shrinkToFit="1"/>
    </xf>
    <xf numFmtId="1" fontId="3" fillId="0" borderId="4" xfId="0" applyNumberFormat="1" applyFont="1" applyFill="1" applyBorder="1" applyAlignment="1">
      <alignment horizontal="left" vertical="top" indent="6" shrinkToFit="1"/>
    </xf>
    <xf numFmtId="1" fontId="3" fillId="0" borderId="2" xfId="0" applyNumberFormat="1" applyFont="1" applyFill="1" applyBorder="1" applyAlignment="1">
      <alignment horizontal="left" vertical="top" indent="3" shrinkToFit="1"/>
    </xf>
    <xf numFmtId="1" fontId="3" fillId="0" borderId="3" xfId="0" applyNumberFormat="1" applyFont="1" applyFill="1" applyBorder="1" applyAlignment="1">
      <alignment horizontal="left" vertical="top" indent="3" shrinkToFit="1"/>
    </xf>
    <xf numFmtId="1" fontId="3" fillId="0" borderId="4" xfId="0" applyNumberFormat="1" applyFont="1" applyFill="1" applyBorder="1" applyAlignment="1">
      <alignment horizontal="left" vertical="top" indent="3" shrinkToFi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0" fontId="3" fillId="0" borderId="2" xfId="0" applyNumberFormat="1" applyFont="1" applyFill="1" applyBorder="1" applyAlignment="1">
      <alignment horizontal="left" vertical="center" indent="4" shrinkToFit="1"/>
    </xf>
    <xf numFmtId="10" fontId="3" fillId="0" borderId="3" xfId="0" applyNumberFormat="1" applyFont="1" applyFill="1" applyBorder="1" applyAlignment="1">
      <alignment horizontal="left" vertical="center" indent="4" shrinkToFit="1"/>
    </xf>
    <xf numFmtId="10" fontId="3" fillId="0" borderId="4" xfId="0" applyNumberFormat="1" applyFont="1" applyFill="1" applyBorder="1" applyAlignment="1">
      <alignment horizontal="left" vertical="center" indent="4" shrinkToFi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9"/>
    </xf>
    <xf numFmtId="0" fontId="1" fillId="0" borderId="3" xfId="0" applyFont="1" applyFill="1" applyBorder="1" applyAlignment="1">
      <alignment horizontal="left" vertical="top" wrapText="1" indent="9"/>
    </xf>
    <xf numFmtId="0" fontId="1" fillId="0" borderId="4" xfId="0" applyFont="1" applyFill="1" applyBorder="1" applyAlignment="1">
      <alignment horizontal="left" vertical="top" wrapText="1" indent="9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right" vertical="top" indent="6" shrinkToFit="1"/>
    </xf>
    <xf numFmtId="1" fontId="4" fillId="0" borderId="3" xfId="0" applyNumberFormat="1" applyFont="1" applyFill="1" applyBorder="1" applyAlignment="1">
      <alignment horizontal="right" vertical="top" indent="6" shrinkToFit="1"/>
    </xf>
    <xf numFmtId="1" fontId="4" fillId="0" borderId="4" xfId="0" applyNumberFormat="1" applyFont="1" applyFill="1" applyBorder="1" applyAlignment="1">
      <alignment horizontal="right" vertical="top" indent="6" shrinkToFit="1"/>
    </xf>
    <xf numFmtId="1" fontId="4" fillId="0" borderId="2" xfId="0" applyNumberFormat="1" applyFont="1" applyFill="1" applyBorder="1" applyAlignment="1">
      <alignment horizontal="left" vertical="top" indent="4" shrinkToFit="1"/>
    </xf>
    <xf numFmtId="1" fontId="4" fillId="0" borderId="3" xfId="0" applyNumberFormat="1" applyFont="1" applyFill="1" applyBorder="1" applyAlignment="1">
      <alignment horizontal="left" vertical="top" indent="4" shrinkToFit="1"/>
    </xf>
    <xf numFmtId="1" fontId="4" fillId="0" borderId="4" xfId="0" applyNumberFormat="1" applyFont="1" applyFill="1" applyBorder="1" applyAlignment="1">
      <alignment horizontal="left" vertical="top" indent="4" shrinkToFi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right" vertical="top" indent="6" shrinkToFit="1"/>
    </xf>
    <xf numFmtId="1" fontId="3" fillId="0" borderId="3" xfId="0" applyNumberFormat="1" applyFont="1" applyFill="1" applyBorder="1" applyAlignment="1">
      <alignment horizontal="right" vertical="top" indent="6" shrinkToFit="1"/>
    </xf>
    <xf numFmtId="1" fontId="3" fillId="0" borderId="4" xfId="0" applyNumberFormat="1" applyFont="1" applyFill="1" applyBorder="1" applyAlignment="1">
      <alignment horizontal="right" vertical="top" indent="6" shrinkToFit="1"/>
    </xf>
    <xf numFmtId="1" fontId="3" fillId="0" borderId="2" xfId="0" applyNumberFormat="1" applyFont="1" applyFill="1" applyBorder="1" applyAlignment="1">
      <alignment horizontal="left" vertical="top" indent="4" shrinkToFit="1"/>
    </xf>
    <xf numFmtId="1" fontId="3" fillId="0" borderId="3" xfId="0" applyNumberFormat="1" applyFont="1" applyFill="1" applyBorder="1" applyAlignment="1">
      <alignment horizontal="left" vertical="top" indent="4" shrinkToFit="1"/>
    </xf>
    <xf numFmtId="1" fontId="3" fillId="0" borderId="4" xfId="0" applyNumberFormat="1" applyFont="1" applyFill="1" applyBorder="1" applyAlignment="1">
      <alignment horizontal="left" vertical="top" indent="4" shrinkToFit="1"/>
    </xf>
    <xf numFmtId="10" fontId="3" fillId="0" borderId="2" xfId="0" applyNumberFormat="1" applyFont="1" applyFill="1" applyBorder="1" applyAlignment="1">
      <alignment horizontal="left" vertical="center" indent="3" shrinkToFit="1"/>
    </xf>
    <xf numFmtId="10" fontId="3" fillId="0" borderId="3" xfId="0" applyNumberFormat="1" applyFont="1" applyFill="1" applyBorder="1" applyAlignment="1">
      <alignment horizontal="left" vertical="center" indent="3" shrinkToFit="1"/>
    </xf>
    <xf numFmtId="10" fontId="3" fillId="0" borderId="4" xfId="0" applyNumberFormat="1" applyFont="1" applyFill="1" applyBorder="1" applyAlignment="1">
      <alignment horizontal="left" vertical="center" indent="3" shrinkToFit="1"/>
    </xf>
    <xf numFmtId="10" fontId="3" fillId="0" borderId="2" xfId="0" applyNumberFormat="1" applyFont="1" applyFill="1" applyBorder="1" applyAlignment="1">
      <alignment horizontal="left" vertical="center" indent="5" shrinkToFit="1"/>
    </xf>
    <xf numFmtId="10" fontId="3" fillId="0" borderId="3" xfId="0" applyNumberFormat="1" applyFont="1" applyFill="1" applyBorder="1" applyAlignment="1">
      <alignment horizontal="left" vertical="center" indent="5" shrinkToFit="1"/>
    </xf>
    <xf numFmtId="10" fontId="3" fillId="0" borderId="4" xfId="0" applyNumberFormat="1" applyFont="1" applyFill="1" applyBorder="1" applyAlignment="1">
      <alignment horizontal="left" vertical="center" indent="5" shrinkToFit="1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26" fillId="4" borderId="13" xfId="0" applyFont="1" applyFill="1" applyBorder="1"/>
    <xf numFmtId="1" fontId="16" fillId="0" borderId="0" xfId="0" applyNumberFormat="1" applyFont="1" applyFill="1" applyBorder="1" applyAlignment="1">
      <alignment vertical="center" shrinkToFit="1"/>
    </xf>
    <xf numFmtId="0" fontId="17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6" fillId="4" borderId="13" xfId="0" applyFont="1" applyFill="1" applyBorder="1" applyAlignment="1">
      <alignment horizontal="left" vertical="top"/>
    </xf>
    <xf numFmtId="0" fontId="0" fillId="0" borderId="0" xfId="0"/>
    <xf numFmtId="0" fontId="16" fillId="0" borderId="2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 wrapText="1"/>
    </xf>
    <xf numFmtId="3" fontId="19" fillId="0" borderId="3" xfId="0" applyNumberFormat="1" applyFont="1" applyFill="1" applyBorder="1" applyAlignment="1">
      <alignment vertical="center" shrinkToFit="1"/>
    </xf>
    <xf numFmtId="3" fontId="16" fillId="0" borderId="2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>
      <alignment vertical="center" shrinkToFit="1"/>
    </xf>
    <xf numFmtId="1" fontId="19" fillId="0" borderId="0" xfId="0" applyNumberFormat="1" applyFont="1" applyFill="1" applyBorder="1" applyAlignment="1">
      <alignment vertical="center" shrinkToFit="1"/>
    </xf>
    <xf numFmtId="1" fontId="21" fillId="0" borderId="1" xfId="0" applyNumberFormat="1" applyFont="1" applyFill="1" applyBorder="1" applyAlignment="1">
      <alignment vertical="center" shrinkToFit="1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" fontId="27" fillId="0" borderId="2" xfId="0" applyNumberFormat="1" applyFont="1" applyFill="1" applyBorder="1" applyAlignment="1">
      <alignment horizontal="center" vertical="center" shrinkToFit="1"/>
    </xf>
    <xf numFmtId="1" fontId="27" fillId="0" borderId="0" xfId="0" applyNumberFormat="1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center" vertical="top"/>
    </xf>
    <xf numFmtId="1" fontId="28" fillId="0" borderId="2" xfId="0" applyNumberFormat="1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top" wrapText="1"/>
    </xf>
    <xf numFmtId="1" fontId="29" fillId="0" borderId="2" xfId="0" applyNumberFormat="1" applyFont="1" applyFill="1" applyBorder="1" applyAlignment="1">
      <alignment horizontal="center" vertical="center" shrinkToFit="1"/>
    </xf>
    <xf numFmtId="3" fontId="28" fillId="0" borderId="2" xfId="0" applyNumberFormat="1" applyFont="1" applyFill="1" applyBorder="1" applyAlignment="1">
      <alignment horizontal="center" vertical="center" shrinkToFit="1"/>
    </xf>
    <xf numFmtId="0" fontId="29" fillId="0" borderId="2" xfId="0" applyFont="1" applyFill="1" applyBorder="1" applyAlignment="1">
      <alignment horizontal="center" vertical="top" wrapText="1"/>
    </xf>
    <xf numFmtId="1" fontId="27" fillId="0" borderId="2" xfId="0" applyNumberFormat="1" applyFont="1" applyFill="1" applyBorder="1" applyAlignment="1">
      <alignment horizontal="center" vertical="center" wrapText="1" shrinkToFi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3" fontId="30" fillId="0" borderId="2" xfId="0" applyNumberFormat="1" applyFont="1" applyFill="1" applyBorder="1" applyAlignment="1">
      <alignment horizontal="center" vertical="center" shrinkToFit="1"/>
    </xf>
    <xf numFmtId="3" fontId="30" fillId="0" borderId="3" xfId="0" applyNumberFormat="1" applyFont="1" applyFill="1" applyBorder="1" applyAlignment="1">
      <alignment horizontal="center" vertical="center" shrinkToFit="1"/>
    </xf>
    <xf numFmtId="3" fontId="30" fillId="0" borderId="2" xfId="0" applyNumberFormat="1" applyFont="1" applyFill="1" applyBorder="1" applyAlignment="1">
      <alignment horizontal="center" vertical="top" shrinkToFit="1"/>
    </xf>
    <xf numFmtId="0" fontId="31" fillId="0" borderId="0" xfId="0" applyFont="1" applyFill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 shrinkToFit="1"/>
    </xf>
    <xf numFmtId="1" fontId="33" fillId="0" borderId="2" xfId="0" applyNumberFormat="1" applyFont="1" applyFill="1" applyBorder="1" applyAlignment="1">
      <alignment horizontal="center" vertical="center" shrinkToFit="1"/>
    </xf>
    <xf numFmtId="0" fontId="29" fillId="0" borderId="8" xfId="0" applyFont="1" applyFill="1" applyBorder="1" applyAlignment="1">
      <alignment horizontal="center" vertical="center" wrapText="1"/>
    </xf>
    <xf numFmtId="3" fontId="32" fillId="0" borderId="2" xfId="0" applyNumberFormat="1" applyFont="1" applyFill="1" applyBorder="1" applyAlignment="1">
      <alignment horizontal="center" vertical="center" shrinkToFit="1"/>
    </xf>
    <xf numFmtId="0" fontId="27" fillId="0" borderId="2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3" fontId="27" fillId="0" borderId="2" xfId="0" applyNumberFormat="1" applyFont="1" applyFill="1" applyBorder="1" applyAlignment="1">
      <alignment horizontal="center" vertical="center" shrinkToFit="1"/>
    </xf>
    <xf numFmtId="164" fontId="29" fillId="0" borderId="2" xfId="0" applyNumberFormat="1" applyFont="1" applyFill="1" applyBorder="1" applyAlignment="1">
      <alignment horizontal="center" vertical="center" shrinkToFit="1"/>
    </xf>
    <xf numFmtId="0" fontId="29" fillId="0" borderId="0" xfId="0" applyFont="1" applyFill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 shrinkToFit="1"/>
    </xf>
    <xf numFmtId="3" fontId="27" fillId="0" borderId="2" xfId="0" applyNumberFormat="1" applyFont="1" applyFill="1" applyBorder="1" applyAlignment="1">
      <alignment horizontal="center" vertical="center"/>
    </xf>
    <xf numFmtId="1" fontId="32" fillId="0" borderId="5" xfId="0" applyNumberFormat="1" applyFont="1" applyFill="1" applyBorder="1" applyAlignment="1">
      <alignment horizontal="center" vertical="center" shrinkToFit="1"/>
    </xf>
    <xf numFmtId="0" fontId="27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3" fontId="32" fillId="0" borderId="2" xfId="0" applyNumberFormat="1" applyFont="1" applyFill="1" applyBorder="1" applyAlignment="1">
      <alignment horizontal="center" vertical="center" wrapText="1" shrinkToFit="1"/>
    </xf>
    <xf numFmtId="0" fontId="35" fillId="0" borderId="0" xfId="0" applyFont="1" applyAlignment="1">
      <alignment horizontal="center"/>
    </xf>
    <xf numFmtId="0" fontId="36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97.642775347224" createdVersion="6" refreshedVersion="6" minRefreshableVersion="3" recordCount="210" xr:uid="{6A3BA2F9-1255-40AC-83F8-C2B812B2B7B0}">
  <cacheSource type="worksheet">
    <worksheetSource ref="A1:R211" sheet="Sheet1"/>
  </cacheSource>
  <cacheFields count="18">
    <cacheField name="province" numFmtId="0">
      <sharedItems count="10">
        <s v="Bulawayo"/>
        <s v="Harare"/>
        <s v="Manicaland"/>
        <s v="Mashonaland Central"/>
        <s v="Mashonaland East"/>
        <s v="Mashonaland West"/>
        <s v="Masvingo"/>
        <s v="Matabeleland North"/>
        <s v="Matabeleland South"/>
        <s v="Midlands"/>
      </sharedItems>
    </cacheField>
    <cacheField name="constituency" numFmtId="0">
      <sharedItems/>
    </cacheField>
    <cacheField name="nomination_f" numFmtId="1">
      <sharedItems containsSemiMixedTypes="0" containsString="0" containsNumber="1" containsInteger="1" minValue="0" maxValue="3"/>
    </cacheField>
    <cacheField name="nomination_m" numFmtId="1">
      <sharedItems containsSemiMixedTypes="0" containsString="0" containsNumber="1" containsInteger="1" minValue="1" maxValue="9"/>
    </cacheField>
    <cacheField name="winner_f" numFmtId="1">
      <sharedItems containsSemiMixedTypes="0" containsString="0" containsNumber="1" containsInteger="1" minValue="0" maxValue="1"/>
    </cacheField>
    <cacheField name="winner_m" numFmtId="1">
      <sharedItems containsSemiMixedTypes="0" containsString="0" containsNumber="1" containsInteger="1" minValue="0" maxValue="1"/>
    </cacheField>
    <cacheField name="district" numFmtId="0">
      <sharedItems count="62">
        <s v="Bulawayo"/>
        <s v="Harare"/>
        <s v="Buhera"/>
        <s v="Chimanimani"/>
        <s v="Chipinge"/>
        <s v="Mutare"/>
        <s v="Makoni"/>
        <s v="Mutasa"/>
        <s v="Nyanga"/>
        <s v="Bindura"/>
        <s v="Guruve"/>
        <s v="Mazowe"/>
        <s v="Mbire"/>
        <s v="Mt Darwin"/>
        <s v="Muzarabani"/>
        <s v="Rushinga"/>
        <s v="Shamva"/>
        <s v="Chikomba"/>
        <s v="Goromonzi"/>
        <s v="Marondera"/>
        <s v="Mudzi"/>
        <s v="Murehwa"/>
        <s v="Mutoko"/>
        <s v="Seke"/>
        <s v="UMP"/>
        <s v="Wedza"/>
        <s v="Chegutu"/>
        <s v="Hurungwe"/>
        <s v="Kadoma"/>
        <s v="Kariba"/>
        <s v="Makonde"/>
        <s v="Zvimba"/>
        <s v="Bikita"/>
        <s v="Chiredzi"/>
        <s v="Chivi"/>
        <s v="Gutu"/>
        <s v="Masvingo"/>
        <s v="Mwenezi"/>
        <s v="Zaka"/>
        <s v="Binga"/>
        <s v="Bubi"/>
        <s v="Hwange"/>
        <s v="Lupane"/>
        <s v="Nkayi"/>
        <s v="Tsholotsho"/>
        <s v="Umguza"/>
        <s v="Beitbridge"/>
        <s v="Bulilima"/>
        <s v="Gwanda"/>
        <s v="Gwanda Rural"/>
        <s v="Insiza"/>
        <s v="Mangwe"/>
        <s v="Matobo"/>
        <s v="Umzingwane"/>
        <s v="Chirumanzu"/>
        <s v="Gweru"/>
        <s v="Gokwe South"/>
        <s v="Gokwe North"/>
        <s v="Kwekwe"/>
        <s v="Mberengwa"/>
        <s v="Shurugwi"/>
        <s v="Zvishavane"/>
      </sharedItems>
    </cacheField>
    <cacheField name="winner_name" numFmtId="0">
      <sharedItems/>
    </cacheField>
    <cacheField name="mdc_wins" numFmtId="0">
      <sharedItems containsSemiMixedTypes="0" containsString="0" containsNumber="1" containsInteger="1" minValue="0" maxValue="1"/>
    </cacheField>
    <cacheField name="zanu_wins" numFmtId="0">
      <sharedItems containsSemiMixedTypes="0" containsString="0" containsNumber="1" containsInteger="1" minValue="0" maxValue="1"/>
    </cacheField>
    <cacheField name="party_winner" numFmtId="0">
      <sharedItems count="4">
        <s v="mdc_t"/>
        <s v="indep"/>
        <s v="zanu"/>
        <s v="none"/>
      </sharedItems>
    </cacheField>
    <cacheField name="winner_votes" numFmtId="0">
      <sharedItems containsSemiMixedTypes="0" containsString="0" containsNumber="1" containsInteger="1" minValue="-22264" maxValue="30033"/>
    </cacheField>
    <cacheField name="winner2_name" numFmtId="0">
      <sharedItems/>
    </cacheField>
    <cacheField name="party2_winner" numFmtId="0">
      <sharedItems/>
    </cacheField>
    <cacheField name="winner2_votes" numFmtId="0">
      <sharedItems containsSemiMixedTypes="0" containsString="0" containsNumber="1" containsInteger="1" minValue="0" maxValue="11113"/>
    </cacheField>
    <cacheField name="rejected_votes" numFmtId="0">
      <sharedItems containsSemiMixedTypes="0" containsString="0" containsNumber="1" containsInteger="1" minValue="0" maxValue="1153"/>
    </cacheField>
    <cacheField name="total_votes" numFmtId="0">
      <sharedItems containsSemiMixedTypes="0" containsString="0" containsNumber="1" containsInteger="1" minValue="0" maxValue="32955"/>
    </cacheField>
    <cacheField name="total_valid_votes" numFmtId="0">
      <sharedItems containsSemiMixedTypes="0" containsString="0" containsNumber="1" containsInteger="1" minValue="0" maxValue="32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s v="BULAWAYO CENTRAL"/>
    <n v="3"/>
    <n v="4"/>
    <n v="1"/>
    <n v="0"/>
    <x v="0"/>
    <s v="Sibanda Dorcas Staff (MDC T)"/>
    <n v="1"/>
    <n v="0"/>
    <x v="0"/>
    <n v="6365"/>
    <s v="Moyo Mlungisi (ZANU PF)"/>
    <s v="zanu"/>
    <n v="2827"/>
    <n v="146"/>
    <n v="11352"/>
    <n v="11206"/>
  </r>
  <r>
    <x v="0"/>
    <s v="BULAWAYO EAST"/>
    <n v="1"/>
    <n v="7"/>
    <n v="1"/>
    <n v="0"/>
    <x v="0"/>
    <s v="Khumalo Thabitha_x000a_(MDC-T)"/>
    <n v="1"/>
    <n v="0"/>
    <x v="0"/>
    <n v="4560"/>
    <s v="Coltart David_x000a_(MDC)"/>
    <s v="mdc"/>
    <n v="4540"/>
    <n v="164"/>
    <n v="12343"/>
    <n v="12179"/>
  </r>
  <r>
    <x v="0"/>
    <s v="BULAWAYO SOUTH"/>
    <n v="1"/>
    <n v="6"/>
    <n v="0"/>
    <n v="1"/>
    <x v="0"/>
    <s v="Cross Edward Graham"/>
    <n v="0"/>
    <n v="0"/>
    <x v="1"/>
    <n v="6364"/>
    <s v="Dube Bafana_x000a_Andy"/>
    <s v="indep"/>
    <n v="1787"/>
    <n v="174"/>
    <n v="9758"/>
    <n v="9584"/>
  </r>
  <r>
    <x v="0"/>
    <s v="EMAKHANDENI-ENTUMBANE"/>
    <n v="2"/>
    <n v="4"/>
    <n v="0"/>
    <n v="1"/>
    <x v="0"/>
    <s v="Tshuma Dingilizwe (MDC-T)"/>
    <n v="1"/>
    <n v="0"/>
    <x v="0"/>
    <n v="5326"/>
    <s v="Mkwanda Judith (ZANU PF)"/>
    <s v="zanu"/>
    <n v="1974"/>
    <n v="101"/>
    <n v="9304"/>
    <n v="9203"/>
  </r>
  <r>
    <x v="0"/>
    <s v="LOBENGULA"/>
    <n v="1"/>
    <n v="6"/>
    <n v="0"/>
    <n v="1"/>
    <x v="0"/>
    <s v="Nkomo Samuel Sipepa        (MDC T)"/>
    <n v="1"/>
    <n v="0"/>
    <x v="0"/>
    <n v="5580"/>
    <s v="Dube Christopher (ZANU PF)"/>
    <s v="zanu"/>
    <n v="1848"/>
    <n v="117"/>
    <n v="8928"/>
    <n v="8811"/>
  </r>
  <r>
    <x v="0"/>
    <s v="LUVEVE"/>
    <n v="0"/>
    <n v="6"/>
    <n v="0"/>
    <n v="1"/>
    <x v="0"/>
    <s v="Moyo Reggie_x000a_(MDC-T)"/>
    <n v="1"/>
    <n v="0"/>
    <x v="0"/>
    <n v="6985"/>
    <s v="Mhlanga Nicholas_x000a_(ZANU PF)"/>
    <s v="zanu"/>
    <n v="2874"/>
    <n v="134"/>
    <n v="13488"/>
    <n v="13354"/>
  </r>
  <r>
    <x v="0"/>
    <s v="MAGWEGWE"/>
    <n v="2"/>
    <n v="6"/>
    <n v="0"/>
    <n v="1"/>
    <x v="0"/>
    <s v="Ndebele Anele (MDC-T)"/>
    <n v="1"/>
    <n v="0"/>
    <x v="0"/>
    <n v="4996"/>
    <s v="Mazibisa Sindiso (MDC)"/>
    <s v="mdc"/>
    <n v="1852"/>
    <n v="63"/>
    <n v="8899"/>
    <n v="8836"/>
  </r>
  <r>
    <x v="0"/>
    <s v="MAKOKOBA"/>
    <n v="1"/>
    <n v="6"/>
    <n v="0"/>
    <n v="1"/>
    <x v="0"/>
    <s v="Moyo Gorden (MDC-T)"/>
    <n v="1"/>
    <n v="0"/>
    <x v="0"/>
    <n v="7099"/>
    <s v="Dube Tshinga Judge   (ZANU PF)"/>
    <s v="zanu"/>
    <n v="3539"/>
    <n v="184"/>
    <n v="12692"/>
    <n v="12508"/>
  </r>
  <r>
    <x v="0"/>
    <s v="NKETA"/>
    <n v="0"/>
    <n v="6"/>
    <n v="0"/>
    <n v="1"/>
    <x v="0"/>
    <s v="Masuku_x000a_Phelela (MDC-T)"/>
    <n v="1"/>
    <n v="0"/>
    <x v="0"/>
    <n v="7649"/>
    <s v="Mashaba_x000a_Elifasi (ZANU PF)"/>
    <s v="zanu"/>
    <n v="3817"/>
    <n v="179"/>
    <n v="14059"/>
    <n v="13880"/>
  </r>
  <r>
    <x v="0"/>
    <s v="NKULUMANE"/>
    <n v="1"/>
    <n v="5"/>
    <n v="0"/>
    <n v="1"/>
    <x v="0"/>
    <s v="Mahlangu Tamsanga (MDC-T)"/>
    <n v="1"/>
    <n v="0"/>
    <x v="0"/>
    <n v="7045"/>
    <s v="Ndlovu      David (ZANU PF)"/>
    <s v="zanu"/>
    <n v="2494"/>
    <n v="132"/>
    <n v="11490"/>
    <n v="11358"/>
  </r>
  <r>
    <x v="0"/>
    <s v="PELANDABA-MPOPOMA"/>
    <n v="2"/>
    <n v="9"/>
    <n v="0"/>
    <n v="1"/>
    <x v="0"/>
    <s v="Nyathi Bekithemba (MDC-T)"/>
    <n v="1"/>
    <n v="0"/>
    <x v="0"/>
    <n v="6024"/>
    <s v="Tshuma Joseph (ZANU PF)"/>
    <s v="zanu"/>
    <n v="2122"/>
    <n v="123"/>
    <n v="10185"/>
    <n v="10062"/>
  </r>
  <r>
    <x v="0"/>
    <s v="PUMULA"/>
    <n v="1"/>
    <n v="7"/>
    <n v="0"/>
    <n v="1"/>
    <x v="0"/>
    <s v="Mhlanga Albert (MDC-T)"/>
    <n v="1"/>
    <n v="0"/>
    <x v="0"/>
    <n v="6100"/>
    <s v="Ncube Godfrey Malaba_x000a_(ZANU PF)"/>
    <s v="zanu"/>
    <n v="2877"/>
    <n v="183"/>
    <n v="11197"/>
    <n v="11014"/>
  </r>
  <r>
    <x v="1"/>
    <s v="BUDIRIRO"/>
    <n v="0"/>
    <n v="5"/>
    <n v="0"/>
    <n v="1"/>
    <x v="1"/>
    <s v="Machingauta Costa MDC-T"/>
    <n v="1"/>
    <n v="0"/>
    <x v="0"/>
    <n v="13677"/>
    <s v="Nkani Andrew ZANU-PF"/>
    <s v="zanu"/>
    <n v="5799"/>
    <n v="318"/>
    <n v="20923"/>
    <n v="20605"/>
  </r>
  <r>
    <x v="1"/>
    <s v="CHITUNGWIZA NORTH"/>
    <n v="1"/>
    <n v="4"/>
    <n v="0"/>
    <n v="1"/>
    <x v="1"/>
    <s v="Sithole Godfrey Karakadzayi MDC-T"/>
    <n v="1"/>
    <n v="0"/>
    <x v="0"/>
    <n v="8071"/>
    <s v="Mhandu Robson ZANU PF"/>
    <s v="zanu"/>
    <n v="6507"/>
    <n v="166"/>
    <n v="15731"/>
    <n v="15565"/>
  </r>
  <r>
    <x v="1"/>
    <s v="CHITUNGWIZA SOUTH"/>
    <n v="1"/>
    <n v="4"/>
    <n v="0"/>
    <n v="1"/>
    <x v="1"/>
    <s v="Chigumba Christopher Chikavanga M_x000a_ZANU-PF"/>
    <n v="0"/>
    <n v="1"/>
    <x v="2"/>
    <n v="8126"/>
    <s v="Makururu Canisio MDC-T"/>
    <s v="mdc_t"/>
    <n v="7884"/>
    <n v="280"/>
    <n v="17619"/>
    <n v="17339"/>
  </r>
  <r>
    <x v="1"/>
    <s v="DZIVARASEKWA"/>
    <n v="0"/>
    <n v="6"/>
    <n v="0"/>
    <n v="1"/>
    <x v="1"/>
    <s v="Madzore Solomon_x000a_MDC-T"/>
    <n v="1"/>
    <n v="0"/>
    <x v="0"/>
    <n v="6591"/>
    <s v="Kowo Never ZANU-PF"/>
    <s v="zanu"/>
    <n v="5402"/>
    <n v="239"/>
    <n v="13550"/>
    <n v="13311"/>
  </r>
  <r>
    <x v="1"/>
    <s v="EPWORTH"/>
    <n v="0"/>
    <n v="6"/>
    <n v="0"/>
    <n v="1"/>
    <x v="1"/>
    <s v="Midzi Amos Bernard Muvengwa ZANU-PF"/>
    <n v="0"/>
    <n v="1"/>
    <x v="2"/>
    <n v="15468"/>
    <s v="Jembere Eliah MDC-T"/>
    <s v="mdc_t"/>
    <n v="7951"/>
    <n v="566"/>
    <n v="25814"/>
    <n v="25248"/>
  </r>
  <r>
    <x v="1"/>
    <s v="GLEN NORAH"/>
    <n v="0"/>
    <n v="4"/>
    <n v="0"/>
    <n v="1"/>
    <x v="1"/>
    <s v="Maondera Webster MDC-_x000a_T"/>
    <n v="1"/>
    <n v="0"/>
    <x v="0"/>
    <n v="6672"/>
    <s v="Maeresera Pedzisai Peter_x000a_ZANU-PF"/>
    <s v="zanu"/>
    <n v="1984"/>
    <n v="129"/>
    <n v="9485"/>
    <n v="9356"/>
  </r>
  <r>
    <x v="1"/>
    <s v="GLENVIEW NORTH"/>
    <n v="1"/>
    <n v="3"/>
    <n v="0"/>
    <n v="1"/>
    <x v="1"/>
    <s v="Munengami Fani MDC-T"/>
    <n v="1"/>
    <n v="0"/>
    <x v="0"/>
    <n v="7697"/>
    <s v="Mhonderwa Martha Raviro ZANU-_x000a_PF"/>
    <s v="zanu"/>
    <n v="2322"/>
    <n v="125"/>
    <n v="10665"/>
    <n v="10540"/>
  </r>
  <r>
    <x v="1"/>
    <s v="GLENVIEW SOUTH"/>
    <n v="1"/>
    <n v="5"/>
    <n v="0"/>
    <n v="1"/>
    <x v="1"/>
    <s v="Madzore Paul MDC-T"/>
    <n v="1"/>
    <n v="0"/>
    <x v="0"/>
    <n v="8301"/>
    <s v="Hurungudo Chinhete Stephen Boniface M. ZANU - PF"/>
    <s v="zanu"/>
    <n v="2583"/>
    <n v="147"/>
    <n v="12006"/>
    <n v="11859"/>
  </r>
  <r>
    <x v="1"/>
    <s v="HARARE CENTRAL"/>
    <n v="0"/>
    <n v="5"/>
    <n v="0"/>
    <n v="1"/>
    <x v="1"/>
    <s v="Zwizwai Murisi MDC-T"/>
    <n v="1"/>
    <n v="0"/>
    <x v="0"/>
    <n v="6828"/>
    <s v="Musarurwa Rickson ZANU PF"/>
    <s v="zanu"/>
    <n v="4975"/>
    <n v="170"/>
    <n v="12892"/>
    <n v="12722"/>
  </r>
  <r>
    <x v="1"/>
    <s v="HARARE EAST"/>
    <n v="0"/>
    <n v="4"/>
    <n v="0"/>
    <n v="1"/>
    <x v="1"/>
    <s v="Biti Laxton Tendai MDC-T"/>
    <n v="1"/>
    <n v="0"/>
    <x v="0"/>
    <n v="9538"/>
    <s v="Mangondo Noah Takawota Joni_x000a_ZANU-PF"/>
    <s v="zanu"/>
    <n v="8190"/>
    <n v="305"/>
    <n v="18847"/>
    <n v="18542"/>
  </r>
  <r>
    <x v="1"/>
    <s v="HARARE NORTH"/>
    <n v="2"/>
    <n v="3"/>
    <n v="0"/>
    <n v="1"/>
    <x v="1"/>
    <s v="Mudambo_x000a_Tongesayi ZANU- PF"/>
    <n v="0"/>
    <n v="1"/>
    <x v="2"/>
    <n v="7917"/>
    <s v="Makone Theresa_x000a_M. MDC-T"/>
    <s v="mdc_t"/>
    <n v="6555"/>
    <n v="310"/>
    <n v="16095"/>
    <n v="15785"/>
  </r>
  <r>
    <x v="1"/>
    <s v="HARARE SOUTH"/>
    <n v="0"/>
    <n v="4"/>
    <n v="0"/>
    <n v="1"/>
    <x v="1"/>
    <s v="Mashayamombe Shadreck ZANU-_x000a_PF"/>
    <n v="0"/>
    <n v="1"/>
    <x v="2"/>
    <n v="20099"/>
    <s v="Mafume Jacob MDC-T"/>
    <s v="mdc_t"/>
    <n v="7472"/>
    <n v="759"/>
    <n v="29863"/>
    <n v="29104"/>
  </r>
  <r>
    <x v="1"/>
    <s v="HARARE WEST"/>
    <n v="3"/>
    <n v="2"/>
    <n v="1"/>
    <n v="0"/>
    <x v="1"/>
    <s v="Majome Fungayi Jessie MDC-T"/>
    <n v="1"/>
    <n v="0"/>
    <x v="0"/>
    <n v="9996"/>
    <s v="Mupunga_x000a_Varaidzo Carol ZANU-PF"/>
    <s v="zanu"/>
    <n v="3530"/>
    <n v="180"/>
    <n v="14551"/>
    <n v="14371"/>
  </r>
  <r>
    <x v="1"/>
    <s v="HATFIELD"/>
    <n v="0"/>
    <n v="4"/>
    <n v="0"/>
    <n v="1"/>
    <x v="1"/>
    <s v="Mashakada Tapiwa MDC-T"/>
    <n v="1"/>
    <n v="0"/>
    <x v="0"/>
    <n v="9031"/>
    <s v="Mutumanje Lumumba W. G._x000a_ZANU-PF"/>
    <s v="zanu"/>
    <n v="4246"/>
    <n v="201"/>
    <n v="14176"/>
    <n v="13975"/>
  </r>
  <r>
    <x v="1"/>
    <s v="HIGHFIELD EAST"/>
    <n v="1"/>
    <n v="6"/>
    <n v="0"/>
    <n v="1"/>
    <x v="1"/>
    <s v="Murai Erick MDC- T"/>
    <n v="1"/>
    <n v="0"/>
    <x v="0"/>
    <n v="8494"/>
    <s v="Mashonganyika Ida ZANU-PF"/>
    <s v="zanu"/>
    <n v="3627"/>
    <n v="214"/>
    <n v="13248"/>
    <n v="13034"/>
  </r>
  <r>
    <x v="1"/>
    <s v="HIGHFIELD WEST"/>
    <n v="2"/>
    <n v="3"/>
    <n v="0"/>
    <n v="1"/>
    <x v="1"/>
    <s v="Manyengawana Moses MDC-T"/>
    <n v="1"/>
    <n v="0"/>
    <x v="0"/>
    <n v="6825"/>
    <s v="Juta Emmanuel ZANU-PF"/>
    <s v="zanu"/>
    <n v="2639"/>
    <n v="192"/>
    <n v="10567"/>
    <n v="10375"/>
  </r>
  <r>
    <x v="1"/>
    <s v="KAMBUZUMA"/>
    <n v="1"/>
    <n v="4"/>
    <n v="0"/>
    <n v="1"/>
    <x v="1"/>
    <s v="Madzimure Willias MDC-T"/>
    <n v="1"/>
    <n v="0"/>
    <x v="0"/>
    <n v="7944"/>
    <s v="Nheta Tongai P. ZANU-PF"/>
    <s v="zanu"/>
    <n v="4165"/>
    <n v="175"/>
    <n v="13154"/>
    <n v="12979"/>
  </r>
  <r>
    <x v="1"/>
    <s v="KUWADZANA"/>
    <n v="2"/>
    <n v="2"/>
    <n v="1"/>
    <n v="0"/>
    <x v="1"/>
    <s v="Matibenga Lucia_x000a_G. MDC-T"/>
    <n v="1"/>
    <n v="0"/>
    <x v="0"/>
    <n v="8564"/>
    <s v="Nhambu Betty ZANU-PF"/>
    <s v="zanu"/>
    <n v="4345"/>
    <n v="157"/>
    <n v="14126"/>
    <n v="13969"/>
  </r>
  <r>
    <x v="1"/>
    <s v="KUWADZANA-EAST"/>
    <n v="1"/>
    <n v="3"/>
    <n v="0"/>
    <n v="1"/>
    <x v="1"/>
    <s v="Chamisa Nelson MDC-T"/>
    <n v="1"/>
    <n v="0"/>
    <x v="0"/>
    <n v="7967"/>
    <s v="Gumbo Fortune Tinofirei ZANU-PF"/>
    <s v="zanu"/>
    <n v="2465"/>
    <n v="146"/>
    <n v="11240"/>
    <n v="11094"/>
  </r>
  <r>
    <x v="1"/>
    <s v="MABVUKU-TAFARA"/>
    <n v="3"/>
    <n v="2"/>
    <n v="0"/>
    <n v="1"/>
    <x v="1"/>
    <s v="Maridadi James MDC-T"/>
    <n v="1"/>
    <n v="0"/>
    <x v="0"/>
    <n v="7917"/>
    <s v="Masimirembwa Godwills ZANU-PF"/>
    <s v="zanu"/>
    <n v="6319"/>
    <n v="432"/>
    <n v="15940"/>
    <n v="15508"/>
  </r>
  <r>
    <x v="1"/>
    <s v="MBARE"/>
    <n v="1"/>
    <n v="3"/>
    <n v="0"/>
    <n v="1"/>
    <x v="1"/>
    <s v="Savanhu Tendai ZANU-PF"/>
    <n v="0"/>
    <n v="1"/>
    <x v="2"/>
    <n v="14764"/>
    <s v="Knight Ramsiey Eric MDC-T"/>
    <s v="mdc_t"/>
    <n v="10932"/>
    <n v="448"/>
    <n v="27251"/>
    <n v="26803"/>
  </r>
  <r>
    <x v="1"/>
    <s v="MOUNT PLEASANT"/>
    <n v="0"/>
    <n v="3"/>
    <n v="0"/>
    <n v="1"/>
    <x v="1"/>
    <s v="Passade Jaison ZANU-PF"/>
    <n v="0"/>
    <n v="1"/>
    <x v="2"/>
    <n v="10333"/>
    <s v="Timba Jameson Zvidzai MDC-T"/>
    <s v="mdc_t"/>
    <n v="6895"/>
    <n v="236"/>
    <n v="18260"/>
    <n v="18024"/>
  </r>
  <r>
    <x v="1"/>
    <s v="MUFAKOSE"/>
    <n v="2"/>
    <n v="5"/>
    <n v="1"/>
    <n v="0"/>
    <x v="1"/>
    <s v="Mpariwa Paurina MDC-T"/>
    <n v="1"/>
    <n v="0"/>
    <x v="0"/>
    <n v="5797"/>
    <s v="Gwatidzo Abraham Peter ZANU-PF"/>
    <s v="zanu"/>
    <n v="1873"/>
    <n v="127"/>
    <n v="8783"/>
    <n v="8656"/>
  </r>
  <r>
    <x v="1"/>
    <s v="SOUTHERTON"/>
    <n v="1"/>
    <n v="3"/>
    <n v="0"/>
    <n v="1"/>
    <x v="1"/>
    <s v="Chimanikire Gift MDC-T"/>
    <n v="1"/>
    <n v="0"/>
    <x v="0"/>
    <n v="7068"/>
    <s v="Gore Onismo ZANU-PF"/>
    <s v="zanu"/>
    <n v="3245"/>
    <n v="196"/>
    <n v="11362"/>
    <n v="11166"/>
  </r>
  <r>
    <x v="1"/>
    <s v="ST. MARYS"/>
    <n v="1"/>
    <n v="5"/>
    <n v="0"/>
    <n v="1"/>
    <x v="1"/>
    <s v="Tarusenga_x000a_Unganai D. MDC-T"/>
    <n v="1"/>
    <n v="0"/>
    <x v="0"/>
    <n v="7092"/>
    <s v="Maswata_x000a_Tendekayi ZANU-PF"/>
    <s v="zanu"/>
    <n v="5524"/>
    <n v="227"/>
    <n v="13722"/>
    <n v="13495"/>
  </r>
  <r>
    <x v="1"/>
    <s v="SUNNINGDALE"/>
    <n v="3"/>
    <n v="3"/>
    <n v="1"/>
    <n v="0"/>
    <x v="1"/>
    <s v="Matinenga_x000a_Margaret MDC-T"/>
    <n v="1"/>
    <n v="0"/>
    <x v="0"/>
    <n v="5746"/>
    <s v="Nyemba_x000a_Maureen Zanu - PF"/>
    <s v="zanu"/>
    <n v="3005"/>
    <n v="102"/>
    <n v="10506"/>
    <n v="10404"/>
  </r>
  <r>
    <x v="1"/>
    <s v="WARREN PARK"/>
    <n v="1"/>
    <n v="4"/>
    <n v="0"/>
    <n v="1"/>
    <x v="1"/>
    <s v="Mudzuri Elias MDC-T"/>
    <n v="1"/>
    <n v="0"/>
    <x v="0"/>
    <n v="10956"/>
    <s v="Ushewekunze Abicia Tavengwa ZANU-PF"/>
    <s v="zanu"/>
    <n v="4853"/>
    <n v="158"/>
    <n v="17239"/>
    <n v="17081"/>
  </r>
  <r>
    <x v="1"/>
    <s v="ZENGEZA EAST"/>
    <n v="0"/>
    <n v="4"/>
    <n v="0"/>
    <n v="1"/>
    <x v="1"/>
    <s v="Musundire Alexio L. MDC-_x000a_T"/>
    <n v="1"/>
    <n v="0"/>
    <x v="0"/>
    <n v="7873"/>
    <s v="Kahanana Robert ZANU-PF"/>
    <s v="zanu"/>
    <n v="6391"/>
    <n v="203"/>
    <n v="15473"/>
    <n v="15270"/>
  </r>
  <r>
    <x v="1"/>
    <s v="ZENGEZA WEST"/>
    <n v="0"/>
    <n v="4"/>
    <n v="0"/>
    <n v="1"/>
    <x v="1"/>
    <s v="Chidakwa Simon MDC-T"/>
    <n v="1"/>
    <n v="0"/>
    <x v="0"/>
    <n v="8505"/>
    <s v="Marufu Lisbon_x000a_M. ZANU-PF"/>
    <s v="zanu"/>
    <n v="5907"/>
    <n v="175"/>
    <n v="15614"/>
    <n v="15439"/>
  </r>
  <r>
    <x v="2"/>
    <s v="BUHERA CENTRAL"/>
    <n v="0"/>
    <n v="4"/>
    <n v="0"/>
    <n v="1"/>
    <x v="2"/>
    <s v="Muderedzwa Johanne Ronald ZANU (PF)"/>
    <n v="0"/>
    <n v="1"/>
    <x v="2"/>
    <n v="10946"/>
    <s v="Matimba Tangwara  MDT- T"/>
    <s v="mdc_t"/>
    <n v="4916"/>
    <n v="726"/>
    <n v="17770"/>
    <n v="17044"/>
  </r>
  <r>
    <x v="2"/>
    <s v="BUHERA NORTH"/>
    <n v="0"/>
    <n v="3"/>
    <n v="0"/>
    <n v="1"/>
    <x v="2"/>
    <s v="Mutomba William_x000a_ZANU (PF)"/>
    <n v="0"/>
    <n v="1"/>
    <x v="2"/>
    <n v="9669"/>
    <s v="Magarangoma Julius (MDC-T)"/>
    <s v="mdc_t"/>
    <n v="5553"/>
    <n v="287"/>
    <n v="15948"/>
    <n v="15661"/>
  </r>
  <r>
    <x v="2"/>
    <s v="BUHERA SOUTH"/>
    <n v="1"/>
    <n v="2"/>
    <n v="0"/>
    <n v="1"/>
    <x v="2"/>
    <s v="Chinotimba Joseph ZANU (PF)"/>
    <n v="0"/>
    <n v="1"/>
    <x v="2"/>
    <n v="12647"/>
    <s v="Nemadziva Naison (MDC-T)"/>
    <s v="mdc_t"/>
    <n v="6384"/>
    <n v="391"/>
    <n v="19791"/>
    <n v="19400"/>
  </r>
  <r>
    <x v="2"/>
    <s v="BUHERA WEST"/>
    <n v="0"/>
    <n v="3"/>
    <n v="0"/>
    <n v="1"/>
    <x v="2"/>
    <s v="Mandipaka Oliver       ZANU (PF)"/>
    <n v="0"/>
    <n v="1"/>
    <x v="2"/>
    <n v="10351"/>
    <s v="Matewu Jaison Andrew_x000a_MDC-T"/>
    <s v="mdc_t"/>
    <n v="7172"/>
    <n v="297"/>
    <n v="18421"/>
    <n v="18124"/>
  </r>
  <r>
    <x v="2"/>
    <s v="CHIMANIMANI EAST"/>
    <n v="0"/>
    <n v="3"/>
    <n v="0"/>
    <n v="1"/>
    <x v="3"/>
    <s v="Undenge Samuel ZANU (PF)"/>
    <n v="0"/>
    <n v="1"/>
    <x v="2"/>
    <n v="12515"/>
    <s v="Sithole         Isaac MDC-T"/>
    <s v="mdc_t"/>
    <n v="4785"/>
    <n v="600"/>
    <n v="18949"/>
    <n v="18349"/>
  </r>
  <r>
    <x v="2"/>
    <s v="CHIMANIMANI WEST"/>
    <n v="1"/>
    <n v="3"/>
    <n v="0"/>
    <n v="1"/>
    <x v="3"/>
    <s v="Mutezo Munacho Thomas Alvar ZANU (PF)"/>
    <n v="0"/>
    <n v="1"/>
    <x v="2"/>
    <n v="9997"/>
    <s v="Karenyi Lynette MDC-T"/>
    <s v="mdc_t"/>
    <n v="7019"/>
    <n v="494"/>
    <n v="18266"/>
    <n v="17772"/>
  </r>
  <r>
    <x v="2"/>
    <s v="CHIPINGE CENTRAL"/>
    <n v="1"/>
    <n v="2"/>
    <n v="0"/>
    <n v="1"/>
    <x v="4"/>
    <s v="Machingura Raymore_x000a_ZANU (PF)"/>
    <n v="0"/>
    <n v="1"/>
    <x v="2"/>
    <n v="12995"/>
    <s v="Semwayo Reketayi M_x000a_MDC-T"/>
    <s v="mdc_t"/>
    <n v="4292"/>
    <n v="517"/>
    <n v="18734"/>
    <n v="18217"/>
  </r>
  <r>
    <x v="2"/>
    <s v="CHIPINGE EAST"/>
    <n v="0"/>
    <n v="4"/>
    <n v="0"/>
    <n v="1"/>
    <x v="4"/>
    <s v="Mlambo Win Busayi Juyana ZANU (PF)"/>
    <n v="0"/>
    <n v="1"/>
    <x v="2"/>
    <n v="7422"/>
    <s v="Mlambo Mathias Matewu_x000a_MDC-T"/>
    <s v="mdc_t"/>
    <n v="5748"/>
    <n v="417"/>
    <n v="14444"/>
    <n v="14027"/>
  </r>
  <r>
    <x v="2"/>
    <s v="CHIPINGE SOUTH"/>
    <n v="0"/>
    <n v="4"/>
    <n v="0"/>
    <n v="1"/>
    <x v="4"/>
    <s v="Porusingazi Enock ZANU (PF)"/>
    <n v="0"/>
    <n v="1"/>
    <x v="2"/>
    <n v="8302"/>
    <s v="Makuyana Meki_x000a_MDC-T"/>
    <s v="mdc_t"/>
    <n v="5764"/>
    <n v="646"/>
    <n v="16098"/>
    <n v="15452"/>
  </r>
  <r>
    <x v="2"/>
    <s v="CHIPINGE WEST"/>
    <n v="0"/>
    <n v="5"/>
    <n v="0"/>
    <n v="1"/>
    <x v="4"/>
    <s v="Chimwamuromb_x000a_e Adam_x000a_ZANU (PF)"/>
    <n v="0"/>
    <n v="1"/>
    <x v="2"/>
    <n v="6717"/>
    <s v="Nyamudeza_x000a_Sibonile_x000a_MDC-T"/>
    <s v="indep"/>
    <n v="5756"/>
    <n v="348"/>
    <n v="13665"/>
    <n v="13317"/>
  </r>
  <r>
    <x v="2"/>
    <s v="D/MVURA/CHIKANGA"/>
    <n v="0"/>
    <n v="7"/>
    <n v="0"/>
    <n v="1"/>
    <x v="5"/>
    <s v="Tsunga Arnold MDC-T"/>
    <n v="1"/>
    <n v="0"/>
    <x v="0"/>
    <n v="11757"/>
    <s v="Duru Reketai Micah_x000a_ZANU (PF)"/>
    <s v="zanu"/>
    <n v="9336"/>
    <n v="576"/>
    <n v="26238"/>
    <n v="25662"/>
  </r>
  <r>
    <x v="2"/>
    <s v="HEADLANDS"/>
    <n v="0"/>
    <n v="3"/>
    <n v="0"/>
    <n v="1"/>
    <x v="6"/>
    <s v="Mutasa Didymus Noel E_x000a_ZANU (PF)"/>
    <n v="0"/>
    <n v="1"/>
    <x v="2"/>
    <n v="10975"/>
    <s v="Tekeshe David MDC-T"/>
    <s v="mdc_t"/>
    <n v="4500"/>
    <n v="442"/>
    <n v="16667"/>
    <n v="16225"/>
  </r>
  <r>
    <x v="2"/>
    <s v="MAKONI CENTRAL"/>
    <n v="0"/>
    <n v="4"/>
    <n v="0"/>
    <n v="1"/>
    <x v="6"/>
    <s v="Chinamasa Patrick Anthony ZANU (PF)"/>
    <n v="0"/>
    <n v="1"/>
    <x v="2"/>
    <n v="7654"/>
    <s v="Sagandira Patrick MDC-T"/>
    <s v="mdc_t"/>
    <n v="3646"/>
    <n v="307"/>
    <n v="15573"/>
    <n v="15266"/>
  </r>
  <r>
    <x v="2"/>
    <s v="MAKONI NORTH"/>
    <n v="0"/>
    <n v="2"/>
    <n v="0"/>
    <n v="1"/>
    <x v="6"/>
    <s v="Muchenje_x000a_Francis          ZANU (PF)"/>
    <n v="0"/>
    <n v="1"/>
    <x v="2"/>
    <n v="9412"/>
    <s v="Mangoma     Elton Steers             MDC- T"/>
    <s v="mdc_t"/>
    <n v="5236"/>
    <n v="314"/>
    <n v="14962"/>
    <n v="14648"/>
  </r>
  <r>
    <x v="2"/>
    <s v="MAKONI SOUTH"/>
    <n v="1"/>
    <n v="4"/>
    <n v="1"/>
    <n v="0"/>
    <x v="6"/>
    <s v="Chimene Mandi Manditawepi ZANU (PF)"/>
    <n v="0"/>
    <n v="1"/>
    <x v="2"/>
    <n v="10268"/>
    <s v="Muchauraya Pishai_x000a_MDC-T"/>
    <s v="mdc_t"/>
    <n v="5092"/>
    <n v="372"/>
    <n v="17043"/>
    <n v="16671"/>
  </r>
  <r>
    <x v="2"/>
    <s v="MAKONI WEST"/>
    <n v="0"/>
    <n v="4"/>
    <n v="0"/>
    <n v="1"/>
    <x v="6"/>
    <s v="Chipanga Kudzanai ZANU (PF)"/>
    <n v="0"/>
    <n v="1"/>
    <x v="2"/>
    <n v="8033"/>
    <s v="Chinyadza Webber MDC-T"/>
    <s v="mdc_t"/>
    <n v="4187"/>
    <n v="258"/>
    <n v="13173"/>
    <n v="12915"/>
  </r>
  <r>
    <x v="2"/>
    <s v="MUSIKAVANHU"/>
    <n v="1"/>
    <n v="3"/>
    <n v="0"/>
    <n v="1"/>
    <x v="4"/>
    <s v="Mutseyami_x000a_Chapfiwa Prosper   MDC-T"/>
    <n v="1"/>
    <n v="0"/>
    <x v="0"/>
    <n v="6187"/>
    <s v="Murire_x000a_Joshua ZANU (PF)"/>
    <s v="zanu"/>
    <n v="5034"/>
    <n v="420"/>
    <n v="12466"/>
    <n v="12046"/>
  </r>
  <r>
    <x v="2"/>
    <s v="MUTARE  WEST"/>
    <n v="0"/>
    <n v="2"/>
    <n v="0"/>
    <n v="1"/>
    <x v="5"/>
    <s v="Mushowe Christopher Chindoti ZANU (PF)"/>
    <n v="0"/>
    <n v="1"/>
    <x v="2"/>
    <n v="16037"/>
    <s v="Mudiwa Shuah MDC-T"/>
    <s v="mdc_t"/>
    <n v="7483"/>
    <n v="339"/>
    <n v="23859"/>
    <n v="23520"/>
  </r>
  <r>
    <x v="2"/>
    <s v="MUTARE CENTRAL"/>
    <n v="0"/>
    <n v="3"/>
    <n v="0"/>
    <n v="1"/>
    <x v="5"/>
    <s v="Gonese Innocent  D MDC-T"/>
    <n v="1"/>
    <n v="0"/>
    <x v="0"/>
    <n v="9085"/>
    <s v="Munowenyu Brian Garikai T.        ZANU (PF)"/>
    <s v="zanu"/>
    <n v="4732"/>
    <n v="134"/>
    <n v="14417"/>
    <n v="14283"/>
  </r>
  <r>
    <x v="2"/>
    <s v="MUTARE NORTH"/>
    <n v="0"/>
    <n v="3"/>
    <n v="0"/>
    <n v="1"/>
    <x v="5"/>
    <s v="Pemhenayi Batsirayi John K ZANU (PF)"/>
    <n v="0"/>
    <n v="1"/>
    <x v="2"/>
    <n v="17867"/>
    <s v="Mukwishu Irimai MDC-T"/>
    <s v="mdc_t"/>
    <n v="5994"/>
    <n v="549"/>
    <n v="25270"/>
    <n v="24721"/>
  </r>
  <r>
    <x v="2"/>
    <s v="MUTARE SOUTH"/>
    <n v="1"/>
    <n v="3"/>
    <n v="1"/>
    <n v="0"/>
    <x v="5"/>
    <s v="Chikwinya  Nyasha_x000a_E. A. G.  ZANU (PF)"/>
    <n v="0"/>
    <n v="1"/>
    <x v="2"/>
    <n v="13218"/>
    <s v="Saunyama Robert MDC-T"/>
    <s v="mdc_t"/>
    <n v="4726"/>
    <n v="433"/>
    <n v="21006"/>
    <n v="20573"/>
  </r>
  <r>
    <x v="2"/>
    <s v="MUTASA CENTRAL"/>
    <n v="1"/>
    <n v="2"/>
    <n v="0"/>
    <n v="1"/>
    <x v="7"/>
    <s v="Saruwaka Trevor_x000a_Jones L_x000a_MDC-T"/>
    <n v="1"/>
    <n v="0"/>
    <x v="0"/>
    <n v="8947"/>
    <s v="Benza_x000a_Innocent D_x000a_ZANU (PF)"/>
    <s v="zanu"/>
    <n v="8024"/>
    <n v="302"/>
    <n v="17881"/>
    <n v="17579"/>
  </r>
  <r>
    <x v="2"/>
    <s v="MUTASA NORTH"/>
    <n v="1"/>
    <n v="2"/>
    <n v="0"/>
    <n v="1"/>
    <x v="7"/>
    <s v="Masamvu       Luke ZANU (PF)"/>
    <n v="0"/>
    <n v="1"/>
    <x v="2"/>
    <n v="10151"/>
    <s v="Chimhini David Antony_x000a_MDC-T"/>
    <s v="mdc_t"/>
    <n v="7954"/>
    <n v="407"/>
    <n v="19060"/>
    <n v="18653"/>
  </r>
  <r>
    <x v="2"/>
    <s v="MUTASA SOUTH"/>
    <n v="1"/>
    <n v="3"/>
    <n v="1"/>
    <n v="0"/>
    <x v="7"/>
    <s v="Zindi_x000a_Irene ZANU (PF)"/>
    <n v="0"/>
    <n v="1"/>
    <x v="2"/>
    <n v="8963"/>
    <s v="Kagurabadza_x000a_Misheck T MDC-T"/>
    <s v="mdc_t"/>
    <n v="7932"/>
    <n v="311"/>
    <n v="19608"/>
    <n v="19297"/>
  </r>
  <r>
    <x v="2"/>
    <s v="NYANGA NORTH"/>
    <n v="0"/>
    <n v="2"/>
    <n v="0"/>
    <n v="1"/>
    <x v="8"/>
    <s v="Nyanhongo_x000a_Magadzire_x000a_Hubert ZANU (PF)"/>
    <n v="0"/>
    <n v="1"/>
    <x v="2"/>
    <n v="10780"/>
    <s v="Mwonzora Douglas Togaraseyi       MDC T"/>
    <s v="mdc_t"/>
    <n v="7985"/>
    <n v="368"/>
    <n v="19133"/>
    <n v="18765"/>
  </r>
  <r>
    <x v="2"/>
    <s v="NYANGA SOUTH"/>
    <n v="0"/>
    <n v="4"/>
    <n v="0"/>
    <n v="1"/>
    <x v="8"/>
    <s v="Mandiwanzira_x000a_Supa Collins ZANU (PF)"/>
    <n v="0"/>
    <n v="1"/>
    <x v="2"/>
    <n v="11757"/>
    <s v="Chimbetete Willard Manyowa  MDC-T"/>
    <s v="mdc_t"/>
    <n v="6174"/>
    <n v="476"/>
    <n v="19495"/>
    <n v="19019"/>
  </r>
  <r>
    <x v="3"/>
    <s v="BINDURA NORTH"/>
    <n v="0"/>
    <n v="3"/>
    <n v="0"/>
    <n v="1"/>
    <x v="9"/>
    <s v="Musanhi Kenneth S. (ZANU PF)"/>
    <n v="0"/>
    <n v="1"/>
    <x v="2"/>
    <n v="23937"/>
    <s v="Pfebve Elliot (MDC-T)"/>
    <s v="mdc_t"/>
    <n v="5485"/>
    <n v="324"/>
    <n v="30390"/>
    <n v="30066"/>
  </r>
  <r>
    <x v="3"/>
    <s v="BINDURA SOUTH"/>
    <n v="0"/>
    <n v="2"/>
    <n v="0"/>
    <n v="1"/>
    <x v="9"/>
    <s v="Matangira Toendepi R. (ZANU PF)"/>
    <n v="0"/>
    <n v="1"/>
    <x v="2"/>
    <n v="15441"/>
    <s v="Nyaude Bednock (MDC-T)"/>
    <s v="mdc_t"/>
    <n v="4995"/>
    <n v="274"/>
    <n v="21571"/>
    <n v="21297"/>
  </r>
  <r>
    <x v="3"/>
    <s v="GURUVE SOUTH"/>
    <n v="0"/>
    <n v="3"/>
    <n v="0"/>
    <n v="1"/>
    <x v="10"/>
    <s v="Mutematsaka Chriswell_x000a_(ZANU PF)"/>
    <n v="0"/>
    <n v="1"/>
    <x v="2"/>
    <n v="18804"/>
    <s v="Karise Tinei (MDC-T)"/>
    <s v="mdc_t"/>
    <n v="2069"/>
    <n v="432"/>
    <n v="22000"/>
    <n v="21568"/>
  </r>
  <r>
    <x v="3"/>
    <s v="GUREVE NORTH"/>
    <n v="0"/>
    <n v="3"/>
    <n v="0"/>
    <n v="1"/>
    <x v="10"/>
    <s v="Kanhanga Epmarcus W. (ZANU PF)"/>
    <n v="0"/>
    <n v="1"/>
    <x v="2"/>
    <n v="21911"/>
    <s v="Mupunga Andrew (MDC-T)"/>
    <s v="mdc_t"/>
    <n v="2118"/>
    <n v="340"/>
    <n v="25052"/>
    <n v="24712"/>
  </r>
  <r>
    <x v="3"/>
    <s v="MAZOWE NORTH"/>
    <n v="1"/>
    <n v="3"/>
    <n v="0"/>
    <n v="1"/>
    <x v="11"/>
    <s v="Chidavaenzi Edgar (ZANU PF)"/>
    <n v="0"/>
    <n v="1"/>
    <x v="2"/>
    <n v="13338"/>
    <s v="Gwarada George (MDC- T)"/>
    <s v="mdc_t"/>
    <n v="1476"/>
    <n v="383"/>
    <n v="15518"/>
    <n v="15135"/>
  </r>
  <r>
    <x v="3"/>
    <s v="MAZOWE CENTRAL"/>
    <n v="1"/>
    <n v="2"/>
    <n v="1"/>
    <n v="0"/>
    <x v="11"/>
    <s v="Kanengoni Tabetha R. (ZANU PF)"/>
    <n v="0"/>
    <n v="1"/>
    <x v="2"/>
    <n v="10823"/>
    <s v="Mushonga Shepherd L. (MDC-T)"/>
    <s v="mdc_t"/>
    <n v="3998"/>
    <n v="378"/>
    <n v="15855"/>
    <n v="15477"/>
  </r>
  <r>
    <x v="3"/>
    <s v="MAZOWE SOUTH"/>
    <n v="0"/>
    <n v="4"/>
    <n v="0"/>
    <n v="1"/>
    <x v="11"/>
    <s v="Chasi Fortune (ZANU PF )"/>
    <n v="0"/>
    <n v="1"/>
    <x v="2"/>
    <n v="11431"/>
    <s v="Mandimutsira Maxwell N. (MDC-T)"/>
    <s v="mdc_t"/>
    <n v="4116"/>
    <n v="336"/>
    <n v="16819"/>
    <n v="16483"/>
  </r>
  <r>
    <x v="3"/>
    <s v="MAZOWE WEST"/>
    <n v="0"/>
    <n v="4"/>
    <n v="0"/>
    <n v="1"/>
    <x v="11"/>
    <s v="Kazembe Kazembe (ZANU PF)"/>
    <n v="0"/>
    <n v="1"/>
    <x v="2"/>
    <n v="14383"/>
    <s v="Mushonga Winfield_x000a_N. (MDC-T)"/>
    <s v="mdc_t"/>
    <n v="1411"/>
    <n v="249"/>
    <n v="16537"/>
    <n v="16288"/>
  </r>
  <r>
    <x v="3"/>
    <s v="MBIRE"/>
    <n v="0"/>
    <n v="3"/>
    <n v="0"/>
    <n v="1"/>
    <x v="12"/>
    <s v="Butau David (ZANU PF)"/>
    <n v="0"/>
    <n v="1"/>
    <x v="2"/>
    <n v="20037"/>
    <s v="Nongera_x000a_Gomorashe (MDC-T)"/>
    <s v="mdc_t"/>
    <n v="2335"/>
    <n v="573"/>
    <n v="23614"/>
    <n v="23041"/>
  </r>
  <r>
    <x v="3"/>
    <s v="MT DARWIN NORTH"/>
    <n v="2"/>
    <n v="1"/>
    <n v="0"/>
    <n v="1"/>
    <x v="13"/>
    <s v="Muponora Noveti (ZANU PF)"/>
    <n v="0"/>
    <n v="1"/>
    <x v="2"/>
    <n v="17910"/>
    <s v="Chavanduka Rabecca (MDC-T)"/>
    <s v="mdc_t"/>
    <n v="612"/>
    <n v="410"/>
    <n v="19121"/>
    <n v="18711"/>
  </r>
  <r>
    <x v="3"/>
    <s v="MT DARWIN WEST"/>
    <n v="1"/>
    <n v="2"/>
    <n v="1"/>
    <n v="0"/>
    <x v="13"/>
    <s v="Mujuru Joice T._x000a_R. (ZANU PF)"/>
    <n v="0"/>
    <n v="1"/>
    <x v="2"/>
    <n v="22877"/>
    <s v="Kapepa Oliver (MDC-T)"/>
    <s v="mdc_t"/>
    <n v="828"/>
    <n v="306"/>
    <n v="24271"/>
    <n v="23965"/>
  </r>
  <r>
    <x v="3"/>
    <s v="MT DARWIN EAST"/>
    <n v="0"/>
    <n v="3"/>
    <n v="0"/>
    <n v="0"/>
    <x v="13"/>
    <s v="Kuruneri Christopher T. (ZANU PF)"/>
    <n v="0"/>
    <n v="1"/>
    <x v="2"/>
    <n v="21453"/>
    <s v="Kagodora Edwin (MDC-T)"/>
    <s v="mdc_t"/>
    <n v="845"/>
    <n v="266"/>
    <n v="22785"/>
    <n v="22519"/>
  </r>
  <r>
    <x v="3"/>
    <s v="MT DARWIN SOUTH"/>
    <n v="0"/>
    <n v="3"/>
    <n v="0"/>
    <n v="1"/>
    <x v="13"/>
    <s v="Kasukuwere Savoiur (ZANU PF)"/>
    <n v="0"/>
    <n v="1"/>
    <x v="2"/>
    <n v="19680"/>
    <s v="Sambama Gift (MDC-T)"/>
    <s v="mdc_t"/>
    <n v="1401"/>
    <n v="267"/>
    <n v="21680"/>
    <n v="21413"/>
  </r>
  <r>
    <x v="3"/>
    <s v="MUZARABANI NORTH"/>
    <n v="0"/>
    <n v="3"/>
    <n v="0"/>
    <n v="1"/>
    <x v="14"/>
    <s v="Mufunga Alfred (ZANU PF)"/>
    <n v="0"/>
    <n v="1"/>
    <x v="2"/>
    <n v="16649"/>
    <s v="Dube Jackson (MDC-T)"/>
    <s v="mdc_t"/>
    <n v="607"/>
    <n v="154"/>
    <n v="17572"/>
    <n v="17418"/>
  </r>
  <r>
    <x v="3"/>
    <s v="MUZARABANI SOUTH"/>
    <n v="1"/>
    <n v="2"/>
    <n v="0"/>
    <n v="1"/>
    <x v="14"/>
    <s v="Chitindi Christopher (ZANU PF)"/>
    <n v="0"/>
    <n v="1"/>
    <x v="2"/>
    <n v="21310"/>
    <s v="Kamutsungira Faith (MDC-T)"/>
    <s v="mdc_t"/>
    <n v="564"/>
    <n v="320"/>
    <n v="22323"/>
    <n v="22003"/>
  </r>
  <r>
    <x v="3"/>
    <s v="RUSHINGA"/>
    <n v="0"/>
    <n v="3"/>
    <n v="0"/>
    <n v="1"/>
    <x v="15"/>
    <s v="Mashange Wonder (ZANU PF)"/>
    <n v="0"/>
    <n v="1"/>
    <x v="2"/>
    <n v="24464"/>
    <s v="Tapera Tobias (MDC- T)"/>
    <s v="mdc_t"/>
    <n v="760"/>
    <n v="302"/>
    <n v="25689"/>
    <n v="25480"/>
  </r>
  <r>
    <x v="3"/>
    <s v="SHAMVA NORTH"/>
    <n v="0"/>
    <n v="2"/>
    <n v="0"/>
    <n v="1"/>
    <x v="16"/>
    <s v="Goche Nicholas T. (ZANU PF)"/>
    <n v="0"/>
    <n v="1"/>
    <x v="2"/>
    <n v="19194"/>
    <s v="Chidavaenzi Isaac_x000a_S. (MDC-T)"/>
    <s v="mdc_t"/>
    <n v="1909"/>
    <n v="317"/>
    <n v="21420"/>
    <n v="21103"/>
  </r>
  <r>
    <x v="3"/>
    <s v="SHAMVA SOUTH"/>
    <n v="0"/>
    <n v="3"/>
    <n v="0"/>
    <n v="1"/>
    <x v="16"/>
    <s v="Mapiki Joseph (ZANU PF)"/>
    <n v="0"/>
    <n v="1"/>
    <x v="2"/>
    <n v="22332"/>
    <s v="Pwanyiwa Leman (MDC-T)"/>
    <s v="mdc_t"/>
    <n v="1514"/>
    <n v="455"/>
    <n v="24739"/>
    <n v="24284"/>
  </r>
  <r>
    <x v="4"/>
    <s v="CHIKOMBA  CENTRAL"/>
    <n v="0"/>
    <n v="3"/>
    <n v="0"/>
    <n v="1"/>
    <x v="17"/>
    <s v="Mhona Felix T ZANU (PF)"/>
    <n v="0"/>
    <n v="1"/>
    <x v="2"/>
    <n v="7723"/>
    <s v="Denga Piniel MDC - T"/>
    <s v="mdc_t"/>
    <n v="3233"/>
    <n v="234"/>
    <n v="12375"/>
    <n v="12141"/>
  </r>
  <r>
    <x v="4"/>
    <s v="CHIKOMBA EAST"/>
    <n v="0"/>
    <n v="4"/>
    <n v="0"/>
    <n v="1"/>
    <x v="17"/>
    <s v="Mbwembwe Edgar ZANU (PF)"/>
    <n v="0"/>
    <n v="1"/>
    <x v="2"/>
    <n v="-7456"/>
    <s v="Kadenge Lovemore MDC - T"/>
    <s v="mdc_t"/>
    <n v="2445"/>
    <n v="249"/>
    <n v="10729"/>
    <n v="10480"/>
  </r>
  <r>
    <x v="4"/>
    <s v="CHIKOMBA WEST"/>
    <n v="0"/>
    <n v="3"/>
    <n v="0"/>
    <n v="1"/>
    <x v="17"/>
    <s v="Bimha Michael C. ZANU (PF)"/>
    <n v="0"/>
    <n v="1"/>
    <x v="2"/>
    <n v="-17153"/>
    <s v="Mutodza Antony MDC-T"/>
    <s v="mdc_t"/>
    <n v="3676"/>
    <n v="423"/>
    <n v="21985"/>
    <n v="21562"/>
  </r>
  <r>
    <x v="4"/>
    <s v="GOROMONZI NORTH"/>
    <n v="0"/>
    <n v="3"/>
    <n v="0"/>
    <n v="1"/>
    <x v="18"/>
    <s v="Zhanda Tendayi P ZANU (PF)"/>
    <n v="0"/>
    <n v="1"/>
    <x v="2"/>
    <n v="-11802"/>
    <s v="Banda Muziwakhe MDC - T"/>
    <s v="mdc_t"/>
    <n v="4134"/>
    <n v="288"/>
    <n v="17101"/>
    <n v="16813"/>
  </r>
  <r>
    <x v="4"/>
    <s v="GOROMONZI SOUTH"/>
    <n v="2"/>
    <n v="1"/>
    <n v="1"/>
    <n v="0"/>
    <x v="18"/>
    <s v="Kagonye Petronella ZANU(PF)"/>
    <n v="0"/>
    <n v="1"/>
    <x v="2"/>
    <n v="-17267"/>
    <s v="Bene Milton MDC - T"/>
    <s v="mdc_t"/>
    <n v="11113"/>
    <n v="413"/>
    <n v="30173"/>
    <n v="29760"/>
  </r>
  <r>
    <x v="4"/>
    <s v="GOROMONZI WEST"/>
    <n v="1"/>
    <n v="2"/>
    <n v="1"/>
    <n v="0"/>
    <x v="18"/>
    <s v="Nyamupinga Biata B ZANU (PF)"/>
    <n v="0"/>
    <n v="1"/>
    <x v="2"/>
    <n v="-12758"/>
    <s v="Makone Ian M MDC - T"/>
    <s v="mdc_t"/>
    <n v="7123"/>
    <n v="288"/>
    <n v="20709"/>
    <n v="20421"/>
  </r>
  <r>
    <x v="4"/>
    <s v="MARONDERA CENTRAL"/>
    <n v="0"/>
    <n v="4"/>
    <n v="0"/>
    <n v="1"/>
    <x v="19"/>
    <s v="Kaukonde Ray J ZANU (PF)"/>
    <n v="0"/>
    <n v="1"/>
    <x v="2"/>
    <n v="-9308"/>
    <s v="Kay James I H MDC - T"/>
    <s v="mdc_t"/>
    <n v="7892"/>
    <n v="112"/>
    <n v="17866"/>
    <n v="17754"/>
  </r>
  <r>
    <x v="4"/>
    <s v="MARONDERA EAST"/>
    <n v="1"/>
    <n v="2"/>
    <n v="0"/>
    <n v="1"/>
    <x v="19"/>
    <s v="Chiwetu_x000a_Jeremiah Z ZANU (PF)"/>
    <n v="0"/>
    <n v="1"/>
    <x v="2"/>
    <n v="15626"/>
    <s v="Mutinhiri Tracy MDC - T"/>
    <s v="mdc_t"/>
    <n v="2113"/>
    <n v="172"/>
    <n v="18147"/>
    <n v="17975"/>
  </r>
  <r>
    <x v="4"/>
    <s v="MARONDERA WEST"/>
    <n v="1"/>
    <n v="4"/>
    <n v="0"/>
    <n v="1"/>
    <x v="19"/>
    <s v="Mutinhiri Ambrose ZANU (PF)"/>
    <n v="0"/>
    <n v="1"/>
    <x v="2"/>
    <n v="-7309"/>
    <s v="Muchetwa Macdonald MDC - T"/>
    <s v="mdc_t"/>
    <n v="3244"/>
    <n v="401"/>
    <n v="12847"/>
    <n v="12446"/>
  </r>
  <r>
    <x v="4"/>
    <s v="MUDZI NORTH"/>
    <n v="0"/>
    <n v="3"/>
    <n v="0"/>
    <n v="1"/>
    <x v="20"/>
    <s v="Kachepa Newten ZANU (PF)"/>
    <n v="0"/>
    <n v="1"/>
    <x v="2"/>
    <n v="15485"/>
    <s v="Mupanduki_x000a_Anyway MDC - T"/>
    <s v="mdc_t"/>
    <n v="1818"/>
    <n v="218"/>
    <n v="18573"/>
    <n v="18355"/>
  </r>
  <r>
    <x v="4"/>
    <s v="MUDZI WEST"/>
    <n v="1"/>
    <n v="2"/>
    <n v="1"/>
    <n v="0"/>
    <x v="20"/>
    <s v="Katsande Aqualinah_x000a_ZANU (PF)"/>
    <n v="0"/>
    <n v="1"/>
    <x v="2"/>
    <n v="-14266"/>
    <s v="Ushe Mennard P_x000a_MDC - T"/>
    <s v="mdc_t"/>
    <n v="733"/>
    <n v="222"/>
    <n v="15166"/>
    <n v="15266"/>
  </r>
  <r>
    <x v="4"/>
    <s v="MUDZI SOUTH"/>
    <n v="0"/>
    <n v="4"/>
    <n v="0"/>
    <n v="1"/>
    <x v="20"/>
    <s v="Navaya Eric ZANU (PF)"/>
    <n v="0"/>
    <n v="1"/>
    <x v="2"/>
    <n v="7879"/>
    <s v="Samukange Jonathan T INDEPENDENT"/>
    <s v="indep"/>
    <n v="7742"/>
    <n v="453"/>
    <n v="16629"/>
    <n v="16176"/>
  </r>
  <r>
    <x v="4"/>
    <s v="MUREWA NORTH"/>
    <n v="0"/>
    <n v="5"/>
    <n v="0"/>
    <n v="1"/>
    <x v="21"/>
    <s v="Makunde Tendayi ZANU(PF)"/>
    <n v="0"/>
    <n v="1"/>
    <x v="2"/>
    <n v="-8733"/>
    <s v="Garwe Daniel INDEPENDENT"/>
    <s v="indep"/>
    <n v="6741"/>
    <n v="363"/>
    <n v="18628"/>
    <n v="18265"/>
  </r>
  <r>
    <x v="4"/>
    <s v="MUREWA WEST"/>
    <n v="1"/>
    <n v="4"/>
    <n v="0"/>
    <n v="1"/>
    <x v="21"/>
    <s v="Ndoro Ladislus_x000a_F. ZANU(PF)"/>
    <n v="0"/>
    <n v="1"/>
    <x v="2"/>
    <n v="-12779"/>
    <s v="Mandaza Leonard MDC-T"/>
    <s v="mdc_t"/>
    <n v="3665"/>
    <n v="430"/>
    <n v="18485"/>
    <n v="18055"/>
  </r>
  <r>
    <x v="4"/>
    <s v="MUREWA SOUTH"/>
    <n v="0"/>
    <n v="3"/>
    <n v="0"/>
    <n v="1"/>
    <x v="21"/>
    <s v="Matiza Biggie J. ZANU(PF)"/>
    <n v="0"/>
    <n v="1"/>
    <x v="2"/>
    <n v="-17368"/>
    <s v="Gweshe Silas MDC-T"/>
    <s v="mdc_t"/>
    <n v="1729"/>
    <n v="319"/>
    <n v="19966"/>
    <n v="19647"/>
  </r>
  <r>
    <x v="4"/>
    <s v="MUTOKO NORTH"/>
    <n v="1"/>
    <n v="2"/>
    <n v="1"/>
    <n v="0"/>
    <x v="22"/>
    <s v="Chinomona Mabel M ZANU(PF)"/>
    <n v="0"/>
    <n v="1"/>
    <x v="2"/>
    <n v="-16782"/>
    <s v="Chinopfumbuka Givemore MDC-T"/>
    <s v="mdc_t"/>
    <n v="1989"/>
    <n v="379"/>
    <n v="19447"/>
    <n v="19068"/>
  </r>
  <r>
    <x v="4"/>
    <s v="MUTOKO EAST"/>
    <n v="0"/>
    <n v="3"/>
    <n v="0"/>
    <n v="1"/>
    <x v="22"/>
    <s v="Mawere Mubvumbi_x000a_Ricky N.S.Y ZANU(PF)"/>
    <n v="0"/>
    <n v="1"/>
    <x v="2"/>
    <n v="15064"/>
    <s v="Samakande Abel MDC-T"/>
    <s v="mdc_t"/>
    <n v="1339"/>
    <n v="236"/>
    <n v="16965"/>
    <n v="16729"/>
  </r>
  <r>
    <x v="4"/>
    <s v="MUTOKO SOUTH"/>
    <n v="0"/>
    <n v="3"/>
    <n v="0"/>
    <n v="1"/>
    <x v="22"/>
    <s v="Chapfika David ZANU(PF)"/>
    <n v="0"/>
    <n v="1"/>
    <x v="2"/>
    <n v="-20994"/>
    <s v="Mapengo Mapango MDC- T"/>
    <s v="mdc_t"/>
    <n v="1810"/>
    <n v="295"/>
    <n v="22851"/>
    <n v="22559"/>
  </r>
  <r>
    <x v="4"/>
    <s v="SEKE"/>
    <n v="0"/>
    <n v="4"/>
    <n v="0"/>
    <n v="1"/>
    <x v="23"/>
    <s v="Chihota Phineas.C ZANU(PF)"/>
    <n v="0"/>
    <n v="1"/>
    <x v="2"/>
    <n v="-13285"/>
    <s v="Nyamayaro_x000a_Thomas .P MDC- T"/>
    <s v="mdc_t"/>
    <n v="6411"/>
    <n v="359"/>
    <n v="21519"/>
    <n v="21160"/>
  </r>
  <r>
    <x v="4"/>
    <s v="MAMBA PFUNGWE"/>
    <n v="1"/>
    <n v="2"/>
    <n v="0"/>
    <n v="1"/>
    <x v="24"/>
    <s v="Musvaire Washington ZANU (PF)"/>
    <n v="0"/>
    <n v="1"/>
    <x v="2"/>
    <n v="-22264"/>
    <s v="Matambo Joseph MDC - T"/>
    <s v="mdc_t"/>
    <n v="1071"/>
    <n v="787"/>
    <n v="24346"/>
    <n v="23559"/>
  </r>
  <r>
    <x v="4"/>
    <s v="UZUMBA"/>
    <n v="0"/>
    <n v="3"/>
    <n v="0"/>
    <n v="1"/>
    <x v="24"/>
    <s v="Mudarikwa Simbaneuta ZANU(PF)"/>
    <n v="0"/>
    <n v="1"/>
    <x v="2"/>
    <n v="21421"/>
    <s v="Kazingizi Peckson MDC- T"/>
    <s v="mdc_t"/>
    <n v="945"/>
    <n v="442"/>
    <n v="23030"/>
    <n v="22588"/>
  </r>
  <r>
    <x v="4"/>
    <s v="WEDZA NORTH"/>
    <n v="0"/>
    <n v="4"/>
    <n v="0"/>
    <n v="1"/>
    <x v="25"/>
    <s v="Musanhu Simon .K ZANU(PF)"/>
    <n v="0"/>
    <n v="1"/>
    <x v="2"/>
    <n v="-14277"/>
    <s v="Manomano Kudakwashe MDC-T"/>
    <s v="mdc_t"/>
    <n v="1540"/>
    <n v="269"/>
    <n v="16819"/>
    <n v="16550"/>
  </r>
  <r>
    <x v="4"/>
    <s v="WEDZA SOUTH"/>
    <n v="1"/>
    <n v="3"/>
    <n v="0"/>
    <n v="1"/>
    <x v="25"/>
    <s v="Madanha_x000a_Michael ZANU(PF)"/>
    <n v="0"/>
    <n v="1"/>
    <x v="2"/>
    <n v="8807"/>
    <s v="Gukwe_x000a_Phanuel MDC T"/>
    <s v="mdc_t"/>
    <n v="2327"/>
    <n v="165"/>
    <n v="11731"/>
    <n v="11566"/>
  </r>
  <r>
    <x v="5"/>
    <s v="CHEGUTU EAST"/>
    <n v="0"/>
    <n v="3"/>
    <n v="0"/>
    <n v="1"/>
    <x v="26"/>
    <s v="Shamu Webster_x000a_K. (ZANU_x000a_PF)"/>
    <n v="0"/>
    <n v="1"/>
    <x v="2"/>
    <n v="15687"/>
    <s v="Bvumo Tawanda (MDC-T)"/>
    <s v="mdc_t"/>
    <n v="2713"/>
    <n v="273"/>
    <n v="19107"/>
    <n v="18834"/>
  </r>
  <r>
    <x v="5"/>
    <s v="CHEGUTU WEST"/>
    <n v="0"/>
    <n v="4"/>
    <n v="0"/>
    <n v="1"/>
    <x v="26"/>
    <s v="Nduna Dextor (ZANU PF)"/>
    <n v="0"/>
    <n v="1"/>
    <x v="2"/>
    <n v="10061"/>
    <s v="Hwende Chalton (MDC-T)"/>
    <s v="mdc_t"/>
    <n v="5973"/>
    <n v="311"/>
    <n v="17139"/>
    <n v="16828"/>
  </r>
  <r>
    <x v="5"/>
    <s v="MHONDORO-MUBAIRA"/>
    <n v="0"/>
    <n v="3"/>
    <n v="0"/>
    <n v="1"/>
    <x v="26"/>
    <s v="Nguni Sylvester Robert (ZANU PF)"/>
    <n v="0"/>
    <n v="1"/>
    <x v="2"/>
    <n v="10153"/>
    <s v="Manhando Honest (MDC-T)"/>
    <s v="mdc_t"/>
    <n v="4473"/>
    <n v="338"/>
    <n v="15811"/>
    <n v="15473"/>
  </r>
  <r>
    <x v="5"/>
    <s v="NORTON"/>
    <n v="0"/>
    <n v="4"/>
    <n v="0"/>
    <n v="1"/>
    <x v="26"/>
    <s v="Mutswang wa Christopher_x000a_H. (ZANU_x000a_PF)"/>
    <n v="0"/>
    <n v="1"/>
    <x v="2"/>
    <n v="10592"/>
    <s v="Chinake Voice (MDC- T)"/>
    <s v="mdc_t"/>
    <n v="9360"/>
    <n v="316"/>
    <n v="21291"/>
    <n v="20975"/>
  </r>
  <r>
    <x v="5"/>
    <s v="HURUNGWE CENTRAL"/>
    <n v="0"/>
    <n v="4"/>
    <n v="0"/>
    <n v="1"/>
    <x v="27"/>
    <s v="Beremaur o Godfrey (ZANU PF)"/>
    <n v="0"/>
    <n v="1"/>
    <x v="2"/>
    <n v="12078"/>
    <s v="Takawira Simbarash e (MDC-T)"/>
    <s v="mdc_t"/>
    <n v="4268"/>
    <n v="456"/>
    <n v="17670"/>
    <n v="17214"/>
  </r>
  <r>
    <x v="5"/>
    <s v="HURUNGWE EAST"/>
    <n v="1"/>
    <n v="2"/>
    <n v="1"/>
    <n v="0"/>
    <x v="27"/>
    <s v="Mahoka Sarah (ZANU PF)"/>
    <n v="0"/>
    <n v="1"/>
    <x v="2"/>
    <n v="12829"/>
    <s v="Kangausar u Chenjerer ai (Independ_x000a_ent)"/>
    <s v="indep"/>
    <n v="2412"/>
    <n v="424"/>
    <n v="16814"/>
    <n v="16390"/>
  </r>
  <r>
    <x v="5"/>
    <s v="HURUNGWE NORTH"/>
    <n v="1"/>
    <n v="3"/>
    <n v="0"/>
    <n v="1"/>
    <x v="27"/>
    <s v="Marumah oko Reuben (ZANU-PF)"/>
    <n v="0"/>
    <n v="1"/>
    <x v="2"/>
    <n v="9304"/>
    <s v="Chitaunhike Albert (MDC-T)"/>
    <s v="mdc_t"/>
    <n v="2239"/>
    <n v="467"/>
    <n v="11646"/>
    <n v="12120"/>
  </r>
  <r>
    <x v="5"/>
    <s v="HURUNGWE WEST"/>
    <n v="0"/>
    <n v="6"/>
    <n v="0"/>
    <n v="1"/>
    <x v="27"/>
    <s v="Mliswa Temba Peter (Zanu PF)"/>
    <n v="0"/>
    <n v="1"/>
    <x v="2"/>
    <n v="8410"/>
    <s v="Makanyai re   wilson (MDC-T)"/>
    <s v="mdc_t"/>
    <n v="2606"/>
    <n v="363"/>
    <n v="12658"/>
    <n v="12295"/>
  </r>
  <r>
    <x v="5"/>
    <s v="MAGUNJE"/>
    <n v="0"/>
    <n v="4"/>
    <n v="0"/>
    <n v="1"/>
    <x v="27"/>
    <s v="Gandawa Godfrey (ZANU PF)"/>
    <n v="0"/>
    <n v="1"/>
    <x v="2"/>
    <n v="9473"/>
    <s v="Magunje Tawanda R. (MDC-T)"/>
    <s v="mdc_t"/>
    <n v="3000"/>
    <n v="319"/>
    <n v="13858"/>
    <n v="13539"/>
  </r>
  <r>
    <x v="5"/>
    <s v="MHONDORO NGEZI"/>
    <n v="0"/>
    <n v="2"/>
    <n v="0"/>
    <n v="1"/>
    <x v="28"/>
    <s v="Gava Mike (ZANU PF)"/>
    <n v="0"/>
    <n v="1"/>
    <x v="2"/>
    <n v="13476"/>
    <s v="Juru Tirivanhu_x000a_D. (MDC-_x000a_T)"/>
    <s v="mdc_t"/>
    <n v="3564"/>
    <n v="374"/>
    <n v="17414"/>
    <n v="17040"/>
  </r>
  <r>
    <x v="5"/>
    <s v="MUZVEZVE"/>
    <n v="0"/>
    <n v="3"/>
    <n v="0"/>
    <n v="1"/>
    <x v="28"/>
    <s v="Haritatos Peter (ZANU PF)"/>
    <n v="0"/>
    <n v="1"/>
    <x v="2"/>
    <n v="18832"/>
    <s v="Musevenz o Patrick (MDC T)"/>
    <s v="mdc_t"/>
    <n v="3029"/>
    <n v="555"/>
    <n v="22985"/>
    <n v="22430"/>
  </r>
  <r>
    <x v="5"/>
    <s v="KADOMA"/>
    <n v="1"/>
    <n v="3"/>
    <n v="0"/>
    <n v="1"/>
    <x v="28"/>
    <s v="Phiri Fani Phanuel (ZANU PF)"/>
    <n v="0"/>
    <n v="1"/>
    <x v="2"/>
    <n v="9571"/>
    <s v="Matamisa Editor E. (MDC-T)"/>
    <s v="mdc_t"/>
    <n v="9005"/>
    <n v="482"/>
    <n v="20232"/>
    <n v="19750"/>
  </r>
  <r>
    <x v="5"/>
    <s v="CHAKARI"/>
    <n v="1"/>
    <n v="1"/>
    <n v="0"/>
    <n v="1"/>
    <x v="28"/>
    <s v="Musiiwa Aldrin (ZANU PF)"/>
    <n v="0"/>
    <n v="1"/>
    <x v="2"/>
    <n v="19538"/>
    <s v="Phiri Asiyatu (MDC-T)"/>
    <s v="mdc_t"/>
    <n v="1641"/>
    <n v="476"/>
    <n v="21655"/>
    <n v="21179"/>
  </r>
  <r>
    <x v="5"/>
    <s v="SANYATI"/>
    <n v="0"/>
    <n v="3"/>
    <n v="0"/>
    <n v="1"/>
    <x v="28"/>
    <s v="Runesu Blessed (Zanu PF)"/>
    <n v="0"/>
    <n v="1"/>
    <x v="2"/>
    <n v="11332"/>
    <s v="Edziwa Xavier Abel(MDC-T)"/>
    <s v="mdc_t"/>
    <n v="3093"/>
    <n v="246"/>
    <n v="14973"/>
    <n v="14727"/>
  </r>
  <r>
    <x v="5"/>
    <s v="KARIBA"/>
    <n v="1"/>
    <n v="4"/>
    <n v="0"/>
    <n v="1"/>
    <x v="29"/>
    <s v="Mackenzi e Isaac (ZANU PF)"/>
    <n v="0"/>
    <n v="1"/>
    <x v="2"/>
    <n v="13433"/>
    <s v="Mandisho na Kudakwas he (MDC-_x000a_T)"/>
    <s v="mdc_t"/>
    <n v="7287"/>
    <n v="641"/>
    <n v="23079"/>
    <n v="22438"/>
  </r>
  <r>
    <x v="5"/>
    <s v="MHANGURA"/>
    <n v="0"/>
    <n v="3"/>
    <n v="0"/>
    <n v="1"/>
    <x v="30"/>
    <s v="Mombeshor a Douglas T. (ZANU PF)"/>
    <n v="0"/>
    <n v="1"/>
    <x v="2"/>
    <n v="17746"/>
    <s v="Maseko Thomas (MDC-T)"/>
    <s v="mdc_t"/>
    <n v="1659"/>
    <n v="391"/>
    <n v="20100"/>
    <n v="19709"/>
  </r>
  <r>
    <x v="5"/>
    <s v="MAKONDE"/>
    <n v="0"/>
    <n v="3"/>
    <n v="0"/>
    <n v="1"/>
    <x v="30"/>
    <s v="Paradza Kindness (ZANU PF)"/>
    <n v="0"/>
    <n v="1"/>
    <x v="2"/>
    <n v="15675"/>
    <s v="Kachese Makombo rero_x000a_(MDC-T)"/>
    <s v="mdc_t"/>
    <n v="1569"/>
    <n v="237"/>
    <n v="17910"/>
    <n v="17673"/>
  </r>
  <r>
    <x v="5"/>
    <s v="CHINHOYI"/>
    <n v="1"/>
    <n v="2"/>
    <n v="0"/>
    <n v="1"/>
    <x v="30"/>
    <s v="Mataruse Peter (MDC-T)"/>
    <n v="1"/>
    <n v="0"/>
    <x v="0"/>
    <n v="9863"/>
    <s v="Chiyangwa Phillip (ZANU PF)"/>
    <s v="zanu"/>
    <n v="8561"/>
    <n v="196"/>
    <n v="19163"/>
    <n v="18967"/>
  </r>
  <r>
    <x v="5"/>
    <s v="ZVIMBA EAST"/>
    <n v="0"/>
    <n v="3"/>
    <n v="0"/>
    <n v="1"/>
    <x v="31"/>
    <s v="Mukwangwariwa Francis G. (ZANU PF)"/>
    <n v="0"/>
    <n v="1"/>
    <x v="2"/>
    <n v="13113"/>
    <s v="Ndanga Greenwitch B. (MDC-T)"/>
    <s v="mdc_t"/>
    <n v="4008"/>
    <n v="258"/>
    <n v="18161"/>
    <n v="17873"/>
  </r>
  <r>
    <x v="5"/>
    <s v="ZVIMBA NORTH"/>
    <n v="2"/>
    <n v="2"/>
    <n v="0"/>
    <n v="1"/>
    <x v="31"/>
    <s v="none"/>
    <n v="0"/>
    <n v="0"/>
    <x v="3"/>
    <n v="0"/>
    <s v="none"/>
    <s v="zanu"/>
    <n v="0"/>
    <n v="0"/>
    <n v="0"/>
    <n v="0"/>
  </r>
  <r>
    <x v="5"/>
    <s v="ZVIMBA SOUTH"/>
    <n v="0"/>
    <n v="3"/>
    <n v="0"/>
    <n v="1"/>
    <x v="31"/>
    <s v="Chidhakwa Walter K. (ZANU PF)"/>
    <n v="0"/>
    <n v="1"/>
    <x v="2"/>
    <n v="13745"/>
    <s v="Mugari Fidelis Z. (MDC T)"/>
    <s v="mdc_t"/>
    <n v="2536"/>
    <n v="347"/>
    <n v="17178"/>
    <n v="16831"/>
  </r>
  <r>
    <x v="5"/>
    <s v="ZVIMBA WEST"/>
    <n v="1"/>
    <n v="2"/>
    <n v="0"/>
    <n v="1"/>
    <x v="31"/>
    <s v="Ziyambi Ziyambi (ZANU PF)"/>
    <n v="0"/>
    <n v="1"/>
    <x v="2"/>
    <n v="12728"/>
    <s v="Munangatire Herbert S.P (MDC-T)"/>
    <s v="mdc_t"/>
    <n v="1667"/>
    <n v="257"/>
    <n v="15212"/>
    <n v="14955"/>
  </r>
  <r>
    <x v="6"/>
    <s v="BIKITA EAST"/>
    <n v="0"/>
    <n v="4"/>
    <n v="0"/>
    <n v="1"/>
    <x v="32"/>
    <s v="Matimba Kennedy M ZANU(PF)"/>
    <n v="0"/>
    <n v="1"/>
    <x v="2"/>
    <n v="8669"/>
    <s v="Marima Edmore MDC- T"/>
    <s v="mdc_t"/>
    <n v="5365"/>
    <n v="486"/>
    <n v="15466"/>
    <n v="14980"/>
  </r>
  <r>
    <x v="6"/>
    <s v="BIKITA SOUTH"/>
    <n v="0"/>
    <n v="3"/>
    <n v="0"/>
    <n v="1"/>
    <x v="32"/>
    <s v="Jaboon Jeppy ZANU (PF)"/>
    <n v="0"/>
    <n v="1"/>
    <x v="2"/>
    <n v="3659"/>
    <s v="Varandeni Jani MDC-T"/>
    <s v="mdc_t"/>
    <n v="9397"/>
    <n v="311"/>
    <n v="14148"/>
    <n v="13837"/>
  </r>
  <r>
    <x v="6"/>
    <s v="BIKITA WEST"/>
    <n v="0"/>
    <n v="4"/>
    <n v="0"/>
    <n v="1"/>
    <x v="32"/>
    <s v="Kereke Munyaradzi ZANU( PF)"/>
    <n v="0"/>
    <n v="1"/>
    <x v="2"/>
    <n v="6270"/>
    <s v="Musakwa Elia ZANU (PF)"/>
    <s v="zanu"/>
    <n v="6052"/>
    <n v="555"/>
    <n v="17155"/>
    <n v="16600"/>
  </r>
  <r>
    <x v="6"/>
    <s v="CHIREDZI EAST"/>
    <n v="0"/>
    <n v="3"/>
    <n v="0"/>
    <n v="1"/>
    <x v="33"/>
    <s v="Masiya Denford ZANU (PF)"/>
    <n v="0"/>
    <n v="1"/>
    <x v="2"/>
    <n v="8926"/>
    <s v="Makuni Sure MDC-T"/>
    <s v="mdc_t"/>
    <n v="2094"/>
    <n v="455"/>
    <n v="11875"/>
    <n v="11420"/>
  </r>
  <r>
    <x v="6"/>
    <s v="CHIREDZI NORTH"/>
    <n v="0"/>
    <n v="3"/>
    <n v="0"/>
    <n v="1"/>
    <x v="33"/>
    <s v="Mukwena Robert ZANU(PF)"/>
    <n v="0"/>
    <n v="1"/>
    <x v="2"/>
    <n v="30033"/>
    <s v="Chapfidza Josphat MDC-T"/>
    <s v="mdc_t"/>
    <n v="1777"/>
    <n v="480"/>
    <n v="32955"/>
    <n v="32475"/>
  </r>
  <r>
    <x v="6"/>
    <s v="CHIREDZI SOUTH"/>
    <n v="0"/>
    <n v="3"/>
    <n v="0"/>
    <n v="1"/>
    <x v="33"/>
    <s v="Gwanetsa Kalitso Killion ZANU(PF)"/>
    <n v="0"/>
    <n v="1"/>
    <x v="2"/>
    <n v="8148"/>
    <s v="Tsumele Patrick MDC-T"/>
    <s v="mdc_t"/>
    <n v="1937"/>
    <n v="319"/>
    <n v="10910"/>
    <n v="10591"/>
  </r>
  <r>
    <x v="6"/>
    <s v="CHIREDZI WEST"/>
    <n v="0"/>
    <n v="5"/>
    <n v="0"/>
    <n v="1"/>
    <x v="33"/>
    <s v="Chiwa Darlington ZANU(PF)"/>
    <n v="0"/>
    <n v="1"/>
    <x v="2"/>
    <n v="12655"/>
    <s v="Zivhave Dusty MDC-T"/>
    <s v="mdc_t"/>
    <n v="7978"/>
    <n v="250"/>
    <n v="22276"/>
    <n v="22032"/>
  </r>
  <r>
    <x v="6"/>
    <s v="CHIVI CENTRAL"/>
    <n v="0"/>
    <n v="3"/>
    <n v="0"/>
    <n v="1"/>
    <x v="34"/>
    <s v="Gwanongodza Ephraim ZANU(PF)"/>
    <n v="0"/>
    <n v="1"/>
    <x v="2"/>
    <n v="12412"/>
    <s v="Murambi Tapiwa MDC-T"/>
    <s v="mdc_t"/>
    <n v="3715"/>
    <n v="312"/>
    <n v="16670"/>
    <n v="16789"/>
  </r>
  <r>
    <x v="6"/>
    <s v="CHIVI NORTH"/>
    <n v="1"/>
    <n v="2"/>
    <n v="0"/>
    <n v="1"/>
    <x v="34"/>
    <s v="Tongofa Mathias ZANU(PF)"/>
    <n v="0"/>
    <n v="1"/>
    <x v="2"/>
    <n v="9564"/>
    <s v="Chiondengwa Bernard MDC-T"/>
    <s v="mdc_t"/>
    <n v="4150"/>
    <n v="266"/>
    <n v="14297"/>
    <n v="14031"/>
  </r>
  <r>
    <x v="6"/>
    <s v="CHIVI SOUTH"/>
    <n v="0"/>
    <n v="3"/>
    <n v="0"/>
    <n v="1"/>
    <x v="34"/>
    <s v="Vutete Mafios ZANU(PF)"/>
    <n v="0"/>
    <n v="1"/>
    <x v="2"/>
    <n v="12559"/>
    <s v="Wamambo Munashe MDC- T"/>
    <s v="mdc_t"/>
    <n v="2755"/>
    <n v="402"/>
    <n v="16604"/>
    <n v="16573"/>
  </r>
  <r>
    <x v="6"/>
    <s v="GUTU CENTRAL"/>
    <n v="0"/>
    <n v="3"/>
    <n v="0"/>
    <n v="1"/>
    <x v="35"/>
    <s v="Matuke Lovemore ZANU(PF)"/>
    <n v="0"/>
    <n v="1"/>
    <x v="2"/>
    <n v="9311"/>
    <s v="Nemachena Kennethy MDC-T"/>
    <s v="mdc_t"/>
    <n v="3248"/>
    <n v="146"/>
    <n v="13591"/>
    <n v="13445"/>
  </r>
  <r>
    <x v="6"/>
    <s v="GUTU EAST"/>
    <n v="1"/>
    <n v="2"/>
    <n v="1"/>
    <n v="0"/>
    <x v="35"/>
    <s v="Chikwama Berta ZANU(PF)"/>
    <n v="0"/>
    <n v="1"/>
    <x v="2"/>
    <n v="7372"/>
    <s v="Makamure Ransome MDC-T"/>
    <s v="mdc_t"/>
    <n v="3469"/>
    <n v="258"/>
    <n v="11463"/>
    <n v="11205"/>
  </r>
  <r>
    <x v="6"/>
    <s v="GUTU NORTH"/>
    <n v="0"/>
    <n v="4"/>
    <n v="0"/>
    <n v="1"/>
    <x v="35"/>
    <s v="Madondo Ticharwa ZANU (PF)"/>
    <n v="0"/>
    <n v="1"/>
    <x v="2"/>
    <n v="6845"/>
    <s v="Mavetera Tichinani MDC-T"/>
    <s v="mdc_t"/>
    <n v="2445"/>
    <n v="199"/>
    <n v="10337"/>
    <n v="10138"/>
  </r>
  <r>
    <x v="6"/>
    <s v="GUTU SOUTH"/>
    <n v="0"/>
    <n v="3"/>
    <n v="0"/>
    <n v="1"/>
    <x v="35"/>
    <s v="Chimedza Paul ZANU (PF)"/>
    <n v="0"/>
    <n v="1"/>
    <x v="2"/>
    <n v="7927"/>
    <s v="Musendekwa Eriam MDC-T"/>
    <s v="mdc_t"/>
    <n v="3723"/>
    <n v="253"/>
    <n v="12378"/>
    <n v="12125"/>
  </r>
  <r>
    <x v="6"/>
    <s v="GUTU WEST"/>
    <n v="0"/>
    <n v="3"/>
    <n v="0"/>
    <n v="1"/>
    <x v="35"/>
    <s v="Muzenda Tongai Mathew ZANU (PF)"/>
    <n v="0"/>
    <n v="1"/>
    <x v="2"/>
    <n v="13499"/>
    <s v="Bohazi Phillip MDC-T"/>
    <s v="mdc_t"/>
    <n v="2232"/>
    <n v="288"/>
    <n v="16584"/>
    <n v="16296"/>
  </r>
  <r>
    <x v="6"/>
    <s v="MASVINGO CENTRAL"/>
    <n v="1"/>
    <n v="2"/>
    <n v="0"/>
    <n v="1"/>
    <x v="36"/>
    <s v="Mhere Edmond ZANU( PF)"/>
    <n v="0"/>
    <n v="1"/>
    <x v="2"/>
    <n v="9931"/>
    <s v="Moyo Allen MDC-T"/>
    <s v="mdc_t"/>
    <n v="3337"/>
    <n v="381"/>
    <n v="14080"/>
    <n v="13699"/>
  </r>
  <r>
    <x v="6"/>
    <s v="MASVINGO NORTH"/>
    <n v="1"/>
    <n v="3"/>
    <n v="0"/>
    <n v="1"/>
    <x v="36"/>
    <s v="Marapira Davis ZANU(PF)"/>
    <n v="0"/>
    <n v="1"/>
    <x v="2"/>
    <n v="10358"/>
    <s v="Mugabe Noble F MDC-T"/>
    <s v="mdc_t"/>
    <n v="3277"/>
    <n v="299"/>
    <n v="14733"/>
    <n v="14434"/>
  </r>
  <r>
    <x v="6"/>
    <s v="MASVINGO SOUTH"/>
    <n v="1"/>
    <n v="3"/>
    <n v="0"/>
    <n v="1"/>
    <x v="36"/>
    <s v="Mzembi Walter ZANU(PF)"/>
    <n v="0"/>
    <n v="1"/>
    <x v="2"/>
    <n v="9926"/>
    <s v="Matongo Lovemore MDC-T"/>
    <s v="mdc_t"/>
    <n v="2784"/>
    <n v="430"/>
    <n v="13870"/>
    <n v="13440"/>
  </r>
  <r>
    <x v="6"/>
    <s v="MASVINGO URBAN"/>
    <n v="1"/>
    <n v="4"/>
    <n v="0"/>
    <n v="1"/>
    <x v="36"/>
    <s v="Shumba Kuzozvireva Daniel ZANU(PF)"/>
    <n v="0"/>
    <n v="1"/>
    <x v="2"/>
    <n v="10988"/>
    <s v="Matutu Tongai MDC-T"/>
    <s v="mdc_t"/>
    <n v="10424"/>
    <n v="412"/>
    <n v="22873"/>
    <n v="22461"/>
  </r>
  <r>
    <x v="6"/>
    <s v="MASVINGO WEST"/>
    <n v="0"/>
    <n v="3"/>
    <n v="0"/>
    <n v="1"/>
    <x v="36"/>
    <s v="Ruvai Ezira ZANU(PF)"/>
    <n v="0"/>
    <n v="1"/>
    <x v="2"/>
    <n v="7634"/>
    <s v="Mureyi Takanayi MDC-T"/>
    <s v="mdc_t"/>
    <n v="4687"/>
    <n v="178"/>
    <n v="12904"/>
    <n v="12726"/>
  </r>
  <r>
    <x v="6"/>
    <s v="MWENEZI EAST"/>
    <n v="0"/>
    <n v="3"/>
    <n v="0"/>
    <n v="1"/>
    <x v="37"/>
    <s v="Bhasikiti Chuma K ZANU(PF)"/>
    <n v="0"/>
    <n v="1"/>
    <x v="2"/>
    <n v="18196"/>
    <s v="Marufu Philip MDC-T"/>
    <s v="mdc_t"/>
    <n v="2483"/>
    <n v="350"/>
    <n v="21523"/>
    <n v="21173"/>
  </r>
  <r>
    <x v="6"/>
    <s v="MWENEZI WEST"/>
    <n v="0"/>
    <n v="2"/>
    <n v="0"/>
    <n v="1"/>
    <x v="37"/>
    <s v="Moyo Lamson ZANU(PF)"/>
    <n v="0"/>
    <n v="1"/>
    <x v="2"/>
    <n v="22925"/>
    <s v="Hungwe Amos MDC-T"/>
    <s v="mdc_t"/>
    <n v="1245"/>
    <n v="434"/>
    <n v="24604"/>
    <n v="24170"/>
  </r>
  <r>
    <x v="6"/>
    <s v="ZAKA CENTRAL"/>
    <n v="0"/>
    <n v="3"/>
    <n v="0"/>
    <n v="1"/>
    <x v="38"/>
    <s v="Chakona Paradzai M ZANU(PF)"/>
    <n v="0"/>
    <n v="1"/>
    <x v="2"/>
    <n v="10604"/>
    <s v="Mushonga James MDC-T"/>
    <s v="mdc_t"/>
    <n v="4158"/>
    <n v="368"/>
    <n v="15855"/>
    <n v="15487"/>
  </r>
  <r>
    <x v="6"/>
    <s v="ZAKA EAST"/>
    <n v="0"/>
    <n v="3"/>
    <n v="0"/>
    <n v="1"/>
    <x v="38"/>
    <s v="Mukanduri Samson T ZANU(PF)"/>
    <n v="0"/>
    <n v="1"/>
    <x v="2"/>
    <n v="8466"/>
    <s v="Gumbi James MDC-T"/>
    <s v="mdc_t"/>
    <n v="3021"/>
    <n v="195"/>
    <n v="12123"/>
    <n v="11928"/>
  </r>
  <r>
    <x v="6"/>
    <s v="ZAKA NORTH"/>
    <n v="0"/>
    <n v="3"/>
    <n v="0"/>
    <n v="1"/>
    <x v="38"/>
    <s v="Mavenyengwa Robson ZANU(PF)"/>
    <n v="0"/>
    <n v="1"/>
    <x v="2"/>
    <n v="9733"/>
    <s v="Mupindu Simon MDC-T"/>
    <s v="mdc_t"/>
    <n v="3729"/>
    <n v="399"/>
    <n v="14826"/>
    <n v="14427"/>
  </r>
  <r>
    <x v="6"/>
    <s v="ZAKA WEST"/>
    <n v="0"/>
    <n v="3"/>
    <n v="0"/>
    <n v="1"/>
    <x v="38"/>
    <s v="Mawere Mapetere D.V ZANU(PF)"/>
    <n v="0"/>
    <n v="1"/>
    <x v="2"/>
    <n v="7340"/>
    <s v="Dumbu Festus MDC-T"/>
    <s v="mdc_t"/>
    <n v="2894"/>
    <n v="323"/>
    <n v="11041"/>
    <n v="10718"/>
  </r>
  <r>
    <x v="7"/>
    <s v="BINGA NORTH"/>
    <n v="0"/>
    <n v="5"/>
    <n v="0"/>
    <n v="1"/>
    <x v="39"/>
    <s v="Sibanda Dubeko Prince MDC-T"/>
    <n v="1"/>
    <n v="0"/>
    <x v="0"/>
    <n v="12931"/>
    <s v="Sokesi Ndebele Isaac Muzondiwa ZANU (PF)"/>
    <s v="zanu"/>
    <n v="5756"/>
    <n v="1153"/>
    <n v="21790"/>
    <n v="20637"/>
  </r>
  <r>
    <x v="7"/>
    <s v="BINGA SOUTH"/>
    <n v="1"/>
    <n v="4"/>
    <n v="0"/>
    <n v="1"/>
    <x v="39"/>
    <s v="Gabbuza Joel Gabuza MDC-T"/>
    <n v="1"/>
    <n v="0"/>
    <x v="0"/>
    <n v="11238"/>
    <s v="Muzhamba Siyangapi ZANU (PF)"/>
    <s v="zanu"/>
    <n v="5089"/>
    <n v="775"/>
    <n v="19487"/>
    <n v="18712"/>
  </r>
  <r>
    <x v="7"/>
    <s v="BUBI"/>
    <n v="0"/>
    <n v="5"/>
    <n v="0"/>
    <n v="1"/>
    <x v="40"/>
    <s v="Sibanda Clifford Cameroon ZANU (PF)"/>
    <n v="0"/>
    <n v="1"/>
    <x v="2"/>
    <n v="10844"/>
    <s v="Ncube Mark Harold   MDC T"/>
    <s v="mdc_t"/>
    <n v="6672"/>
    <n v="997"/>
    <n v="21050"/>
    <n v="20053"/>
  </r>
  <r>
    <x v="7"/>
    <s v="HWANGE CENTRAL"/>
    <n v="0"/>
    <n v="3"/>
    <n v="0"/>
    <n v="1"/>
    <x v="41"/>
    <s v="Tshuma_x000a_Brian      MDC- T"/>
    <n v="1"/>
    <n v="0"/>
    <x v="0"/>
    <n v="10345"/>
    <s v="Dube     Reeds ZANU (PF)"/>
    <s v="zanu"/>
    <n v="4442"/>
    <n v="301"/>
    <n v="16002"/>
    <n v="15701"/>
  </r>
  <r>
    <x v="7"/>
    <s v="HWANGE EAST"/>
    <n v="0"/>
    <n v="5"/>
    <n v="0"/>
    <n v="1"/>
    <x v="41"/>
    <s v="Sansole Tose Wesley      MDC- T"/>
    <n v="1"/>
    <n v="0"/>
    <x v="0"/>
    <n v="5392"/>
    <s v="Mpofu         Fati ZANU (PF)"/>
    <s v="zanu"/>
    <n v="4710"/>
    <n v="519"/>
    <n v="12801"/>
    <n v="12282"/>
  </r>
  <r>
    <x v="7"/>
    <s v="HWANGE WEST"/>
    <n v="1"/>
    <n v="4"/>
    <n v="0"/>
    <n v="1"/>
    <x v="41"/>
    <s v="Mpofu Bekithemba_x000a_ZANU (PF)"/>
    <n v="0"/>
    <n v="1"/>
    <x v="2"/>
    <n v="6864"/>
    <s v="Mabhena_x000a_Gift          MDC- T"/>
    <s v="mdc_t"/>
    <n v="5441"/>
    <n v="335"/>
    <n v="15207"/>
    <n v="14872"/>
  </r>
  <r>
    <x v="7"/>
    <s v="LUPANE EAST"/>
    <n v="1"/>
    <n v="4"/>
    <n v="1"/>
    <n v="0"/>
    <x v="42"/>
    <s v="Sithembile Gumbo ZANU (PF)"/>
    <n v="0"/>
    <n v="1"/>
    <x v="2"/>
    <n v="5537"/>
    <s v="Mguni Njabuliso MDC-T"/>
    <s v="mdc_t"/>
    <n v="5305"/>
    <n v="340"/>
    <n v="13253"/>
    <n v="12913"/>
  </r>
  <r>
    <x v="7"/>
    <s v="LUPANE WEST"/>
    <n v="1"/>
    <n v="4"/>
    <n v="0"/>
    <n v="1"/>
    <x v="42"/>
    <s v="Khumalo_x000a_Martin ZANU (PF)"/>
    <n v="0"/>
    <n v="1"/>
    <x v="2"/>
    <n v="4827"/>
    <s v="Khumalo_x000a_Dalumuzi MDC-T"/>
    <s v="mdc_t"/>
    <n v="4163"/>
    <n v="319"/>
    <n v="11059"/>
    <n v="10740"/>
  </r>
  <r>
    <x v="7"/>
    <s v="NKAYI NORTH"/>
    <n v="1"/>
    <n v="3"/>
    <n v="1"/>
    <n v="0"/>
    <x v="43"/>
    <s v="Nyoni Sithembiso G_x000a_ZANU (PF)"/>
    <n v="0"/>
    <n v="1"/>
    <x v="2"/>
    <n v="5184"/>
    <s v="Ndlovu Lameck_x000a_MDC-T"/>
    <s v="mdc_t"/>
    <n v="5102"/>
    <n v="456"/>
    <n v="12088"/>
    <n v="11632"/>
  </r>
  <r>
    <x v="7"/>
    <s v="NKAYI SOUTH"/>
    <n v="1"/>
    <n v="5"/>
    <n v="0"/>
    <n v="1"/>
    <x v="43"/>
    <s v="Bhebhe Abednico MDC-T"/>
    <n v="1"/>
    <n v="0"/>
    <x v="0"/>
    <n v="7210"/>
    <s v="Mathe     Stars ZANU (PF)"/>
    <s v="zanu"/>
    <n v="4104"/>
    <n v="419"/>
    <n v="13660"/>
    <n v="13241"/>
  </r>
  <r>
    <x v="7"/>
    <s v="TSHOLOTSHO NORTH"/>
    <n v="2"/>
    <n v="2"/>
    <n v="1"/>
    <n v="0"/>
    <x v="44"/>
    <s v="Nkomo Roselene_x000a_MDC-T"/>
    <n v="1"/>
    <n v="0"/>
    <x v="0"/>
    <n v="4874"/>
    <s v="Moyo Jonathan_x000a_ZANU (PF)"/>
    <s v="zanu"/>
    <n v="4646"/>
    <n v="317"/>
    <n v="11245"/>
    <n v="10928"/>
  </r>
  <r>
    <x v="7"/>
    <s v="TSHOLOTSHO SOUTH"/>
    <n v="0"/>
    <n v="4"/>
    <n v="0"/>
    <n v="1"/>
    <x v="44"/>
    <s v="Sibanda_x000a_Zenzo     ZANU (PF)"/>
    <n v="0"/>
    <n v="1"/>
    <x v="2"/>
    <n v="4736"/>
    <s v="Dube Maxwell MDC-T"/>
    <s v="mdc_t"/>
    <n v="3976"/>
    <n v="466"/>
    <n v="11590"/>
    <n v="11124"/>
  </r>
  <r>
    <x v="7"/>
    <s v="UMGUZA"/>
    <n v="0"/>
    <n v="4"/>
    <n v="0"/>
    <n v="1"/>
    <x v="45"/>
    <s v="Mpofu Obert M ZANU (PF)"/>
    <n v="0"/>
    <n v="1"/>
    <x v="2"/>
    <n v="16025"/>
    <s v="Masuku Edmond L MDC- T"/>
    <s v="mdc_t"/>
    <n v="5387"/>
    <n v="767"/>
    <n v="24245"/>
    <n v="23478"/>
  </r>
  <r>
    <x v="8"/>
    <s v="BEITBRIDGE EAST"/>
    <n v="0"/>
    <n v="5"/>
    <n v="0"/>
    <n v="1"/>
    <x v="46"/>
    <s v="Mohadi kembo Campbell ZANU PF"/>
    <n v="0"/>
    <n v="1"/>
    <x v="2"/>
    <n v="10151"/>
    <s v="Ncube Morgan MDC-T"/>
    <s v="mdc_t"/>
    <n v="3334"/>
    <n v="494"/>
    <n v="15514"/>
    <n v="15020"/>
  </r>
  <r>
    <x v="8"/>
    <s v="BEITBRIDGE WEST"/>
    <n v="1"/>
    <n v="4"/>
    <n v="1"/>
    <n v="0"/>
    <x v="46"/>
    <s v="Mudau Metrinel ZANU PF"/>
    <n v="0"/>
    <n v="1"/>
    <x v="2"/>
    <n v="6194"/>
    <s v="Ndou Moffat Cephas MDC-T"/>
    <s v="mdc_t"/>
    <n v="2241"/>
    <n v="425"/>
    <n v="9684"/>
    <n v="9259"/>
  </r>
  <r>
    <x v="8"/>
    <s v="BULILIMA EAST"/>
    <n v="0"/>
    <n v="4"/>
    <n v="0"/>
    <n v="1"/>
    <x v="47"/>
    <s v="Ndlovu_x000a_Mathias S.ZANU PF"/>
    <n v="0"/>
    <n v="1"/>
    <x v="2"/>
    <n v="5828"/>
    <s v="Mpofu_x000a_Norman  MDC- T"/>
    <s v="mdc_t"/>
    <n v="3793"/>
    <n v="322"/>
    <n v="12390"/>
    <n v="12068"/>
  </r>
  <r>
    <x v="8"/>
    <s v="BULILIMA WEST"/>
    <n v="0"/>
    <n v="4"/>
    <n v="0"/>
    <n v="1"/>
    <x v="47"/>
    <s v="Nleya_x000a_Lungisani ZANU (PF)"/>
    <n v="0"/>
    <n v="1"/>
    <x v="2"/>
    <n v="4722"/>
    <s v="Ndlovu Readyi MDC-T"/>
    <s v="mdc_t"/>
    <n v="3784"/>
    <n v="365"/>
    <n v="10809"/>
    <n v="10444"/>
  </r>
  <r>
    <x v="8"/>
    <s v="GWANDA CENTRAL"/>
    <n v="1"/>
    <n v="3"/>
    <n v="0"/>
    <n v="1"/>
    <x v="48"/>
    <s v="Gumbo Edson_x000a_ZANU PF"/>
    <n v="0"/>
    <n v="1"/>
    <x v="2"/>
    <n v="7457"/>
    <s v="Nkiwane Julieth_x000a_MDC-T"/>
    <s v="mdc_t"/>
    <n v="4048"/>
    <n v="172"/>
    <n v="14485"/>
    <n v="14313"/>
  </r>
  <r>
    <x v="8"/>
    <s v="GWANDA NORTH"/>
    <n v="0"/>
    <n v="5"/>
    <n v="0"/>
    <n v="1"/>
    <x v="49"/>
    <s v="Sibanda Madodana ZANU PF"/>
    <n v="0"/>
    <n v="1"/>
    <x v="2"/>
    <n v="4246"/>
    <s v="Mnkandhla Thandeko MDC T"/>
    <s v="mdc_t"/>
    <n v="3783"/>
    <n v="194"/>
    <n v="10669"/>
    <n v="10475"/>
  </r>
  <r>
    <x v="8"/>
    <s v="GWANDA SOUTH"/>
    <n v="0"/>
    <n v="4"/>
    <n v="0"/>
    <n v="1"/>
    <x v="48"/>
    <s v="Ncube_x000a_Abedinico Zanu (PF)"/>
    <n v="0"/>
    <n v="1"/>
    <x v="2"/>
    <n v="5701"/>
    <s v="Moyo Ekem MDC-T"/>
    <s v="mdc_t"/>
    <n v="2866"/>
    <n v="176"/>
    <n v="10109"/>
    <n v="9933"/>
  </r>
  <r>
    <x v="8"/>
    <s v="INSIZA NORTH"/>
    <n v="0"/>
    <n v="4"/>
    <n v="0"/>
    <n v="1"/>
    <x v="50"/>
    <s v="Langa Andrew ZANU (PF)"/>
    <n v="0"/>
    <n v="1"/>
    <x v="2"/>
    <n v="9914"/>
    <s v="Mpofu  Bekezela MDC-T"/>
    <s v="mdc_t"/>
    <n v="2811"/>
    <n v="412"/>
    <n v="14901"/>
    <n v="14489"/>
  </r>
  <r>
    <x v="8"/>
    <s v="INSIZA SOUTH"/>
    <n v="0"/>
    <n v="6"/>
    <n v="0"/>
    <n v="1"/>
    <x v="50"/>
    <s v="Nkomo Malach ZANU PF"/>
    <n v="0"/>
    <n v="1"/>
    <x v="2"/>
    <n v="4660"/>
    <s v="Ncube Siyabonga MDC"/>
    <s v="mdc_t"/>
    <n v="2384"/>
    <n v="192"/>
    <n v="10018"/>
    <n v="9826"/>
  </r>
  <r>
    <x v="8"/>
    <s v="MANGWE"/>
    <n v="1"/>
    <n v="3"/>
    <n v="0"/>
    <n v="1"/>
    <x v="51"/>
    <s v="Mguni Obedingwa ZANU (PF)"/>
    <n v="0"/>
    <n v="1"/>
    <x v="2"/>
    <n v="4988"/>
    <s v="Ngwenya  Jessie MDC-T"/>
    <s v="mdc_t"/>
    <n v="4434"/>
    <n v="353"/>
    <n v="12201"/>
    <n v="11848"/>
  </r>
  <r>
    <x v="8"/>
    <s v="MATOBO NORTH"/>
    <n v="0"/>
    <n v="4"/>
    <n v="0"/>
    <n v="1"/>
    <x v="52"/>
    <s v="Khanye Never ZANU_x000a_(PF)"/>
    <n v="0"/>
    <n v="1"/>
    <x v="2"/>
    <n v="5300"/>
    <s v="Moyo Lovemore_x000a_MDC-T"/>
    <s v="mdc_t"/>
    <n v="5219"/>
    <n v="301"/>
    <n v="12089"/>
    <n v="11788"/>
  </r>
  <r>
    <x v="8"/>
    <s v="MATOBO SOUTH"/>
    <n v="0"/>
    <n v="4"/>
    <n v="0"/>
    <n v="1"/>
    <x v="52"/>
    <s v="Ncube Soul ZANU (PF)"/>
    <n v="0"/>
    <n v="1"/>
    <x v="2"/>
    <n v="4694"/>
    <s v="Ndebele Gabriel MDC-_x000a_T"/>
    <s v="mdc_t"/>
    <n v="4596"/>
    <n v="214"/>
    <n v="10746"/>
    <n v="10532"/>
  </r>
  <r>
    <x v="8"/>
    <s v="UMZINGWANE"/>
    <n v="2"/>
    <n v="2"/>
    <n v="0"/>
    <n v="1"/>
    <x v="53"/>
    <s v="Dhewa William M._x000a_ZANU PF"/>
    <n v="0"/>
    <n v="1"/>
    <x v="2"/>
    <n v="7685"/>
    <s v="Khumalo Nomalanga M._x000a_MDC-T"/>
    <s v="mdc_t"/>
    <n v="6169"/>
    <n v="386"/>
    <n v="16468"/>
    <n v="16082"/>
  </r>
  <r>
    <x v="9"/>
    <s v="CHIRUMANZU"/>
    <n v="0"/>
    <n v="3"/>
    <n v="0"/>
    <n v="1"/>
    <x v="54"/>
    <s v="Pedzisai Innocent ZANU (PF)"/>
    <n v="0"/>
    <n v="1"/>
    <x v="2"/>
    <n v="8744"/>
    <s v="Masendeke Fransico M MDC-T"/>
    <s v="mdc_t"/>
    <n v="4924"/>
    <n v="264"/>
    <n v="14446"/>
    <n v="14182"/>
  </r>
  <r>
    <x v="9"/>
    <s v="CHIRUMANZU ZIBAGWE"/>
    <n v="1"/>
    <n v="2"/>
    <n v="0"/>
    <n v="1"/>
    <x v="54"/>
    <s v="Mnangangwa Emmerson D ZANU_x000a_(PF)"/>
    <n v="0"/>
    <n v="1"/>
    <x v="2"/>
    <n v="17996"/>
    <s v="Jeko Ishmael MDC - T"/>
    <s v="mdc_t"/>
    <n v="2803"/>
    <n v="482"/>
    <n v="21784"/>
    <n v="21302"/>
  </r>
  <r>
    <x v="9"/>
    <s v="CHIWUNDURA"/>
    <n v="0"/>
    <n v="6"/>
    <n v="0"/>
    <n v="1"/>
    <x v="55"/>
    <s v="Chivamba Kizito ZANU (PF)"/>
    <n v="0"/>
    <n v="1"/>
    <x v="2"/>
    <n v="11550"/>
    <s v="Mukahler a Timothy L MDC - T"/>
    <s v="mdc_t"/>
    <n v="7670"/>
    <n v="387"/>
    <n v="20454"/>
    <n v="20067"/>
  </r>
  <r>
    <x v="9"/>
    <s v="GOKWE"/>
    <n v="1"/>
    <n v="3"/>
    <n v="1"/>
    <n v="0"/>
    <x v="56"/>
    <s v="Mangami Dorothy ZANU_x000a_(PF)"/>
    <n v="0"/>
    <n v="1"/>
    <x v="2"/>
    <n v="9145"/>
    <s v="Chinyere Joshua Andrew MDC - T"/>
    <s v="mdc_t"/>
    <n v="4100"/>
    <n v="230"/>
    <n v="14473"/>
    <n v="14243"/>
  </r>
  <r>
    <x v="9"/>
    <s v="GOKWE-CHIREYA"/>
    <n v="0"/>
    <n v="2"/>
    <n v="0"/>
    <n v="1"/>
    <x v="57"/>
    <s v="Sindi Cephas ZANU (PF)"/>
    <n v="0"/>
    <n v="1"/>
    <x v="2"/>
    <n v="14246"/>
    <s v="Wozhele Joel MDC - T"/>
    <s v="mdc_t"/>
    <n v="3071"/>
    <n v="319"/>
    <n v="17140"/>
    <n v="17317"/>
  </r>
  <r>
    <x v="9"/>
    <s v="GOKWE-GUMUNYU"/>
    <n v="1"/>
    <n v="3"/>
    <n v="1"/>
    <n v="0"/>
    <x v="57"/>
    <s v="Mahiya Melania ZANU (PF)"/>
    <n v="0"/>
    <n v="1"/>
    <x v="2"/>
    <n v="11413"/>
    <s v="Tagwirei Zachia MDC - T"/>
    <s v="mdc_t"/>
    <n v="1657"/>
    <n v="278"/>
    <n v="13920"/>
    <n v="13642"/>
  </r>
  <r>
    <x v="9"/>
    <s v="GOKWE-KABUYUNI"/>
    <n v="0"/>
    <n v="3"/>
    <n v="0"/>
    <n v="1"/>
    <x v="57"/>
    <s v="Chikomba Leonard ZANU_x000a_(PF)"/>
    <n v="0"/>
    <n v="1"/>
    <x v="2"/>
    <n v="10350"/>
    <s v="Muguti Costin MDC - T"/>
    <s v="mdc_t"/>
    <n v="5190"/>
    <n v="504"/>
    <n v="16614"/>
    <n v="16110"/>
  </r>
  <r>
    <x v="9"/>
    <s v="GOKWE-KANA"/>
    <n v="1"/>
    <n v="2"/>
    <n v="0"/>
    <n v="1"/>
    <x v="56"/>
    <s v="Ncube Owen ZANU (PF)"/>
    <n v="0"/>
    <n v="1"/>
    <x v="2"/>
    <n v="9693"/>
    <s v="Nkomo Sibongile MDC_x000a_- T"/>
    <s v="mdc_t"/>
    <n v="3532"/>
    <n v="406"/>
    <n v="14015"/>
    <n v="13609"/>
  </r>
  <r>
    <x v="9"/>
    <s v="GOKWE-MAPFUNGAUTSI"/>
    <n v="1"/>
    <n v="2"/>
    <n v="1"/>
    <n v="0"/>
    <x v="56"/>
    <s v="Makwenya Miriam ZANU (PF)"/>
    <n v="0"/>
    <n v="1"/>
    <x v="2"/>
    <n v="13056"/>
    <s v="Tshili Collet MDC - T"/>
    <s v="mdc_t"/>
    <n v="3705"/>
    <n v="467"/>
    <n v="18398"/>
    <n v="17931"/>
  </r>
  <r>
    <x v="9"/>
    <s v="GOKWE-NEMBUDZIYA"/>
    <n v="0"/>
    <n v="4"/>
    <n v="0"/>
    <n v="1"/>
    <x v="57"/>
    <s v="Wadyajena Justice Mayor_x000a_ZANU (PF)"/>
    <n v="0"/>
    <n v="1"/>
    <x v="2"/>
    <n v="12511"/>
    <s v="Mbiriza Kizito MDC - T"/>
    <s v="mdc_t"/>
    <n v="3100"/>
    <n v="378"/>
    <n v="16441"/>
    <n v="16063"/>
  </r>
  <r>
    <x v="9"/>
    <s v="GOKWE-SENGWA"/>
    <n v="0"/>
    <n v="3"/>
    <n v="0"/>
    <n v="1"/>
    <x v="56"/>
    <s v="Mavima Paul ZANU (PF)"/>
    <n v="0"/>
    <n v="1"/>
    <x v="2"/>
    <n v="9991"/>
    <s v="Machando Albert MDC - T"/>
    <s v="mdc_t"/>
    <n v="1766"/>
    <n v="241"/>
    <n v="12351"/>
    <n v="12110"/>
  </r>
  <r>
    <x v="9"/>
    <s v="GOKWE-SESAME"/>
    <n v="1"/>
    <n v="2"/>
    <n v="0"/>
    <n v="1"/>
    <x v="56"/>
    <s v="Runzirwayi Jeffrey M_x000a_ZANU (PF)"/>
    <n v="0"/>
    <n v="1"/>
    <x v="2"/>
    <n v="11351"/>
    <s v="Sibanda Emmanuel_x000a_MDC - T"/>
    <s v="mdc_t"/>
    <n v="5153"/>
    <n v="414"/>
    <n v="17652"/>
    <n v="17238"/>
  </r>
  <r>
    <x v="9"/>
    <s v="GWERU URBAN"/>
    <n v="1"/>
    <n v="4"/>
    <n v="0"/>
    <n v="1"/>
    <x v="55"/>
    <s v="Zvidzai Sesel MDC - T"/>
    <n v="1"/>
    <n v="0"/>
    <x v="0"/>
    <n v="7755"/>
    <s v="Gwatidzo Christopher N_x000a_ZANU (PF)"/>
    <s v="zanu"/>
    <n v="6146"/>
    <n v="194"/>
    <n v="15251"/>
    <n v="15057"/>
  </r>
  <r>
    <x v="9"/>
    <s v="KWEKWE CENTRAL"/>
    <n v="1"/>
    <n v="2"/>
    <n v="0"/>
    <n v="1"/>
    <x v="58"/>
    <s v="Matambanad zo Masango ZANU (PF)"/>
    <n v="0"/>
    <n v="1"/>
    <x v="2"/>
    <n v="6051"/>
    <s v="Chebundo Blessing MDC- T"/>
    <s v="mdc_t"/>
    <n v="5760"/>
    <n v="179"/>
    <n v="12498"/>
    <n v="12319"/>
  </r>
  <r>
    <x v="9"/>
    <s v="MBERENGWA EAST"/>
    <n v="1"/>
    <n v="3"/>
    <n v="0"/>
    <n v="1"/>
    <x v="59"/>
    <s v="Hlongwane Makhosini_x000a_ZANU (PF)"/>
    <n v="0"/>
    <n v="1"/>
    <x v="2"/>
    <n v="8895"/>
    <s v="Hove Coming MDC - T"/>
    <s v="mdc_t"/>
    <n v="2612"/>
    <n v="293"/>
    <n v="12144"/>
    <n v="11851"/>
  </r>
  <r>
    <x v="9"/>
    <s v="MBERENGWA NORTH"/>
    <n v="1"/>
    <n v="2"/>
    <n v="0"/>
    <n v="1"/>
    <x v="59"/>
    <s v="Zhou Tafanana ZANU (PF)"/>
    <n v="0"/>
    <n v="1"/>
    <x v="2"/>
    <n v="15174"/>
    <s v="Zhou Takavafira MDC - T"/>
    <s v="mdc_t"/>
    <n v="2433"/>
    <n v="322"/>
    <n v="18235"/>
    <n v="17913"/>
  </r>
  <r>
    <x v="9"/>
    <s v="MBERENGWA SOUTH"/>
    <n v="2"/>
    <n v="2"/>
    <n v="1"/>
    <n v="0"/>
    <x v="59"/>
    <s v="Mabuwa Chiratidzo I ZANU (PF)"/>
    <n v="0"/>
    <n v="1"/>
    <x v="2"/>
    <n v="12358"/>
    <s v="Shoko Davies MDC - T"/>
    <s v="mdc_t"/>
    <n v="1562"/>
    <n v="260"/>
    <n v="14497"/>
    <n v="13821"/>
  </r>
  <r>
    <x v="9"/>
    <s v="MBERENGWA WEST"/>
    <n v="0"/>
    <n v="3"/>
    <n v="0"/>
    <n v="1"/>
    <x v="59"/>
    <s v="Gumbo Joram M_x000a_ZANU (PF)"/>
    <n v="0"/>
    <n v="1"/>
    <x v="2"/>
    <n v="7262"/>
    <s v="Gumbo Tinashe MDC - T"/>
    <s v="mdc_t"/>
    <n v="2222"/>
    <n v="288"/>
    <n v="10199"/>
    <n v="9911"/>
  </r>
  <r>
    <x v="9"/>
    <s v="MBIZO"/>
    <n v="0"/>
    <n v="3"/>
    <n v="0"/>
    <n v="1"/>
    <x v="58"/>
    <s v="Chikwinya Settlement MDC-T"/>
    <n v="1"/>
    <n v="0"/>
    <x v="0"/>
    <n v="6917"/>
    <s v="Murada Moses ZANU (PF)"/>
    <s v="zanu"/>
    <n v="5206"/>
    <n v="200"/>
    <n v="13043"/>
    <n v="12843"/>
  </r>
  <r>
    <x v="9"/>
    <s v="MKOBA"/>
    <n v="0"/>
    <n v="5"/>
    <n v="0"/>
    <n v="1"/>
    <x v="55"/>
    <s v="Chibaya Amos MDC-T"/>
    <n v="1"/>
    <n v="0"/>
    <x v="0"/>
    <n v="10097"/>
    <s v="Zifungo_x000a_Dzingirai ZANU PF"/>
    <s v="zanu"/>
    <n v="5327"/>
    <n v="215"/>
    <n v="16685"/>
    <n v="16470"/>
  </r>
  <r>
    <x v="9"/>
    <s v="REDCLIFF"/>
    <n v="0"/>
    <n v="4"/>
    <n v="0"/>
    <n v="1"/>
    <x v="58"/>
    <s v="Ncube Harris ZANU_x000a_(PF)"/>
    <n v="0"/>
    <n v="1"/>
    <x v="2"/>
    <n v="7631"/>
    <s v="Chidziva Happmore_x000a_MDC-T"/>
    <s v="mdc_t"/>
    <n v="5823"/>
    <n v="344"/>
    <n v="16990"/>
    <n v="16646"/>
  </r>
  <r>
    <x v="9"/>
    <s v="SHURUGWI NORTH"/>
    <n v="0"/>
    <n v="3"/>
    <n v="0"/>
    <n v="1"/>
    <x v="60"/>
    <s v="Nhema Chenaimoyo D F ZANU (PF)"/>
    <n v="0"/>
    <n v="1"/>
    <x v="2"/>
    <n v="12070"/>
    <s v="Manungo Munyaradzi O MDC - T"/>
    <s v="mdc_t"/>
    <n v="5655"/>
    <n v="445"/>
    <n v="18733"/>
    <n v="18288"/>
  </r>
  <r>
    <x v="9"/>
    <s v="SHURUGWI SOUTH"/>
    <n v="0"/>
    <n v="3"/>
    <n v="0"/>
    <n v="1"/>
    <x v="60"/>
    <s v="Matangidze Tapiwanashe ZANU (PF)"/>
    <n v="0"/>
    <n v="1"/>
    <x v="2"/>
    <n v="11507"/>
    <s v="Mutandavari Munyaradzi MDC_x000a_- T"/>
    <s v="mdc_t"/>
    <n v="2515"/>
    <n v="241"/>
    <n v="14595"/>
    <n v="14354"/>
  </r>
  <r>
    <x v="9"/>
    <s v="SILOBELA"/>
    <n v="0"/>
    <n v="6"/>
    <n v="0"/>
    <n v="1"/>
    <x v="58"/>
    <s v="Mpofu Mtokozisi M ZANU (PF)"/>
    <n v="0"/>
    <n v="1"/>
    <x v="2"/>
    <n v="8142"/>
    <s v="Sululu Anadi MDC-T"/>
    <s v="mdc_t"/>
    <n v="5323"/>
    <n v="791"/>
    <n v="15903"/>
    <n v="15112"/>
  </r>
  <r>
    <x v="9"/>
    <s v="VUNGU"/>
    <n v="0"/>
    <n v="6"/>
    <n v="0"/>
    <n v="1"/>
    <x v="55"/>
    <s v="Madubeko Josephat_x000a_ZANU (PF)"/>
    <n v="0"/>
    <n v="1"/>
    <x v="2"/>
    <n v="6269"/>
    <s v="Sibanda Ezra_x000a_MDC-T"/>
    <s v="mdc_t"/>
    <n v="4757"/>
    <n v="228"/>
    <n v="13232"/>
    <n v="13004"/>
  </r>
  <r>
    <x v="9"/>
    <s v="ZHOMBE"/>
    <n v="0"/>
    <n v="5"/>
    <n v="0"/>
    <n v="1"/>
    <x v="58"/>
    <s v="Ncube Daniel M ZANU (PF)"/>
    <n v="0"/>
    <n v="1"/>
    <x v="2"/>
    <n v="9850"/>
    <s v="Tazviona Rodger MDC-T"/>
    <s v="mdc_t"/>
    <n v="5218"/>
    <n v="414"/>
    <n v="17664"/>
    <n v="17250"/>
  </r>
  <r>
    <x v="9"/>
    <s v="ZVISHAVANE-NGEZI"/>
    <n v="0"/>
    <n v="5"/>
    <n v="0"/>
    <n v="1"/>
    <x v="61"/>
    <s v="Holder John_x000a_ZANU (PF)"/>
    <n v="0"/>
    <n v="1"/>
    <x v="2"/>
    <n v="9015"/>
    <s v="Timveos Michael_x000a_Costas"/>
    <s v="indep"/>
    <n v="8720"/>
    <n v="358"/>
    <n v="18927"/>
    <n v="18569"/>
  </r>
  <r>
    <x v="9"/>
    <s v="ZVISHAVANE-RUNDE"/>
    <n v="0"/>
    <n v="3"/>
    <n v="0"/>
    <n v="1"/>
    <x v="61"/>
    <s v="Moyo Fred ZANU (PF)"/>
    <n v="0"/>
    <n v="1"/>
    <x v="2"/>
    <n v="12851"/>
    <s v="Bhoko Clever MDC - T"/>
    <s v="mdc_t"/>
    <n v="2367"/>
    <n v="256"/>
    <n v="15958"/>
    <n v="1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1A289-E572-4FC6-8D11-282B0666DB73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" firstHeaderRow="0" firstDataRow="1" firstDataCol="1"/>
  <pivotFields count="18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numFmtId="1" showAll="0"/>
    <pivotField dataField="1" numFmtId="1" showAll="0"/>
    <pivotField dataField="1" numFmtI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winner_f" fld="4" baseField="0" baseItem="0"/>
    <dataField name="Sum of winner_m" fld="5" baseField="0" baseItem="0"/>
    <dataField name="Sum of mdc_wins" fld="8" baseField="0" baseItem="0"/>
    <dataField name="Sum of zanu_wins" fld="9" baseField="0" baseItem="0"/>
    <dataField name="Sum of total_valid_votes" fld="17" baseField="0" baseItem="0"/>
    <dataField name="Sum of total_votes" fld="16" baseField="0" baseItem="0"/>
    <dataField name="Sum of rejected_vot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42F08-3BCF-4B3A-A667-A5DB31F1F5C7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6" firstHeaderRow="0" firstDataRow="1" firstDataCol="1"/>
  <pivotFields count="18">
    <pivotField showAll="0"/>
    <pivotField showAll="0"/>
    <pivotField numFmtId="1" showAll="0"/>
    <pivotField numFmtId="1" showAll="0"/>
    <pivotField dataField="1" numFmtId="1" showAll="0"/>
    <pivotField dataField="1" numFmtId="1" showAll="0"/>
    <pivotField axis="axisRow" showAll="0">
      <items count="63">
        <item x="46"/>
        <item x="32"/>
        <item x="9"/>
        <item x="39"/>
        <item x="40"/>
        <item x="2"/>
        <item x="0"/>
        <item x="47"/>
        <item x="26"/>
        <item x="17"/>
        <item x="3"/>
        <item x="4"/>
        <item x="33"/>
        <item x="54"/>
        <item x="34"/>
        <item x="57"/>
        <item x="56"/>
        <item x="18"/>
        <item x="10"/>
        <item x="35"/>
        <item x="48"/>
        <item x="49"/>
        <item x="55"/>
        <item x="1"/>
        <item x="27"/>
        <item x="41"/>
        <item x="50"/>
        <item x="28"/>
        <item x="29"/>
        <item x="58"/>
        <item x="42"/>
        <item x="30"/>
        <item x="6"/>
        <item x="51"/>
        <item x="19"/>
        <item x="36"/>
        <item x="52"/>
        <item x="11"/>
        <item x="59"/>
        <item x="12"/>
        <item x="13"/>
        <item x="20"/>
        <item x="21"/>
        <item x="5"/>
        <item x="7"/>
        <item x="22"/>
        <item x="14"/>
        <item x="37"/>
        <item x="43"/>
        <item x="8"/>
        <item x="15"/>
        <item x="23"/>
        <item x="16"/>
        <item x="60"/>
        <item x="44"/>
        <item x="45"/>
        <item x="24"/>
        <item x="53"/>
        <item x="25"/>
        <item x="38"/>
        <item x="31"/>
        <item x="61"/>
        <item t="default"/>
      </items>
    </pivotField>
    <pivotField showAll="0"/>
    <pivotField dataField="1" showAll="0"/>
    <pivotField dataField="1" showAll="0"/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6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winner_f" fld="4" baseField="0" baseItem="0"/>
    <dataField name="Sum of winner_m" fld="5" baseField="0" baseItem="0"/>
    <dataField name="Sum of mdc_wins" fld="8" baseField="0" baseItem="0"/>
    <dataField name="Sum of zanu_wins" fld="9" baseField="0" baseItem="0"/>
    <dataField name="Sum of total_valid_votes" fld="17" baseField="0" baseItem="0"/>
    <dataField name="Sum of total_votes" fld="16" baseField="0" baseItem="0"/>
    <dataField name="Sum of rejected_vot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5"/>
  <sheetViews>
    <sheetView topLeftCell="A220" workbookViewId="0">
      <selection activeCell="A220" sqref="A220:D220"/>
    </sheetView>
  </sheetViews>
  <sheetFormatPr defaultRowHeight="12.75" x14ac:dyDescent="0.2"/>
  <cols>
    <col min="1" max="1" width="15.1640625" customWidth="1"/>
    <col min="2" max="2" width="1.1640625" customWidth="1"/>
    <col min="3" max="3" width="3.33203125" customWidth="1"/>
    <col min="4" max="4" width="1.1640625" customWidth="1"/>
    <col min="5" max="6" width="2.1640625" customWidth="1"/>
    <col min="7" max="7" width="6.83203125" customWidth="1"/>
    <col min="8" max="8" width="8" customWidth="1"/>
    <col min="9" max="9" width="3.33203125" customWidth="1"/>
    <col min="10" max="10" width="2.1640625" customWidth="1"/>
    <col min="11" max="12" width="1.1640625" customWidth="1"/>
    <col min="13" max="14" width="3.33203125" customWidth="1"/>
    <col min="15" max="18" width="2.1640625" customWidth="1"/>
    <col min="19" max="20" width="1.1640625" customWidth="1"/>
    <col min="21" max="22" width="2.1640625" customWidth="1"/>
    <col min="23" max="25" width="1.1640625" customWidth="1"/>
    <col min="26" max="28" width="2.1640625" customWidth="1"/>
    <col min="29" max="29" width="3.33203125" customWidth="1"/>
    <col min="30" max="31" width="1.1640625" customWidth="1"/>
    <col min="32" max="32" width="2.1640625" customWidth="1"/>
    <col min="33" max="33" width="1.1640625" customWidth="1"/>
    <col min="34" max="37" width="2.1640625" customWidth="1"/>
    <col min="38" max="38" width="1.1640625" customWidth="1"/>
    <col min="39" max="39" width="5.83203125" customWidth="1"/>
    <col min="40" max="40" width="2.1640625" customWidth="1"/>
    <col min="41" max="41" width="3.33203125" customWidth="1"/>
    <col min="42" max="43" width="1.1640625" customWidth="1"/>
    <col min="44" max="44" width="2.1640625" customWidth="1"/>
    <col min="45" max="45" width="3.33203125" customWidth="1"/>
    <col min="46" max="47" width="1.1640625" customWidth="1"/>
    <col min="48" max="48" width="3.33203125" customWidth="1"/>
    <col min="49" max="49" width="6.83203125" customWidth="1"/>
    <col min="50" max="50" width="3.33203125" customWidth="1"/>
    <col min="51" max="51" width="15.1640625" customWidth="1"/>
    <col min="52" max="52" width="40.6640625" customWidth="1"/>
    <col min="53" max="53" width="28" customWidth="1"/>
  </cols>
  <sheetData>
    <row r="1" spans="1:48" ht="18" customHeight="1" x14ac:dyDescent="0.2">
      <c r="A1" s="1" t="s">
        <v>0</v>
      </c>
    </row>
    <row r="2" spans="1:48" ht="18" customHeight="1" x14ac:dyDescent="0.2">
      <c r="A2" s="2" t="s">
        <v>1</v>
      </c>
    </row>
    <row r="3" spans="1:48" ht="18" customHeight="1" x14ac:dyDescent="0.2">
      <c r="A3" s="2" t="s">
        <v>2</v>
      </c>
    </row>
    <row r="4" spans="1:48" ht="21.95" customHeight="1" x14ac:dyDescent="0.2">
      <c r="A4" s="45" t="s">
        <v>3</v>
      </c>
      <c r="B4" s="46"/>
      <c r="C4" s="46"/>
      <c r="D4" s="47"/>
      <c r="E4" s="45" t="s">
        <v>4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48" t="s">
        <v>5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50"/>
      <c r="AL4" s="51" t="s">
        <v>6</v>
      </c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21.95" customHeight="1" x14ac:dyDescent="0.2">
      <c r="A5" s="54"/>
      <c r="B5" s="55"/>
      <c r="C5" s="55"/>
      <c r="D5" s="56"/>
      <c r="E5" s="54"/>
      <c r="F5" s="55"/>
      <c r="G5" s="55"/>
      <c r="H5" s="55"/>
      <c r="I5" s="55"/>
      <c r="J5" s="55"/>
      <c r="K5" s="55"/>
      <c r="L5" s="55"/>
      <c r="M5" s="55"/>
      <c r="N5" s="55"/>
      <c r="O5" s="55"/>
      <c r="P5" s="56"/>
      <c r="Q5" s="57" t="s">
        <v>7</v>
      </c>
      <c r="R5" s="58"/>
      <c r="S5" s="58"/>
      <c r="T5" s="58"/>
      <c r="U5" s="58"/>
      <c r="V5" s="58"/>
      <c r="W5" s="59"/>
      <c r="X5" s="57" t="s">
        <v>8</v>
      </c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9"/>
      <c r="AL5" s="57" t="s">
        <v>8</v>
      </c>
      <c r="AM5" s="58"/>
      <c r="AN5" s="58"/>
      <c r="AO5" s="58"/>
      <c r="AP5" s="58"/>
      <c r="AQ5" s="58"/>
      <c r="AR5" s="58"/>
      <c r="AS5" s="58"/>
      <c r="AT5" s="58"/>
      <c r="AU5" s="58"/>
      <c r="AV5" s="59"/>
    </row>
    <row r="6" spans="1:48" ht="21.95" customHeight="1" x14ac:dyDescent="0.2">
      <c r="A6" s="54"/>
      <c r="B6" s="55"/>
      <c r="C6" s="55"/>
      <c r="D6" s="56"/>
      <c r="E6" s="54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  <c r="Q6" s="54"/>
      <c r="R6" s="55"/>
      <c r="S6" s="55"/>
      <c r="T6" s="55"/>
      <c r="U6" s="55"/>
      <c r="V6" s="55"/>
      <c r="W6" s="56"/>
      <c r="X6" s="57" t="s">
        <v>9</v>
      </c>
      <c r="Y6" s="58"/>
      <c r="Z6" s="58"/>
      <c r="AA6" s="58"/>
      <c r="AB6" s="58"/>
      <c r="AC6" s="58"/>
      <c r="AD6" s="59"/>
      <c r="AE6" s="57" t="s">
        <v>10</v>
      </c>
      <c r="AF6" s="58"/>
      <c r="AG6" s="58"/>
      <c r="AH6" s="58"/>
      <c r="AI6" s="58"/>
      <c r="AJ6" s="58"/>
      <c r="AK6" s="59"/>
      <c r="AL6" s="57" t="s">
        <v>9</v>
      </c>
      <c r="AM6" s="58"/>
      <c r="AN6" s="58"/>
      <c r="AO6" s="58"/>
      <c r="AP6" s="59"/>
      <c r="AQ6" s="57" t="s">
        <v>10</v>
      </c>
      <c r="AR6" s="58"/>
      <c r="AS6" s="58"/>
      <c r="AT6" s="58"/>
      <c r="AU6" s="58"/>
      <c r="AV6" s="59"/>
    </row>
    <row r="7" spans="1:48" ht="21.95" customHeight="1" x14ac:dyDescent="0.2">
      <c r="A7" s="60" t="s">
        <v>11</v>
      </c>
      <c r="B7" s="61"/>
      <c r="C7" s="61"/>
      <c r="D7" s="62"/>
      <c r="E7" s="60" t="s">
        <v>12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63">
        <v>7</v>
      </c>
      <c r="R7" s="64"/>
      <c r="S7" s="64"/>
      <c r="T7" s="64"/>
      <c r="U7" s="64"/>
      <c r="V7" s="64"/>
      <c r="W7" s="65"/>
      <c r="X7" s="66">
        <v>3</v>
      </c>
      <c r="Y7" s="67"/>
      <c r="Z7" s="67"/>
      <c r="AA7" s="67"/>
      <c r="AB7" s="67"/>
      <c r="AC7" s="67"/>
      <c r="AD7" s="68"/>
      <c r="AE7" s="66">
        <v>4</v>
      </c>
      <c r="AF7" s="67"/>
      <c r="AG7" s="67"/>
      <c r="AH7" s="67"/>
      <c r="AI7" s="67"/>
      <c r="AJ7" s="67"/>
      <c r="AK7" s="68"/>
      <c r="AL7" s="66">
        <v>1</v>
      </c>
      <c r="AM7" s="67"/>
      <c r="AN7" s="67"/>
      <c r="AO7" s="67"/>
      <c r="AP7" s="68"/>
      <c r="AQ7" s="66">
        <v>0</v>
      </c>
      <c r="AR7" s="67"/>
      <c r="AS7" s="67"/>
      <c r="AT7" s="67"/>
      <c r="AU7" s="67"/>
      <c r="AV7" s="68"/>
    </row>
    <row r="8" spans="1:48" ht="21.95" customHeight="1" x14ac:dyDescent="0.2">
      <c r="A8" s="54"/>
      <c r="B8" s="55"/>
      <c r="C8" s="55"/>
      <c r="D8" s="56"/>
      <c r="E8" s="60" t="s">
        <v>13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  <c r="Q8" s="63">
        <v>8</v>
      </c>
      <c r="R8" s="64"/>
      <c r="S8" s="64"/>
      <c r="T8" s="64"/>
      <c r="U8" s="64"/>
      <c r="V8" s="64"/>
      <c r="W8" s="65"/>
      <c r="X8" s="66">
        <v>1</v>
      </c>
      <c r="Y8" s="67"/>
      <c r="Z8" s="67"/>
      <c r="AA8" s="67"/>
      <c r="AB8" s="67"/>
      <c r="AC8" s="67"/>
      <c r="AD8" s="68"/>
      <c r="AE8" s="66">
        <v>7</v>
      </c>
      <c r="AF8" s="67"/>
      <c r="AG8" s="67"/>
      <c r="AH8" s="67"/>
      <c r="AI8" s="67"/>
      <c r="AJ8" s="67"/>
      <c r="AK8" s="68"/>
      <c r="AL8" s="66">
        <v>1</v>
      </c>
      <c r="AM8" s="67"/>
      <c r="AN8" s="67"/>
      <c r="AO8" s="67"/>
      <c r="AP8" s="68"/>
      <c r="AQ8" s="66">
        <v>0</v>
      </c>
      <c r="AR8" s="67"/>
      <c r="AS8" s="67"/>
      <c r="AT8" s="67"/>
      <c r="AU8" s="67"/>
      <c r="AV8" s="68"/>
    </row>
    <row r="9" spans="1:48" ht="21.95" customHeight="1" x14ac:dyDescent="0.2">
      <c r="A9" s="54"/>
      <c r="B9" s="55"/>
      <c r="C9" s="55"/>
      <c r="D9" s="56"/>
      <c r="E9" s="60" t="s">
        <v>14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63">
        <v>7</v>
      </c>
      <c r="R9" s="64"/>
      <c r="S9" s="64"/>
      <c r="T9" s="64"/>
      <c r="U9" s="64"/>
      <c r="V9" s="64"/>
      <c r="W9" s="65"/>
      <c r="X9" s="66">
        <v>1</v>
      </c>
      <c r="Y9" s="67"/>
      <c r="Z9" s="67"/>
      <c r="AA9" s="67"/>
      <c r="AB9" s="67"/>
      <c r="AC9" s="67"/>
      <c r="AD9" s="68"/>
      <c r="AE9" s="66">
        <v>6</v>
      </c>
      <c r="AF9" s="67"/>
      <c r="AG9" s="67"/>
      <c r="AH9" s="67"/>
      <c r="AI9" s="67"/>
      <c r="AJ9" s="67"/>
      <c r="AK9" s="68"/>
      <c r="AL9" s="66">
        <v>0</v>
      </c>
      <c r="AM9" s="67"/>
      <c r="AN9" s="67"/>
      <c r="AO9" s="67"/>
      <c r="AP9" s="68"/>
      <c r="AQ9" s="66">
        <v>1</v>
      </c>
      <c r="AR9" s="67"/>
      <c r="AS9" s="67"/>
      <c r="AT9" s="67"/>
      <c r="AU9" s="67"/>
      <c r="AV9" s="68"/>
    </row>
    <row r="10" spans="1:48" ht="21.95" customHeight="1" x14ac:dyDescent="0.2">
      <c r="A10" s="54"/>
      <c r="B10" s="55"/>
      <c r="C10" s="55"/>
      <c r="D10" s="56"/>
      <c r="E10" s="60" t="s">
        <v>15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63">
        <v>6</v>
      </c>
      <c r="R10" s="64"/>
      <c r="S10" s="64"/>
      <c r="T10" s="64"/>
      <c r="U10" s="64"/>
      <c r="V10" s="64"/>
      <c r="W10" s="65"/>
      <c r="X10" s="66">
        <v>2</v>
      </c>
      <c r="Y10" s="67"/>
      <c r="Z10" s="67"/>
      <c r="AA10" s="67"/>
      <c r="AB10" s="67"/>
      <c r="AC10" s="67"/>
      <c r="AD10" s="68"/>
      <c r="AE10" s="66">
        <v>4</v>
      </c>
      <c r="AF10" s="67"/>
      <c r="AG10" s="67"/>
      <c r="AH10" s="67"/>
      <c r="AI10" s="67"/>
      <c r="AJ10" s="67"/>
      <c r="AK10" s="68"/>
      <c r="AL10" s="66">
        <v>0</v>
      </c>
      <c r="AM10" s="67"/>
      <c r="AN10" s="67"/>
      <c r="AO10" s="67"/>
      <c r="AP10" s="68"/>
      <c r="AQ10" s="66">
        <v>1</v>
      </c>
      <c r="AR10" s="67"/>
      <c r="AS10" s="67"/>
      <c r="AT10" s="67"/>
      <c r="AU10" s="67"/>
      <c r="AV10" s="68"/>
    </row>
    <row r="11" spans="1:48" ht="21.95" customHeight="1" x14ac:dyDescent="0.2">
      <c r="A11" s="54"/>
      <c r="B11" s="55"/>
      <c r="C11" s="55"/>
      <c r="D11" s="56"/>
      <c r="E11" s="60" t="s">
        <v>16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  <c r="Q11" s="63">
        <v>7</v>
      </c>
      <c r="R11" s="64"/>
      <c r="S11" s="64"/>
      <c r="T11" s="64"/>
      <c r="U11" s="64"/>
      <c r="V11" s="64"/>
      <c r="W11" s="65"/>
      <c r="X11" s="66">
        <v>1</v>
      </c>
      <c r="Y11" s="67"/>
      <c r="Z11" s="67"/>
      <c r="AA11" s="67"/>
      <c r="AB11" s="67"/>
      <c r="AC11" s="67"/>
      <c r="AD11" s="68"/>
      <c r="AE11" s="66">
        <v>6</v>
      </c>
      <c r="AF11" s="67"/>
      <c r="AG11" s="67"/>
      <c r="AH11" s="67"/>
      <c r="AI11" s="67"/>
      <c r="AJ11" s="67"/>
      <c r="AK11" s="68"/>
      <c r="AL11" s="66">
        <v>0</v>
      </c>
      <c r="AM11" s="67"/>
      <c r="AN11" s="67"/>
      <c r="AO11" s="67"/>
      <c r="AP11" s="68"/>
      <c r="AQ11" s="66">
        <v>1</v>
      </c>
      <c r="AR11" s="67"/>
      <c r="AS11" s="67"/>
      <c r="AT11" s="67"/>
      <c r="AU11" s="67"/>
      <c r="AV11" s="68"/>
    </row>
    <row r="12" spans="1:48" ht="21.95" customHeight="1" x14ac:dyDescent="0.2">
      <c r="A12" s="54"/>
      <c r="B12" s="55"/>
      <c r="C12" s="55"/>
      <c r="D12" s="56"/>
      <c r="E12" s="60" t="s">
        <v>17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63">
        <v>6</v>
      </c>
      <c r="R12" s="64"/>
      <c r="S12" s="64"/>
      <c r="T12" s="64"/>
      <c r="U12" s="64"/>
      <c r="V12" s="64"/>
      <c r="W12" s="65"/>
      <c r="X12" s="66">
        <v>0</v>
      </c>
      <c r="Y12" s="67"/>
      <c r="Z12" s="67"/>
      <c r="AA12" s="67"/>
      <c r="AB12" s="67"/>
      <c r="AC12" s="67"/>
      <c r="AD12" s="68"/>
      <c r="AE12" s="66">
        <v>6</v>
      </c>
      <c r="AF12" s="67"/>
      <c r="AG12" s="67"/>
      <c r="AH12" s="67"/>
      <c r="AI12" s="67"/>
      <c r="AJ12" s="67"/>
      <c r="AK12" s="68"/>
      <c r="AL12" s="66">
        <v>0</v>
      </c>
      <c r="AM12" s="67"/>
      <c r="AN12" s="67"/>
      <c r="AO12" s="67"/>
      <c r="AP12" s="68"/>
      <c r="AQ12" s="66">
        <v>1</v>
      </c>
      <c r="AR12" s="67"/>
      <c r="AS12" s="67"/>
      <c r="AT12" s="67"/>
      <c r="AU12" s="67"/>
      <c r="AV12" s="68"/>
    </row>
    <row r="13" spans="1:48" ht="21.95" customHeight="1" x14ac:dyDescent="0.2">
      <c r="A13" s="54"/>
      <c r="B13" s="55"/>
      <c r="C13" s="55"/>
      <c r="D13" s="56"/>
      <c r="E13" s="60" t="s">
        <v>18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  <c r="Q13" s="63">
        <v>8</v>
      </c>
      <c r="R13" s="64"/>
      <c r="S13" s="64"/>
      <c r="T13" s="64"/>
      <c r="U13" s="64"/>
      <c r="V13" s="64"/>
      <c r="W13" s="65"/>
      <c r="X13" s="66">
        <v>2</v>
      </c>
      <c r="Y13" s="67"/>
      <c r="Z13" s="67"/>
      <c r="AA13" s="67"/>
      <c r="AB13" s="67"/>
      <c r="AC13" s="67"/>
      <c r="AD13" s="68"/>
      <c r="AE13" s="66">
        <v>6</v>
      </c>
      <c r="AF13" s="67"/>
      <c r="AG13" s="67"/>
      <c r="AH13" s="67"/>
      <c r="AI13" s="67"/>
      <c r="AJ13" s="67"/>
      <c r="AK13" s="68"/>
      <c r="AL13" s="66">
        <v>0</v>
      </c>
      <c r="AM13" s="67"/>
      <c r="AN13" s="67"/>
      <c r="AO13" s="67"/>
      <c r="AP13" s="68"/>
      <c r="AQ13" s="66">
        <v>1</v>
      </c>
      <c r="AR13" s="67"/>
      <c r="AS13" s="67"/>
      <c r="AT13" s="67"/>
      <c r="AU13" s="67"/>
      <c r="AV13" s="68"/>
    </row>
    <row r="14" spans="1:48" ht="21.95" customHeight="1" x14ac:dyDescent="0.2">
      <c r="A14" s="54"/>
      <c r="B14" s="55"/>
      <c r="C14" s="55"/>
      <c r="D14" s="56"/>
      <c r="E14" s="60" t="s">
        <v>19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  <c r="Q14" s="63">
        <v>7</v>
      </c>
      <c r="R14" s="64"/>
      <c r="S14" s="64"/>
      <c r="T14" s="64"/>
      <c r="U14" s="64"/>
      <c r="V14" s="64"/>
      <c r="W14" s="65"/>
      <c r="X14" s="66">
        <v>1</v>
      </c>
      <c r="Y14" s="67"/>
      <c r="Z14" s="67"/>
      <c r="AA14" s="67"/>
      <c r="AB14" s="67"/>
      <c r="AC14" s="67"/>
      <c r="AD14" s="68"/>
      <c r="AE14" s="66">
        <v>6</v>
      </c>
      <c r="AF14" s="67"/>
      <c r="AG14" s="67"/>
      <c r="AH14" s="67"/>
      <c r="AI14" s="67"/>
      <c r="AJ14" s="67"/>
      <c r="AK14" s="68"/>
      <c r="AL14" s="66">
        <v>0</v>
      </c>
      <c r="AM14" s="67"/>
      <c r="AN14" s="67"/>
      <c r="AO14" s="67"/>
      <c r="AP14" s="68"/>
      <c r="AQ14" s="66">
        <v>1</v>
      </c>
      <c r="AR14" s="67"/>
      <c r="AS14" s="67"/>
      <c r="AT14" s="67"/>
      <c r="AU14" s="67"/>
      <c r="AV14" s="68"/>
    </row>
    <row r="15" spans="1:48" ht="21.95" customHeight="1" x14ac:dyDescent="0.2">
      <c r="A15" s="54"/>
      <c r="B15" s="55"/>
      <c r="C15" s="55"/>
      <c r="D15" s="56"/>
      <c r="E15" s="60" t="s">
        <v>20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3">
        <v>6</v>
      </c>
      <c r="R15" s="64"/>
      <c r="S15" s="64"/>
      <c r="T15" s="64"/>
      <c r="U15" s="64"/>
      <c r="V15" s="64"/>
      <c r="W15" s="65"/>
      <c r="X15" s="66">
        <v>0</v>
      </c>
      <c r="Y15" s="67"/>
      <c r="Z15" s="67"/>
      <c r="AA15" s="67"/>
      <c r="AB15" s="67"/>
      <c r="AC15" s="67"/>
      <c r="AD15" s="68"/>
      <c r="AE15" s="66">
        <v>6</v>
      </c>
      <c r="AF15" s="67"/>
      <c r="AG15" s="67"/>
      <c r="AH15" s="67"/>
      <c r="AI15" s="67"/>
      <c r="AJ15" s="67"/>
      <c r="AK15" s="68"/>
      <c r="AL15" s="66">
        <v>0</v>
      </c>
      <c r="AM15" s="67"/>
      <c r="AN15" s="67"/>
      <c r="AO15" s="67"/>
      <c r="AP15" s="68"/>
      <c r="AQ15" s="66">
        <v>1</v>
      </c>
      <c r="AR15" s="67"/>
      <c r="AS15" s="67"/>
      <c r="AT15" s="67"/>
      <c r="AU15" s="67"/>
      <c r="AV15" s="68"/>
    </row>
    <row r="16" spans="1:48" ht="21.95" customHeight="1" x14ac:dyDescent="0.2">
      <c r="A16" s="54"/>
      <c r="B16" s="55"/>
      <c r="C16" s="55"/>
      <c r="D16" s="56"/>
      <c r="E16" s="60" t="s">
        <v>21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>
        <v>6</v>
      </c>
      <c r="R16" s="64"/>
      <c r="S16" s="64"/>
      <c r="T16" s="64"/>
      <c r="U16" s="64"/>
      <c r="V16" s="64"/>
      <c r="W16" s="65"/>
      <c r="X16" s="66">
        <v>1</v>
      </c>
      <c r="Y16" s="67"/>
      <c r="Z16" s="67"/>
      <c r="AA16" s="67"/>
      <c r="AB16" s="67"/>
      <c r="AC16" s="67"/>
      <c r="AD16" s="68"/>
      <c r="AE16" s="66">
        <v>5</v>
      </c>
      <c r="AF16" s="67"/>
      <c r="AG16" s="67"/>
      <c r="AH16" s="67"/>
      <c r="AI16" s="67"/>
      <c r="AJ16" s="67"/>
      <c r="AK16" s="68"/>
      <c r="AL16" s="66">
        <v>0</v>
      </c>
      <c r="AM16" s="67"/>
      <c r="AN16" s="67"/>
      <c r="AO16" s="67"/>
      <c r="AP16" s="68"/>
      <c r="AQ16" s="66">
        <v>1</v>
      </c>
      <c r="AR16" s="67"/>
      <c r="AS16" s="67"/>
      <c r="AT16" s="67"/>
      <c r="AU16" s="67"/>
      <c r="AV16" s="68"/>
    </row>
    <row r="17" spans="1:48" ht="21.95" customHeight="1" x14ac:dyDescent="0.2">
      <c r="A17" s="54"/>
      <c r="B17" s="55"/>
      <c r="C17" s="55"/>
      <c r="D17" s="56"/>
      <c r="E17" s="60" t="s">
        <v>22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63">
        <v>11</v>
      </c>
      <c r="R17" s="64"/>
      <c r="S17" s="64"/>
      <c r="T17" s="64"/>
      <c r="U17" s="64"/>
      <c r="V17" s="64"/>
      <c r="W17" s="65"/>
      <c r="X17" s="66">
        <v>2</v>
      </c>
      <c r="Y17" s="67"/>
      <c r="Z17" s="67"/>
      <c r="AA17" s="67"/>
      <c r="AB17" s="67"/>
      <c r="AC17" s="67"/>
      <c r="AD17" s="68"/>
      <c r="AE17" s="66">
        <v>9</v>
      </c>
      <c r="AF17" s="67"/>
      <c r="AG17" s="67"/>
      <c r="AH17" s="67"/>
      <c r="AI17" s="67"/>
      <c r="AJ17" s="67"/>
      <c r="AK17" s="68"/>
      <c r="AL17" s="66">
        <v>0</v>
      </c>
      <c r="AM17" s="67"/>
      <c r="AN17" s="67"/>
      <c r="AO17" s="67"/>
      <c r="AP17" s="68"/>
      <c r="AQ17" s="66">
        <v>1</v>
      </c>
      <c r="AR17" s="67"/>
      <c r="AS17" s="67"/>
      <c r="AT17" s="67"/>
      <c r="AU17" s="67"/>
      <c r="AV17" s="68"/>
    </row>
    <row r="18" spans="1:48" ht="21.95" customHeight="1" x14ac:dyDescent="0.2">
      <c r="A18" s="54"/>
      <c r="B18" s="55"/>
      <c r="C18" s="55"/>
      <c r="D18" s="56"/>
      <c r="E18" s="60" t="s">
        <v>23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63">
        <v>8</v>
      </c>
      <c r="R18" s="64"/>
      <c r="S18" s="64"/>
      <c r="T18" s="64"/>
      <c r="U18" s="64"/>
      <c r="V18" s="64"/>
      <c r="W18" s="65"/>
      <c r="X18" s="66">
        <v>1</v>
      </c>
      <c r="Y18" s="67"/>
      <c r="Z18" s="67"/>
      <c r="AA18" s="67"/>
      <c r="AB18" s="67"/>
      <c r="AC18" s="67"/>
      <c r="AD18" s="68"/>
      <c r="AE18" s="66">
        <v>7</v>
      </c>
      <c r="AF18" s="67"/>
      <c r="AG18" s="67"/>
      <c r="AH18" s="67"/>
      <c r="AI18" s="67"/>
      <c r="AJ18" s="67"/>
      <c r="AK18" s="68"/>
      <c r="AL18" s="66">
        <v>0</v>
      </c>
      <c r="AM18" s="67"/>
      <c r="AN18" s="67"/>
      <c r="AO18" s="67"/>
      <c r="AP18" s="68"/>
      <c r="AQ18" s="66">
        <v>1</v>
      </c>
      <c r="AR18" s="67"/>
      <c r="AS18" s="67"/>
      <c r="AT18" s="67"/>
      <c r="AU18" s="67"/>
      <c r="AV18" s="68"/>
    </row>
    <row r="19" spans="1:48" ht="21.95" customHeight="1" x14ac:dyDescent="0.2">
      <c r="A19" s="45" t="s">
        <v>24</v>
      </c>
      <c r="B19" s="46"/>
      <c r="C19" s="46"/>
      <c r="D19" s="47"/>
      <c r="E19" s="63">
        <v>12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  <c r="Q19" s="63">
        <v>87</v>
      </c>
      <c r="R19" s="64"/>
      <c r="S19" s="64"/>
      <c r="T19" s="64"/>
      <c r="U19" s="64"/>
      <c r="V19" s="64"/>
      <c r="W19" s="65"/>
      <c r="X19" s="63">
        <v>15</v>
      </c>
      <c r="Y19" s="64"/>
      <c r="Z19" s="64"/>
      <c r="AA19" s="64"/>
      <c r="AB19" s="64"/>
      <c r="AC19" s="64"/>
      <c r="AD19" s="65"/>
      <c r="AE19" s="63">
        <v>72</v>
      </c>
      <c r="AF19" s="64"/>
      <c r="AG19" s="64"/>
      <c r="AH19" s="64"/>
      <c r="AI19" s="64"/>
      <c r="AJ19" s="64"/>
      <c r="AK19" s="65"/>
      <c r="AL19" s="63">
        <v>2</v>
      </c>
      <c r="AM19" s="64"/>
      <c r="AN19" s="64"/>
      <c r="AO19" s="64"/>
      <c r="AP19" s="65"/>
      <c r="AQ19" s="63">
        <v>10</v>
      </c>
      <c r="AR19" s="64"/>
      <c r="AS19" s="64"/>
      <c r="AT19" s="64"/>
      <c r="AU19" s="64"/>
      <c r="AV19" s="65"/>
    </row>
    <row r="20" spans="1:48" ht="21.95" customHeight="1" x14ac:dyDescent="0.2">
      <c r="A20" s="45" t="s">
        <v>25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  <c r="Q20" s="54"/>
      <c r="R20" s="55"/>
      <c r="S20" s="55"/>
      <c r="T20" s="55"/>
      <c r="U20" s="55"/>
      <c r="V20" s="55"/>
      <c r="W20" s="56"/>
      <c r="X20" s="69">
        <v>0.1724</v>
      </c>
      <c r="Y20" s="70"/>
      <c r="Z20" s="70"/>
      <c r="AA20" s="70"/>
      <c r="AB20" s="70"/>
      <c r="AC20" s="70"/>
      <c r="AD20" s="71"/>
      <c r="AE20" s="69">
        <v>0.8276</v>
      </c>
      <c r="AF20" s="70"/>
      <c r="AG20" s="70"/>
      <c r="AH20" s="70"/>
      <c r="AI20" s="70"/>
      <c r="AJ20" s="70"/>
      <c r="AK20" s="71"/>
      <c r="AL20" s="69">
        <v>0.16669999999999999</v>
      </c>
      <c r="AM20" s="70"/>
      <c r="AN20" s="70"/>
      <c r="AO20" s="70"/>
      <c r="AP20" s="71"/>
      <c r="AQ20" s="69">
        <v>0.83330000000000004</v>
      </c>
      <c r="AR20" s="70"/>
      <c r="AS20" s="70"/>
      <c r="AT20" s="70"/>
      <c r="AU20" s="70"/>
      <c r="AV20" s="71"/>
    </row>
    <row r="21" spans="1:48" ht="18" customHeight="1" x14ac:dyDescent="0.2">
      <c r="A21" s="6" t="s">
        <v>26</v>
      </c>
    </row>
    <row r="22" spans="1:48" ht="17.100000000000001" customHeight="1" x14ac:dyDescent="0.2">
      <c r="A22" s="3" t="s">
        <v>3</v>
      </c>
      <c r="B22" s="45" t="s">
        <v>4</v>
      </c>
      <c r="C22" s="46"/>
      <c r="D22" s="46"/>
      <c r="E22" s="46"/>
      <c r="F22" s="46"/>
      <c r="G22" s="46"/>
      <c r="H22" s="46"/>
      <c r="I22" s="47"/>
      <c r="J22" s="48" t="s">
        <v>5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50"/>
      <c r="AD22" s="51" t="s">
        <v>6</v>
      </c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3"/>
    </row>
    <row r="23" spans="1:48" ht="14.1" customHeight="1" x14ac:dyDescent="0.2">
      <c r="A23" s="7"/>
      <c r="B23" s="72"/>
      <c r="C23" s="73"/>
      <c r="D23" s="73"/>
      <c r="E23" s="73"/>
      <c r="F23" s="73"/>
      <c r="G23" s="73"/>
      <c r="H23" s="73"/>
      <c r="I23" s="74"/>
      <c r="J23" s="57" t="s">
        <v>7</v>
      </c>
      <c r="K23" s="58"/>
      <c r="L23" s="58"/>
      <c r="M23" s="58"/>
      <c r="N23" s="58"/>
      <c r="O23" s="59"/>
      <c r="P23" s="57" t="s">
        <v>8</v>
      </c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9"/>
      <c r="AD23" s="57" t="s">
        <v>8</v>
      </c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9"/>
    </row>
    <row r="24" spans="1:48" ht="14.1" customHeight="1" x14ac:dyDescent="0.2">
      <c r="A24" s="4"/>
      <c r="B24" s="54"/>
      <c r="C24" s="55"/>
      <c r="D24" s="55"/>
      <c r="E24" s="55"/>
      <c r="F24" s="55"/>
      <c r="G24" s="55"/>
      <c r="H24" s="55"/>
      <c r="I24" s="56"/>
      <c r="J24" s="54"/>
      <c r="K24" s="55"/>
      <c r="L24" s="55"/>
      <c r="M24" s="55"/>
      <c r="N24" s="55"/>
      <c r="O24" s="56"/>
      <c r="P24" s="57" t="s">
        <v>9</v>
      </c>
      <c r="Q24" s="58"/>
      <c r="R24" s="58"/>
      <c r="S24" s="58"/>
      <c r="T24" s="58"/>
      <c r="U24" s="58"/>
      <c r="V24" s="59"/>
      <c r="W24" s="57" t="s">
        <v>10</v>
      </c>
      <c r="X24" s="58"/>
      <c r="Y24" s="58"/>
      <c r="Z24" s="58"/>
      <c r="AA24" s="58"/>
      <c r="AB24" s="58"/>
      <c r="AC24" s="59"/>
      <c r="AD24" s="57" t="s">
        <v>9</v>
      </c>
      <c r="AE24" s="58"/>
      <c r="AF24" s="58"/>
      <c r="AG24" s="58"/>
      <c r="AH24" s="58"/>
      <c r="AI24" s="58"/>
      <c r="AJ24" s="59"/>
      <c r="AK24" s="57" t="s">
        <v>10</v>
      </c>
      <c r="AL24" s="58"/>
      <c r="AM24" s="58"/>
      <c r="AN24" s="58"/>
      <c r="AO24" s="59"/>
    </row>
    <row r="25" spans="1:48" ht="15" customHeight="1" x14ac:dyDescent="0.2">
      <c r="A25" s="5" t="s">
        <v>27</v>
      </c>
      <c r="B25" s="60" t="s">
        <v>28</v>
      </c>
      <c r="C25" s="61"/>
      <c r="D25" s="61"/>
      <c r="E25" s="61"/>
      <c r="F25" s="61"/>
      <c r="G25" s="61"/>
      <c r="H25" s="61"/>
      <c r="I25" s="62"/>
      <c r="J25" s="63">
        <v>5</v>
      </c>
      <c r="K25" s="64"/>
      <c r="L25" s="64"/>
      <c r="M25" s="64"/>
      <c r="N25" s="64"/>
      <c r="O25" s="65"/>
      <c r="P25" s="66">
        <v>0</v>
      </c>
      <c r="Q25" s="67"/>
      <c r="R25" s="67"/>
      <c r="S25" s="67"/>
      <c r="T25" s="67"/>
      <c r="U25" s="67"/>
      <c r="V25" s="68"/>
      <c r="W25" s="66">
        <v>5</v>
      </c>
      <c r="X25" s="67"/>
      <c r="Y25" s="67"/>
      <c r="Z25" s="67"/>
      <c r="AA25" s="67"/>
      <c r="AB25" s="67"/>
      <c r="AC25" s="68"/>
      <c r="AD25" s="66">
        <v>0</v>
      </c>
      <c r="AE25" s="67"/>
      <c r="AF25" s="67"/>
      <c r="AG25" s="67"/>
      <c r="AH25" s="67"/>
      <c r="AI25" s="67"/>
      <c r="AJ25" s="68"/>
      <c r="AK25" s="66">
        <v>1</v>
      </c>
      <c r="AL25" s="67"/>
      <c r="AM25" s="67"/>
      <c r="AN25" s="67"/>
      <c r="AO25" s="68"/>
    </row>
    <row r="26" spans="1:48" ht="15" customHeight="1" x14ac:dyDescent="0.2">
      <c r="A26" s="7"/>
      <c r="B26" s="60" t="s">
        <v>29</v>
      </c>
      <c r="C26" s="61"/>
      <c r="D26" s="61"/>
      <c r="E26" s="61"/>
      <c r="F26" s="61"/>
      <c r="G26" s="61"/>
      <c r="H26" s="61"/>
      <c r="I26" s="62"/>
      <c r="J26" s="63">
        <v>5</v>
      </c>
      <c r="K26" s="64"/>
      <c r="L26" s="64"/>
      <c r="M26" s="64"/>
      <c r="N26" s="64"/>
      <c r="O26" s="65"/>
      <c r="P26" s="66">
        <v>1</v>
      </c>
      <c r="Q26" s="67"/>
      <c r="R26" s="67"/>
      <c r="S26" s="67"/>
      <c r="T26" s="67"/>
      <c r="U26" s="67"/>
      <c r="V26" s="68"/>
      <c r="W26" s="66">
        <v>4</v>
      </c>
      <c r="X26" s="67"/>
      <c r="Y26" s="67"/>
      <c r="Z26" s="67"/>
      <c r="AA26" s="67"/>
      <c r="AB26" s="67"/>
      <c r="AC26" s="68"/>
      <c r="AD26" s="66">
        <v>0</v>
      </c>
      <c r="AE26" s="67"/>
      <c r="AF26" s="67"/>
      <c r="AG26" s="67"/>
      <c r="AH26" s="67"/>
      <c r="AI26" s="67"/>
      <c r="AJ26" s="68"/>
      <c r="AK26" s="66">
        <v>1</v>
      </c>
      <c r="AL26" s="67"/>
      <c r="AM26" s="67"/>
      <c r="AN26" s="67"/>
      <c r="AO26" s="68"/>
    </row>
    <row r="27" spans="1:48" ht="15" customHeight="1" x14ac:dyDescent="0.2">
      <c r="A27" s="7"/>
      <c r="B27" s="60" t="s">
        <v>30</v>
      </c>
      <c r="C27" s="61"/>
      <c r="D27" s="61"/>
      <c r="E27" s="61"/>
      <c r="F27" s="61"/>
      <c r="G27" s="61"/>
      <c r="H27" s="61"/>
      <c r="I27" s="62"/>
      <c r="J27" s="63">
        <v>5</v>
      </c>
      <c r="K27" s="64"/>
      <c r="L27" s="64"/>
      <c r="M27" s="64"/>
      <c r="N27" s="64"/>
      <c r="O27" s="65"/>
      <c r="P27" s="66">
        <v>1</v>
      </c>
      <c r="Q27" s="67"/>
      <c r="R27" s="67"/>
      <c r="S27" s="67"/>
      <c r="T27" s="67"/>
      <c r="U27" s="67"/>
      <c r="V27" s="68"/>
      <c r="W27" s="66">
        <v>4</v>
      </c>
      <c r="X27" s="67"/>
      <c r="Y27" s="67"/>
      <c r="Z27" s="67"/>
      <c r="AA27" s="67"/>
      <c r="AB27" s="67"/>
      <c r="AC27" s="68"/>
      <c r="AD27" s="66">
        <v>0</v>
      </c>
      <c r="AE27" s="67"/>
      <c r="AF27" s="67"/>
      <c r="AG27" s="67"/>
      <c r="AH27" s="67"/>
      <c r="AI27" s="67"/>
      <c r="AJ27" s="68"/>
      <c r="AK27" s="66">
        <v>1</v>
      </c>
      <c r="AL27" s="67"/>
      <c r="AM27" s="67"/>
      <c r="AN27" s="67"/>
      <c r="AO27" s="68"/>
    </row>
    <row r="28" spans="1:48" ht="15" customHeight="1" x14ac:dyDescent="0.2">
      <c r="A28" s="7"/>
      <c r="B28" s="60" t="s">
        <v>31</v>
      </c>
      <c r="C28" s="61"/>
      <c r="D28" s="61"/>
      <c r="E28" s="61"/>
      <c r="F28" s="61"/>
      <c r="G28" s="61"/>
      <c r="H28" s="61"/>
      <c r="I28" s="62"/>
      <c r="J28" s="63">
        <v>6</v>
      </c>
      <c r="K28" s="64"/>
      <c r="L28" s="64"/>
      <c r="M28" s="64"/>
      <c r="N28" s="64"/>
      <c r="O28" s="65"/>
      <c r="P28" s="66">
        <v>0</v>
      </c>
      <c r="Q28" s="67"/>
      <c r="R28" s="67"/>
      <c r="S28" s="67"/>
      <c r="T28" s="67"/>
      <c r="U28" s="67"/>
      <c r="V28" s="68"/>
      <c r="W28" s="66">
        <v>6</v>
      </c>
      <c r="X28" s="67"/>
      <c r="Y28" s="67"/>
      <c r="Z28" s="67"/>
      <c r="AA28" s="67"/>
      <c r="AB28" s="67"/>
      <c r="AC28" s="68"/>
      <c r="AD28" s="66">
        <v>0</v>
      </c>
      <c r="AE28" s="67"/>
      <c r="AF28" s="67"/>
      <c r="AG28" s="67"/>
      <c r="AH28" s="67"/>
      <c r="AI28" s="67"/>
      <c r="AJ28" s="68"/>
      <c r="AK28" s="66">
        <v>1</v>
      </c>
      <c r="AL28" s="67"/>
      <c r="AM28" s="67"/>
      <c r="AN28" s="67"/>
      <c r="AO28" s="68"/>
    </row>
    <row r="29" spans="1:48" ht="15" customHeight="1" x14ac:dyDescent="0.2">
      <c r="A29" s="7"/>
      <c r="B29" s="60" t="s">
        <v>32</v>
      </c>
      <c r="C29" s="61"/>
      <c r="D29" s="61"/>
      <c r="E29" s="61"/>
      <c r="F29" s="61"/>
      <c r="G29" s="61"/>
      <c r="H29" s="61"/>
      <c r="I29" s="62"/>
      <c r="J29" s="63">
        <v>6</v>
      </c>
      <c r="K29" s="64"/>
      <c r="L29" s="64"/>
      <c r="M29" s="64"/>
      <c r="N29" s="64"/>
      <c r="O29" s="65"/>
      <c r="P29" s="66">
        <v>0</v>
      </c>
      <c r="Q29" s="67"/>
      <c r="R29" s="67"/>
      <c r="S29" s="67"/>
      <c r="T29" s="67"/>
      <c r="U29" s="67"/>
      <c r="V29" s="68"/>
      <c r="W29" s="66">
        <v>6</v>
      </c>
      <c r="X29" s="67"/>
      <c r="Y29" s="67"/>
      <c r="Z29" s="67"/>
      <c r="AA29" s="67"/>
      <c r="AB29" s="67"/>
      <c r="AC29" s="68"/>
      <c r="AD29" s="66">
        <v>0</v>
      </c>
      <c r="AE29" s="67"/>
      <c r="AF29" s="67"/>
      <c r="AG29" s="67"/>
      <c r="AH29" s="67"/>
      <c r="AI29" s="67"/>
      <c r="AJ29" s="68"/>
      <c r="AK29" s="66">
        <v>1</v>
      </c>
      <c r="AL29" s="67"/>
      <c r="AM29" s="67"/>
      <c r="AN29" s="67"/>
      <c r="AO29" s="68"/>
    </row>
    <row r="30" spans="1:48" ht="15" customHeight="1" x14ac:dyDescent="0.2">
      <c r="A30" s="7"/>
      <c r="B30" s="60" t="s">
        <v>33</v>
      </c>
      <c r="C30" s="61"/>
      <c r="D30" s="61"/>
      <c r="E30" s="61"/>
      <c r="F30" s="61"/>
      <c r="G30" s="61"/>
      <c r="H30" s="61"/>
      <c r="I30" s="62"/>
      <c r="J30" s="63">
        <v>4</v>
      </c>
      <c r="K30" s="64"/>
      <c r="L30" s="64"/>
      <c r="M30" s="64"/>
      <c r="N30" s="64"/>
      <c r="O30" s="65"/>
      <c r="P30" s="66">
        <v>0</v>
      </c>
      <c r="Q30" s="67"/>
      <c r="R30" s="67"/>
      <c r="S30" s="67"/>
      <c r="T30" s="67"/>
      <c r="U30" s="67"/>
      <c r="V30" s="68"/>
      <c r="W30" s="66">
        <v>4</v>
      </c>
      <c r="X30" s="67"/>
      <c r="Y30" s="67"/>
      <c r="Z30" s="67"/>
      <c r="AA30" s="67"/>
      <c r="AB30" s="67"/>
      <c r="AC30" s="68"/>
      <c r="AD30" s="66">
        <v>0</v>
      </c>
      <c r="AE30" s="67"/>
      <c r="AF30" s="67"/>
      <c r="AG30" s="67"/>
      <c r="AH30" s="67"/>
      <c r="AI30" s="67"/>
      <c r="AJ30" s="68"/>
      <c r="AK30" s="66">
        <v>1</v>
      </c>
      <c r="AL30" s="67"/>
      <c r="AM30" s="67"/>
      <c r="AN30" s="67"/>
      <c r="AO30" s="68"/>
    </row>
    <row r="31" spans="1:48" ht="15" customHeight="1" x14ac:dyDescent="0.2">
      <c r="A31" s="7"/>
      <c r="B31" s="60" t="s">
        <v>34</v>
      </c>
      <c r="C31" s="61"/>
      <c r="D31" s="61"/>
      <c r="E31" s="61"/>
      <c r="F31" s="61"/>
      <c r="G31" s="61"/>
      <c r="H31" s="61"/>
      <c r="I31" s="62"/>
      <c r="J31" s="63">
        <v>4</v>
      </c>
      <c r="K31" s="64"/>
      <c r="L31" s="64"/>
      <c r="M31" s="64"/>
      <c r="N31" s="64"/>
      <c r="O31" s="65"/>
      <c r="P31" s="66">
        <v>1</v>
      </c>
      <c r="Q31" s="67"/>
      <c r="R31" s="67"/>
      <c r="S31" s="67"/>
      <c r="T31" s="67"/>
      <c r="U31" s="67"/>
      <c r="V31" s="68"/>
      <c r="W31" s="66">
        <v>3</v>
      </c>
      <c r="X31" s="67"/>
      <c r="Y31" s="67"/>
      <c r="Z31" s="67"/>
      <c r="AA31" s="67"/>
      <c r="AB31" s="67"/>
      <c r="AC31" s="68"/>
      <c r="AD31" s="66">
        <v>0</v>
      </c>
      <c r="AE31" s="67"/>
      <c r="AF31" s="67"/>
      <c r="AG31" s="67"/>
      <c r="AH31" s="67"/>
      <c r="AI31" s="67"/>
      <c r="AJ31" s="68"/>
      <c r="AK31" s="66">
        <v>1</v>
      </c>
      <c r="AL31" s="67"/>
      <c r="AM31" s="67"/>
      <c r="AN31" s="67"/>
      <c r="AO31" s="68"/>
    </row>
    <row r="32" spans="1:48" ht="15" customHeight="1" x14ac:dyDescent="0.2">
      <c r="A32" s="7"/>
      <c r="B32" s="60" t="s">
        <v>35</v>
      </c>
      <c r="C32" s="61"/>
      <c r="D32" s="61"/>
      <c r="E32" s="61"/>
      <c r="F32" s="61"/>
      <c r="G32" s="61"/>
      <c r="H32" s="61"/>
      <c r="I32" s="62"/>
      <c r="J32" s="63">
        <v>6</v>
      </c>
      <c r="K32" s="64"/>
      <c r="L32" s="64"/>
      <c r="M32" s="64"/>
      <c r="N32" s="64"/>
      <c r="O32" s="65"/>
      <c r="P32" s="66">
        <v>1</v>
      </c>
      <c r="Q32" s="67"/>
      <c r="R32" s="67"/>
      <c r="S32" s="67"/>
      <c r="T32" s="67"/>
      <c r="U32" s="67"/>
      <c r="V32" s="68"/>
      <c r="W32" s="66">
        <v>5</v>
      </c>
      <c r="X32" s="67"/>
      <c r="Y32" s="67"/>
      <c r="Z32" s="67"/>
      <c r="AA32" s="67"/>
      <c r="AB32" s="67"/>
      <c r="AC32" s="68"/>
      <c r="AD32" s="66">
        <v>0</v>
      </c>
      <c r="AE32" s="67"/>
      <c r="AF32" s="67"/>
      <c r="AG32" s="67"/>
      <c r="AH32" s="67"/>
      <c r="AI32" s="67"/>
      <c r="AJ32" s="68"/>
      <c r="AK32" s="66">
        <v>1</v>
      </c>
      <c r="AL32" s="67"/>
      <c r="AM32" s="67"/>
      <c r="AN32" s="67"/>
      <c r="AO32" s="68"/>
    </row>
    <row r="33" spans="1:41" ht="15" customHeight="1" x14ac:dyDescent="0.2">
      <c r="A33" s="7"/>
      <c r="B33" s="60" t="s">
        <v>36</v>
      </c>
      <c r="C33" s="61"/>
      <c r="D33" s="61"/>
      <c r="E33" s="61"/>
      <c r="F33" s="61"/>
      <c r="G33" s="61"/>
      <c r="H33" s="61"/>
      <c r="I33" s="62"/>
      <c r="J33" s="63">
        <v>5</v>
      </c>
      <c r="K33" s="64"/>
      <c r="L33" s="64"/>
      <c r="M33" s="64"/>
      <c r="N33" s="64"/>
      <c r="O33" s="65"/>
      <c r="P33" s="66">
        <v>0</v>
      </c>
      <c r="Q33" s="67"/>
      <c r="R33" s="67"/>
      <c r="S33" s="67"/>
      <c r="T33" s="67"/>
      <c r="U33" s="67"/>
      <c r="V33" s="68"/>
      <c r="W33" s="66">
        <v>5</v>
      </c>
      <c r="X33" s="67"/>
      <c r="Y33" s="67"/>
      <c r="Z33" s="67"/>
      <c r="AA33" s="67"/>
      <c r="AB33" s="67"/>
      <c r="AC33" s="68"/>
      <c r="AD33" s="66">
        <v>0</v>
      </c>
      <c r="AE33" s="67"/>
      <c r="AF33" s="67"/>
      <c r="AG33" s="67"/>
      <c r="AH33" s="67"/>
      <c r="AI33" s="67"/>
      <c r="AJ33" s="68"/>
      <c r="AK33" s="66">
        <v>1</v>
      </c>
      <c r="AL33" s="67"/>
      <c r="AM33" s="67"/>
      <c r="AN33" s="67"/>
      <c r="AO33" s="68"/>
    </row>
    <row r="34" spans="1:41" ht="15" customHeight="1" x14ac:dyDescent="0.2">
      <c r="A34" s="7"/>
      <c r="B34" s="60" t="s">
        <v>37</v>
      </c>
      <c r="C34" s="61"/>
      <c r="D34" s="61"/>
      <c r="E34" s="61"/>
      <c r="F34" s="61"/>
      <c r="G34" s="61"/>
      <c r="H34" s="61"/>
      <c r="I34" s="62"/>
      <c r="J34" s="63">
        <v>4</v>
      </c>
      <c r="K34" s="64"/>
      <c r="L34" s="64"/>
      <c r="M34" s="64"/>
      <c r="N34" s="64"/>
      <c r="O34" s="65"/>
      <c r="P34" s="66">
        <v>0</v>
      </c>
      <c r="Q34" s="67"/>
      <c r="R34" s="67"/>
      <c r="S34" s="67"/>
      <c r="T34" s="67"/>
      <c r="U34" s="67"/>
      <c r="V34" s="68"/>
      <c r="W34" s="66">
        <v>4</v>
      </c>
      <c r="X34" s="67"/>
      <c r="Y34" s="67"/>
      <c r="Z34" s="67"/>
      <c r="AA34" s="67"/>
      <c r="AB34" s="67"/>
      <c r="AC34" s="68"/>
      <c r="AD34" s="66">
        <v>0</v>
      </c>
      <c r="AE34" s="67"/>
      <c r="AF34" s="67"/>
      <c r="AG34" s="67"/>
      <c r="AH34" s="67"/>
      <c r="AI34" s="67"/>
      <c r="AJ34" s="68"/>
      <c r="AK34" s="66">
        <v>1</v>
      </c>
      <c r="AL34" s="67"/>
      <c r="AM34" s="67"/>
      <c r="AN34" s="67"/>
      <c r="AO34" s="68"/>
    </row>
    <row r="35" spans="1:41" ht="15" customHeight="1" x14ac:dyDescent="0.2">
      <c r="A35" s="7"/>
      <c r="B35" s="60" t="s">
        <v>38</v>
      </c>
      <c r="C35" s="61"/>
      <c r="D35" s="61"/>
      <c r="E35" s="61"/>
      <c r="F35" s="61"/>
      <c r="G35" s="61"/>
      <c r="H35" s="61"/>
      <c r="I35" s="62"/>
      <c r="J35" s="63">
        <v>5</v>
      </c>
      <c r="K35" s="64"/>
      <c r="L35" s="64"/>
      <c r="M35" s="64"/>
      <c r="N35" s="64"/>
      <c r="O35" s="65"/>
      <c r="P35" s="66">
        <v>2</v>
      </c>
      <c r="Q35" s="67"/>
      <c r="R35" s="67"/>
      <c r="S35" s="67"/>
      <c r="T35" s="67"/>
      <c r="U35" s="67"/>
      <c r="V35" s="68"/>
      <c r="W35" s="66">
        <v>3</v>
      </c>
      <c r="X35" s="67"/>
      <c r="Y35" s="67"/>
      <c r="Z35" s="67"/>
      <c r="AA35" s="67"/>
      <c r="AB35" s="67"/>
      <c r="AC35" s="68"/>
      <c r="AD35" s="66">
        <v>0</v>
      </c>
      <c r="AE35" s="67"/>
      <c r="AF35" s="67"/>
      <c r="AG35" s="67"/>
      <c r="AH35" s="67"/>
      <c r="AI35" s="67"/>
      <c r="AJ35" s="68"/>
      <c r="AK35" s="66">
        <v>1</v>
      </c>
      <c r="AL35" s="67"/>
      <c r="AM35" s="67"/>
      <c r="AN35" s="67"/>
      <c r="AO35" s="68"/>
    </row>
    <row r="36" spans="1:41" ht="15" customHeight="1" x14ac:dyDescent="0.2">
      <c r="A36" s="7"/>
      <c r="B36" s="60" t="s">
        <v>39</v>
      </c>
      <c r="C36" s="61"/>
      <c r="D36" s="61"/>
      <c r="E36" s="61"/>
      <c r="F36" s="61"/>
      <c r="G36" s="61"/>
      <c r="H36" s="61"/>
      <c r="I36" s="62"/>
      <c r="J36" s="63">
        <v>4</v>
      </c>
      <c r="K36" s="64"/>
      <c r="L36" s="64"/>
      <c r="M36" s="64"/>
      <c r="N36" s="64"/>
      <c r="O36" s="65"/>
      <c r="P36" s="66">
        <v>0</v>
      </c>
      <c r="Q36" s="67"/>
      <c r="R36" s="67"/>
      <c r="S36" s="67"/>
      <c r="T36" s="67"/>
      <c r="U36" s="67"/>
      <c r="V36" s="68"/>
      <c r="W36" s="66">
        <v>4</v>
      </c>
      <c r="X36" s="67"/>
      <c r="Y36" s="67"/>
      <c r="Z36" s="67"/>
      <c r="AA36" s="67"/>
      <c r="AB36" s="67"/>
      <c r="AC36" s="68"/>
      <c r="AD36" s="66">
        <v>0</v>
      </c>
      <c r="AE36" s="67"/>
      <c r="AF36" s="67"/>
      <c r="AG36" s="67"/>
      <c r="AH36" s="67"/>
      <c r="AI36" s="67"/>
      <c r="AJ36" s="68"/>
      <c r="AK36" s="66">
        <v>1</v>
      </c>
      <c r="AL36" s="67"/>
      <c r="AM36" s="67"/>
      <c r="AN36" s="67"/>
      <c r="AO36" s="68"/>
    </row>
    <row r="37" spans="1:41" ht="15" customHeight="1" x14ac:dyDescent="0.2">
      <c r="A37" s="7"/>
      <c r="B37" s="60" t="s">
        <v>40</v>
      </c>
      <c r="C37" s="61"/>
      <c r="D37" s="61"/>
      <c r="E37" s="61"/>
      <c r="F37" s="61"/>
      <c r="G37" s="61"/>
      <c r="H37" s="61"/>
      <c r="I37" s="62"/>
      <c r="J37" s="63">
        <v>5</v>
      </c>
      <c r="K37" s="64"/>
      <c r="L37" s="64"/>
      <c r="M37" s="64"/>
      <c r="N37" s="64"/>
      <c r="O37" s="65"/>
      <c r="P37" s="66">
        <v>3</v>
      </c>
      <c r="Q37" s="67"/>
      <c r="R37" s="67"/>
      <c r="S37" s="67"/>
      <c r="T37" s="67"/>
      <c r="U37" s="67"/>
      <c r="V37" s="68"/>
      <c r="W37" s="66">
        <v>2</v>
      </c>
      <c r="X37" s="67"/>
      <c r="Y37" s="67"/>
      <c r="Z37" s="67"/>
      <c r="AA37" s="67"/>
      <c r="AB37" s="67"/>
      <c r="AC37" s="68"/>
      <c r="AD37" s="66">
        <v>1</v>
      </c>
      <c r="AE37" s="67"/>
      <c r="AF37" s="67"/>
      <c r="AG37" s="67"/>
      <c r="AH37" s="67"/>
      <c r="AI37" s="67"/>
      <c r="AJ37" s="68"/>
      <c r="AK37" s="66">
        <v>0</v>
      </c>
      <c r="AL37" s="67"/>
      <c r="AM37" s="67"/>
      <c r="AN37" s="67"/>
      <c r="AO37" s="68"/>
    </row>
    <row r="38" spans="1:41" ht="15" customHeight="1" x14ac:dyDescent="0.2">
      <c r="A38" s="7"/>
      <c r="B38" s="60" t="s">
        <v>41</v>
      </c>
      <c r="C38" s="61"/>
      <c r="D38" s="61"/>
      <c r="E38" s="61"/>
      <c r="F38" s="61"/>
      <c r="G38" s="61"/>
      <c r="H38" s="61"/>
      <c r="I38" s="62"/>
      <c r="J38" s="63">
        <v>4</v>
      </c>
      <c r="K38" s="64"/>
      <c r="L38" s="64"/>
      <c r="M38" s="64"/>
      <c r="N38" s="64"/>
      <c r="O38" s="65"/>
      <c r="P38" s="66">
        <v>0</v>
      </c>
      <c r="Q38" s="67"/>
      <c r="R38" s="67"/>
      <c r="S38" s="67"/>
      <c r="T38" s="67"/>
      <c r="U38" s="67"/>
      <c r="V38" s="68"/>
      <c r="W38" s="66">
        <v>4</v>
      </c>
      <c r="X38" s="67"/>
      <c r="Y38" s="67"/>
      <c r="Z38" s="67"/>
      <c r="AA38" s="67"/>
      <c r="AB38" s="67"/>
      <c r="AC38" s="68"/>
      <c r="AD38" s="66">
        <v>0</v>
      </c>
      <c r="AE38" s="67"/>
      <c r="AF38" s="67"/>
      <c r="AG38" s="67"/>
      <c r="AH38" s="67"/>
      <c r="AI38" s="67"/>
      <c r="AJ38" s="68"/>
      <c r="AK38" s="66">
        <v>1</v>
      </c>
      <c r="AL38" s="67"/>
      <c r="AM38" s="67"/>
      <c r="AN38" s="67"/>
      <c r="AO38" s="68"/>
    </row>
    <row r="39" spans="1:41" ht="15" customHeight="1" x14ac:dyDescent="0.2">
      <c r="A39" s="7"/>
      <c r="B39" s="60" t="s">
        <v>42</v>
      </c>
      <c r="C39" s="61"/>
      <c r="D39" s="61"/>
      <c r="E39" s="61"/>
      <c r="F39" s="61"/>
      <c r="G39" s="61"/>
      <c r="H39" s="61"/>
      <c r="I39" s="62"/>
      <c r="J39" s="63">
        <v>7</v>
      </c>
      <c r="K39" s="64"/>
      <c r="L39" s="64"/>
      <c r="M39" s="64"/>
      <c r="N39" s="64"/>
      <c r="O39" s="65"/>
      <c r="P39" s="66">
        <v>1</v>
      </c>
      <c r="Q39" s="67"/>
      <c r="R39" s="67"/>
      <c r="S39" s="67"/>
      <c r="T39" s="67"/>
      <c r="U39" s="67"/>
      <c r="V39" s="68"/>
      <c r="W39" s="66">
        <v>6</v>
      </c>
      <c r="X39" s="67"/>
      <c r="Y39" s="67"/>
      <c r="Z39" s="67"/>
      <c r="AA39" s="67"/>
      <c r="AB39" s="67"/>
      <c r="AC39" s="68"/>
      <c r="AD39" s="66">
        <v>0</v>
      </c>
      <c r="AE39" s="67"/>
      <c r="AF39" s="67"/>
      <c r="AG39" s="67"/>
      <c r="AH39" s="67"/>
      <c r="AI39" s="67"/>
      <c r="AJ39" s="68"/>
      <c r="AK39" s="66">
        <v>1</v>
      </c>
      <c r="AL39" s="67"/>
      <c r="AM39" s="67"/>
      <c r="AN39" s="67"/>
      <c r="AO39" s="68"/>
    </row>
    <row r="40" spans="1:41" ht="15" customHeight="1" x14ac:dyDescent="0.2">
      <c r="A40" s="7"/>
      <c r="B40" s="60" t="s">
        <v>43</v>
      </c>
      <c r="C40" s="61"/>
      <c r="D40" s="61"/>
      <c r="E40" s="61"/>
      <c r="F40" s="61"/>
      <c r="G40" s="61"/>
      <c r="H40" s="61"/>
      <c r="I40" s="62"/>
      <c r="J40" s="63">
        <v>5</v>
      </c>
      <c r="K40" s="64"/>
      <c r="L40" s="64"/>
      <c r="M40" s="64"/>
      <c r="N40" s="64"/>
      <c r="O40" s="65"/>
      <c r="P40" s="66">
        <v>2</v>
      </c>
      <c r="Q40" s="67"/>
      <c r="R40" s="67"/>
      <c r="S40" s="67"/>
      <c r="T40" s="67"/>
      <c r="U40" s="67"/>
      <c r="V40" s="68"/>
      <c r="W40" s="66">
        <v>3</v>
      </c>
      <c r="X40" s="67"/>
      <c r="Y40" s="67"/>
      <c r="Z40" s="67"/>
      <c r="AA40" s="67"/>
      <c r="AB40" s="67"/>
      <c r="AC40" s="68"/>
      <c r="AD40" s="66">
        <v>0</v>
      </c>
      <c r="AE40" s="67"/>
      <c r="AF40" s="67"/>
      <c r="AG40" s="67"/>
      <c r="AH40" s="67"/>
      <c r="AI40" s="67"/>
      <c r="AJ40" s="68"/>
      <c r="AK40" s="66">
        <v>1</v>
      </c>
      <c r="AL40" s="67"/>
      <c r="AM40" s="67"/>
      <c r="AN40" s="67"/>
      <c r="AO40" s="68"/>
    </row>
    <row r="41" spans="1:41" ht="15" customHeight="1" x14ac:dyDescent="0.2">
      <c r="A41" s="7"/>
      <c r="B41" s="60" t="s">
        <v>44</v>
      </c>
      <c r="C41" s="61"/>
      <c r="D41" s="61"/>
      <c r="E41" s="61"/>
      <c r="F41" s="61"/>
      <c r="G41" s="61"/>
      <c r="H41" s="61"/>
      <c r="I41" s="62"/>
      <c r="J41" s="63">
        <v>5</v>
      </c>
      <c r="K41" s="64"/>
      <c r="L41" s="64"/>
      <c r="M41" s="64"/>
      <c r="N41" s="64"/>
      <c r="O41" s="65"/>
      <c r="P41" s="66">
        <v>1</v>
      </c>
      <c r="Q41" s="67"/>
      <c r="R41" s="67"/>
      <c r="S41" s="67"/>
      <c r="T41" s="67"/>
      <c r="U41" s="67"/>
      <c r="V41" s="68"/>
      <c r="W41" s="66">
        <v>4</v>
      </c>
      <c r="X41" s="67"/>
      <c r="Y41" s="67"/>
      <c r="Z41" s="67"/>
      <c r="AA41" s="67"/>
      <c r="AB41" s="67"/>
      <c r="AC41" s="68"/>
      <c r="AD41" s="66">
        <v>0</v>
      </c>
      <c r="AE41" s="67"/>
      <c r="AF41" s="67"/>
      <c r="AG41" s="67"/>
      <c r="AH41" s="67"/>
      <c r="AI41" s="67"/>
      <c r="AJ41" s="68"/>
      <c r="AK41" s="66">
        <v>1</v>
      </c>
      <c r="AL41" s="67"/>
      <c r="AM41" s="67"/>
      <c r="AN41" s="67"/>
      <c r="AO41" s="68"/>
    </row>
    <row r="42" spans="1:41" ht="15" customHeight="1" x14ac:dyDescent="0.2">
      <c r="A42" s="7"/>
      <c r="B42" s="60" t="s">
        <v>45</v>
      </c>
      <c r="C42" s="61"/>
      <c r="D42" s="61"/>
      <c r="E42" s="61"/>
      <c r="F42" s="61"/>
      <c r="G42" s="61"/>
      <c r="H42" s="61"/>
      <c r="I42" s="62"/>
      <c r="J42" s="63">
        <v>4</v>
      </c>
      <c r="K42" s="64"/>
      <c r="L42" s="64"/>
      <c r="M42" s="64"/>
      <c r="N42" s="64"/>
      <c r="O42" s="65"/>
      <c r="P42" s="66">
        <v>2</v>
      </c>
      <c r="Q42" s="67"/>
      <c r="R42" s="67"/>
      <c r="S42" s="67"/>
      <c r="T42" s="67"/>
      <c r="U42" s="67"/>
      <c r="V42" s="68"/>
      <c r="W42" s="66">
        <v>2</v>
      </c>
      <c r="X42" s="67"/>
      <c r="Y42" s="67"/>
      <c r="Z42" s="67"/>
      <c r="AA42" s="67"/>
      <c r="AB42" s="67"/>
      <c r="AC42" s="68"/>
      <c r="AD42" s="66">
        <v>1</v>
      </c>
      <c r="AE42" s="67"/>
      <c r="AF42" s="67"/>
      <c r="AG42" s="67"/>
      <c r="AH42" s="67"/>
      <c r="AI42" s="67"/>
      <c r="AJ42" s="68"/>
      <c r="AK42" s="66">
        <v>0</v>
      </c>
      <c r="AL42" s="67"/>
      <c r="AM42" s="67"/>
      <c r="AN42" s="67"/>
      <c r="AO42" s="68"/>
    </row>
    <row r="43" spans="1:41" ht="15" customHeight="1" x14ac:dyDescent="0.2">
      <c r="A43" s="7"/>
      <c r="B43" s="60" t="s">
        <v>46</v>
      </c>
      <c r="C43" s="61"/>
      <c r="D43" s="61"/>
      <c r="E43" s="61"/>
      <c r="F43" s="61"/>
      <c r="G43" s="61"/>
      <c r="H43" s="61"/>
      <c r="I43" s="62"/>
      <c r="J43" s="63">
        <v>4</v>
      </c>
      <c r="K43" s="64"/>
      <c r="L43" s="64"/>
      <c r="M43" s="64"/>
      <c r="N43" s="64"/>
      <c r="O43" s="65"/>
      <c r="P43" s="66">
        <v>1</v>
      </c>
      <c r="Q43" s="67"/>
      <c r="R43" s="67"/>
      <c r="S43" s="67"/>
      <c r="T43" s="67"/>
      <c r="U43" s="67"/>
      <c r="V43" s="68"/>
      <c r="W43" s="66">
        <v>3</v>
      </c>
      <c r="X43" s="67"/>
      <c r="Y43" s="67"/>
      <c r="Z43" s="67"/>
      <c r="AA43" s="67"/>
      <c r="AB43" s="67"/>
      <c r="AC43" s="68"/>
      <c r="AD43" s="66">
        <v>0</v>
      </c>
      <c r="AE43" s="67"/>
      <c r="AF43" s="67"/>
      <c r="AG43" s="67"/>
      <c r="AH43" s="67"/>
      <c r="AI43" s="67"/>
      <c r="AJ43" s="68"/>
      <c r="AK43" s="66">
        <v>1</v>
      </c>
      <c r="AL43" s="67"/>
      <c r="AM43" s="67"/>
      <c r="AN43" s="67"/>
      <c r="AO43" s="68"/>
    </row>
    <row r="44" spans="1:41" ht="15" customHeight="1" x14ac:dyDescent="0.2">
      <c r="A44" s="7"/>
      <c r="B44" s="60" t="s">
        <v>47</v>
      </c>
      <c r="C44" s="61"/>
      <c r="D44" s="61"/>
      <c r="E44" s="61"/>
      <c r="F44" s="61"/>
      <c r="G44" s="61"/>
      <c r="H44" s="61"/>
      <c r="I44" s="62"/>
      <c r="J44" s="63">
        <v>5</v>
      </c>
      <c r="K44" s="64"/>
      <c r="L44" s="64"/>
      <c r="M44" s="64"/>
      <c r="N44" s="64"/>
      <c r="O44" s="65"/>
      <c r="P44" s="66">
        <v>3</v>
      </c>
      <c r="Q44" s="67"/>
      <c r="R44" s="67"/>
      <c r="S44" s="67"/>
      <c r="T44" s="67"/>
      <c r="U44" s="67"/>
      <c r="V44" s="68"/>
      <c r="W44" s="66">
        <v>2</v>
      </c>
      <c r="X44" s="67"/>
      <c r="Y44" s="67"/>
      <c r="Z44" s="67"/>
      <c r="AA44" s="67"/>
      <c r="AB44" s="67"/>
      <c r="AC44" s="68"/>
      <c r="AD44" s="66">
        <v>0</v>
      </c>
      <c r="AE44" s="67"/>
      <c r="AF44" s="67"/>
      <c r="AG44" s="67"/>
      <c r="AH44" s="67"/>
      <c r="AI44" s="67"/>
      <c r="AJ44" s="68"/>
      <c r="AK44" s="66">
        <v>1</v>
      </c>
      <c r="AL44" s="67"/>
      <c r="AM44" s="67"/>
      <c r="AN44" s="67"/>
      <c r="AO44" s="68"/>
    </row>
    <row r="45" spans="1:41" ht="15" customHeight="1" x14ac:dyDescent="0.2">
      <c r="A45" s="7"/>
      <c r="B45" s="60" t="s">
        <v>48</v>
      </c>
      <c r="C45" s="61"/>
      <c r="D45" s="61"/>
      <c r="E45" s="61"/>
      <c r="F45" s="61"/>
      <c r="G45" s="61"/>
      <c r="H45" s="61"/>
      <c r="I45" s="62"/>
      <c r="J45" s="63">
        <v>4</v>
      </c>
      <c r="K45" s="64"/>
      <c r="L45" s="64"/>
      <c r="M45" s="64"/>
      <c r="N45" s="64"/>
      <c r="O45" s="65"/>
      <c r="P45" s="66">
        <v>1</v>
      </c>
      <c r="Q45" s="67"/>
      <c r="R45" s="67"/>
      <c r="S45" s="67"/>
      <c r="T45" s="67"/>
      <c r="U45" s="67"/>
      <c r="V45" s="68"/>
      <c r="W45" s="66">
        <v>3</v>
      </c>
      <c r="X45" s="67"/>
      <c r="Y45" s="67"/>
      <c r="Z45" s="67"/>
      <c r="AA45" s="67"/>
      <c r="AB45" s="67"/>
      <c r="AC45" s="68"/>
      <c r="AD45" s="66">
        <v>0</v>
      </c>
      <c r="AE45" s="67"/>
      <c r="AF45" s="67"/>
      <c r="AG45" s="67"/>
      <c r="AH45" s="67"/>
      <c r="AI45" s="67"/>
      <c r="AJ45" s="68"/>
      <c r="AK45" s="66">
        <v>1</v>
      </c>
      <c r="AL45" s="67"/>
      <c r="AM45" s="67"/>
      <c r="AN45" s="67"/>
      <c r="AO45" s="68"/>
    </row>
    <row r="46" spans="1:41" ht="15" customHeight="1" x14ac:dyDescent="0.2">
      <c r="A46" s="7"/>
      <c r="B46" s="60" t="s">
        <v>49</v>
      </c>
      <c r="C46" s="61"/>
      <c r="D46" s="61"/>
      <c r="E46" s="61"/>
      <c r="F46" s="61"/>
      <c r="G46" s="61"/>
      <c r="H46" s="61"/>
      <c r="I46" s="62"/>
      <c r="J46" s="63">
        <v>3</v>
      </c>
      <c r="K46" s="64"/>
      <c r="L46" s="64"/>
      <c r="M46" s="64"/>
      <c r="N46" s="64"/>
      <c r="O46" s="65"/>
      <c r="P46" s="66">
        <v>0</v>
      </c>
      <c r="Q46" s="67"/>
      <c r="R46" s="67"/>
      <c r="S46" s="67"/>
      <c r="T46" s="67"/>
      <c r="U46" s="67"/>
      <c r="V46" s="68"/>
      <c r="W46" s="66">
        <v>3</v>
      </c>
      <c r="X46" s="67"/>
      <c r="Y46" s="67"/>
      <c r="Z46" s="67"/>
      <c r="AA46" s="67"/>
      <c r="AB46" s="67"/>
      <c r="AC46" s="68"/>
      <c r="AD46" s="66">
        <v>0</v>
      </c>
      <c r="AE46" s="67"/>
      <c r="AF46" s="67"/>
      <c r="AG46" s="67"/>
      <c r="AH46" s="67"/>
      <c r="AI46" s="67"/>
      <c r="AJ46" s="68"/>
      <c r="AK46" s="66">
        <v>1</v>
      </c>
      <c r="AL46" s="67"/>
      <c r="AM46" s="67"/>
      <c r="AN46" s="67"/>
      <c r="AO46" s="68"/>
    </row>
    <row r="47" spans="1:41" ht="15" customHeight="1" x14ac:dyDescent="0.2">
      <c r="A47" s="7"/>
      <c r="B47" s="60" t="s">
        <v>50</v>
      </c>
      <c r="C47" s="61"/>
      <c r="D47" s="61"/>
      <c r="E47" s="61"/>
      <c r="F47" s="61"/>
      <c r="G47" s="61"/>
      <c r="H47" s="61"/>
      <c r="I47" s="62"/>
      <c r="J47" s="63">
        <v>7</v>
      </c>
      <c r="K47" s="64"/>
      <c r="L47" s="64"/>
      <c r="M47" s="64"/>
      <c r="N47" s="64"/>
      <c r="O47" s="65"/>
      <c r="P47" s="66">
        <v>2</v>
      </c>
      <c r="Q47" s="67"/>
      <c r="R47" s="67"/>
      <c r="S47" s="67"/>
      <c r="T47" s="67"/>
      <c r="U47" s="67"/>
      <c r="V47" s="68"/>
      <c r="W47" s="66">
        <v>5</v>
      </c>
      <c r="X47" s="67"/>
      <c r="Y47" s="67"/>
      <c r="Z47" s="67"/>
      <c r="AA47" s="67"/>
      <c r="AB47" s="67"/>
      <c r="AC47" s="68"/>
      <c r="AD47" s="66">
        <v>1</v>
      </c>
      <c r="AE47" s="67"/>
      <c r="AF47" s="67"/>
      <c r="AG47" s="67"/>
      <c r="AH47" s="67"/>
      <c r="AI47" s="67"/>
      <c r="AJ47" s="68"/>
      <c r="AK47" s="66">
        <v>0</v>
      </c>
      <c r="AL47" s="67"/>
      <c r="AM47" s="67"/>
      <c r="AN47" s="67"/>
      <c r="AO47" s="68"/>
    </row>
    <row r="48" spans="1:41" ht="15" customHeight="1" x14ac:dyDescent="0.2">
      <c r="A48" s="7"/>
      <c r="B48" s="60" t="s">
        <v>51</v>
      </c>
      <c r="C48" s="61"/>
      <c r="D48" s="61"/>
      <c r="E48" s="61"/>
      <c r="F48" s="61"/>
      <c r="G48" s="61"/>
      <c r="H48" s="61"/>
      <c r="I48" s="62"/>
      <c r="J48" s="63">
        <v>4</v>
      </c>
      <c r="K48" s="64"/>
      <c r="L48" s="64"/>
      <c r="M48" s="64"/>
      <c r="N48" s="64"/>
      <c r="O48" s="65"/>
      <c r="P48" s="66">
        <v>1</v>
      </c>
      <c r="Q48" s="67"/>
      <c r="R48" s="67"/>
      <c r="S48" s="67"/>
      <c r="T48" s="67"/>
      <c r="U48" s="67"/>
      <c r="V48" s="68"/>
      <c r="W48" s="66">
        <v>3</v>
      </c>
      <c r="X48" s="67"/>
      <c r="Y48" s="67"/>
      <c r="Z48" s="67"/>
      <c r="AA48" s="67"/>
      <c r="AB48" s="67"/>
      <c r="AC48" s="68"/>
      <c r="AD48" s="66">
        <v>0</v>
      </c>
      <c r="AE48" s="67"/>
      <c r="AF48" s="67"/>
      <c r="AG48" s="67"/>
      <c r="AH48" s="67"/>
      <c r="AI48" s="67"/>
      <c r="AJ48" s="68"/>
      <c r="AK48" s="66">
        <v>1</v>
      </c>
      <c r="AL48" s="67"/>
      <c r="AM48" s="67"/>
      <c r="AN48" s="67"/>
      <c r="AO48" s="68"/>
    </row>
    <row r="49" spans="1:47" ht="15" customHeight="1" x14ac:dyDescent="0.2">
      <c r="A49" s="7"/>
      <c r="B49" s="60" t="s">
        <v>52</v>
      </c>
      <c r="C49" s="61"/>
      <c r="D49" s="61"/>
      <c r="E49" s="61"/>
      <c r="F49" s="61"/>
      <c r="G49" s="61"/>
      <c r="H49" s="61"/>
      <c r="I49" s="62"/>
      <c r="J49" s="63">
        <v>6</v>
      </c>
      <c r="K49" s="64"/>
      <c r="L49" s="64"/>
      <c r="M49" s="64"/>
      <c r="N49" s="64"/>
      <c r="O49" s="65"/>
      <c r="P49" s="66">
        <v>1</v>
      </c>
      <c r="Q49" s="67"/>
      <c r="R49" s="67"/>
      <c r="S49" s="67"/>
      <c r="T49" s="67"/>
      <c r="U49" s="67"/>
      <c r="V49" s="68"/>
      <c r="W49" s="66">
        <v>5</v>
      </c>
      <c r="X49" s="67"/>
      <c r="Y49" s="67"/>
      <c r="Z49" s="67"/>
      <c r="AA49" s="67"/>
      <c r="AB49" s="67"/>
      <c r="AC49" s="68"/>
      <c r="AD49" s="66">
        <v>0</v>
      </c>
      <c r="AE49" s="67"/>
      <c r="AF49" s="67"/>
      <c r="AG49" s="67"/>
      <c r="AH49" s="67"/>
      <c r="AI49" s="67"/>
      <c r="AJ49" s="68"/>
      <c r="AK49" s="66">
        <v>1</v>
      </c>
      <c r="AL49" s="67"/>
      <c r="AM49" s="67"/>
      <c r="AN49" s="67"/>
      <c r="AO49" s="68"/>
    </row>
    <row r="50" spans="1:47" ht="15" customHeight="1" x14ac:dyDescent="0.2">
      <c r="A50" s="7"/>
      <c r="B50" s="60" t="s">
        <v>53</v>
      </c>
      <c r="C50" s="61"/>
      <c r="D50" s="61"/>
      <c r="E50" s="61"/>
      <c r="F50" s="61"/>
      <c r="G50" s="61"/>
      <c r="H50" s="61"/>
      <c r="I50" s="62"/>
      <c r="J50" s="63">
        <v>6</v>
      </c>
      <c r="K50" s="64"/>
      <c r="L50" s="64"/>
      <c r="M50" s="64"/>
      <c r="N50" s="64"/>
      <c r="O50" s="65"/>
      <c r="P50" s="66">
        <v>3</v>
      </c>
      <c r="Q50" s="67"/>
      <c r="R50" s="67"/>
      <c r="S50" s="67"/>
      <c r="T50" s="67"/>
      <c r="U50" s="67"/>
      <c r="V50" s="68"/>
      <c r="W50" s="66">
        <v>3</v>
      </c>
      <c r="X50" s="67"/>
      <c r="Y50" s="67"/>
      <c r="Z50" s="67"/>
      <c r="AA50" s="67"/>
      <c r="AB50" s="67"/>
      <c r="AC50" s="68"/>
      <c r="AD50" s="66">
        <v>1</v>
      </c>
      <c r="AE50" s="67"/>
      <c r="AF50" s="67"/>
      <c r="AG50" s="67"/>
      <c r="AH50" s="67"/>
      <c r="AI50" s="67"/>
      <c r="AJ50" s="68"/>
      <c r="AK50" s="66">
        <v>0</v>
      </c>
      <c r="AL50" s="67"/>
      <c r="AM50" s="67"/>
      <c r="AN50" s="67"/>
      <c r="AO50" s="68"/>
    </row>
    <row r="51" spans="1:47" ht="15" customHeight="1" x14ac:dyDescent="0.2">
      <c r="A51" s="7"/>
      <c r="B51" s="60" t="s">
        <v>54</v>
      </c>
      <c r="C51" s="61"/>
      <c r="D51" s="61"/>
      <c r="E51" s="61"/>
      <c r="F51" s="61"/>
      <c r="G51" s="61"/>
      <c r="H51" s="61"/>
      <c r="I51" s="62"/>
      <c r="J51" s="63">
        <v>5</v>
      </c>
      <c r="K51" s="64"/>
      <c r="L51" s="64"/>
      <c r="M51" s="64"/>
      <c r="N51" s="64"/>
      <c r="O51" s="65"/>
      <c r="P51" s="66">
        <v>1</v>
      </c>
      <c r="Q51" s="67"/>
      <c r="R51" s="67"/>
      <c r="S51" s="67"/>
      <c r="T51" s="67"/>
      <c r="U51" s="67"/>
      <c r="V51" s="68"/>
      <c r="W51" s="66">
        <v>4</v>
      </c>
      <c r="X51" s="67"/>
      <c r="Y51" s="67"/>
      <c r="Z51" s="67"/>
      <c r="AA51" s="67"/>
      <c r="AB51" s="67"/>
      <c r="AC51" s="68"/>
      <c r="AD51" s="66">
        <v>0</v>
      </c>
      <c r="AE51" s="67"/>
      <c r="AF51" s="67"/>
      <c r="AG51" s="67"/>
      <c r="AH51" s="67"/>
      <c r="AI51" s="67"/>
      <c r="AJ51" s="68"/>
      <c r="AK51" s="66">
        <v>1</v>
      </c>
      <c r="AL51" s="67"/>
      <c r="AM51" s="67"/>
      <c r="AN51" s="67"/>
      <c r="AO51" s="68"/>
    </row>
    <row r="52" spans="1:47" ht="15" customHeight="1" x14ac:dyDescent="0.2">
      <c r="A52" s="7"/>
      <c r="B52" s="60" t="s">
        <v>55</v>
      </c>
      <c r="C52" s="61"/>
      <c r="D52" s="61"/>
      <c r="E52" s="61"/>
      <c r="F52" s="61"/>
      <c r="G52" s="61"/>
      <c r="H52" s="61"/>
      <c r="I52" s="62"/>
      <c r="J52" s="63">
        <v>4</v>
      </c>
      <c r="K52" s="64"/>
      <c r="L52" s="64"/>
      <c r="M52" s="64"/>
      <c r="N52" s="64"/>
      <c r="O52" s="65"/>
      <c r="P52" s="66">
        <v>0</v>
      </c>
      <c r="Q52" s="67"/>
      <c r="R52" s="67"/>
      <c r="S52" s="67"/>
      <c r="T52" s="67"/>
      <c r="U52" s="67"/>
      <c r="V52" s="68"/>
      <c r="W52" s="66">
        <v>4</v>
      </c>
      <c r="X52" s="67"/>
      <c r="Y52" s="67"/>
      <c r="Z52" s="67"/>
      <c r="AA52" s="67"/>
      <c r="AB52" s="67"/>
      <c r="AC52" s="68"/>
      <c r="AD52" s="66">
        <v>0</v>
      </c>
      <c r="AE52" s="67"/>
      <c r="AF52" s="67"/>
      <c r="AG52" s="67"/>
      <c r="AH52" s="67"/>
      <c r="AI52" s="67"/>
      <c r="AJ52" s="68"/>
      <c r="AK52" s="66">
        <v>1</v>
      </c>
      <c r="AL52" s="67"/>
      <c r="AM52" s="67"/>
      <c r="AN52" s="67"/>
      <c r="AO52" s="68"/>
    </row>
    <row r="53" spans="1:47" ht="15.95" customHeight="1" x14ac:dyDescent="0.2">
      <c r="A53" s="4"/>
      <c r="B53" s="60" t="s">
        <v>56</v>
      </c>
      <c r="C53" s="61"/>
      <c r="D53" s="61"/>
      <c r="E53" s="61"/>
      <c r="F53" s="61"/>
      <c r="G53" s="61"/>
      <c r="H53" s="61"/>
      <c r="I53" s="62"/>
      <c r="J53" s="63">
        <v>4</v>
      </c>
      <c r="K53" s="64"/>
      <c r="L53" s="64"/>
      <c r="M53" s="64"/>
      <c r="N53" s="64"/>
      <c r="O53" s="65"/>
      <c r="P53" s="66">
        <v>0</v>
      </c>
      <c r="Q53" s="67"/>
      <c r="R53" s="67"/>
      <c r="S53" s="67"/>
      <c r="T53" s="67"/>
      <c r="U53" s="67"/>
      <c r="V53" s="68"/>
      <c r="W53" s="66">
        <v>4</v>
      </c>
      <c r="X53" s="67"/>
      <c r="Y53" s="67"/>
      <c r="Z53" s="67"/>
      <c r="AA53" s="67"/>
      <c r="AB53" s="67"/>
      <c r="AC53" s="68"/>
      <c r="AD53" s="66">
        <v>0</v>
      </c>
      <c r="AE53" s="67"/>
      <c r="AF53" s="67"/>
      <c r="AG53" s="67"/>
      <c r="AH53" s="67"/>
      <c r="AI53" s="67"/>
      <c r="AJ53" s="68"/>
      <c r="AK53" s="66">
        <v>1</v>
      </c>
      <c r="AL53" s="67"/>
      <c r="AM53" s="67"/>
      <c r="AN53" s="67"/>
      <c r="AO53" s="68"/>
    </row>
    <row r="54" spans="1:47" ht="18.95" customHeight="1" x14ac:dyDescent="0.2">
      <c r="A54" s="3" t="s">
        <v>24</v>
      </c>
      <c r="B54" s="63">
        <v>29</v>
      </c>
      <c r="C54" s="64"/>
      <c r="D54" s="64"/>
      <c r="E54" s="64"/>
      <c r="F54" s="64"/>
      <c r="G54" s="64"/>
      <c r="H54" s="64"/>
      <c r="I54" s="65"/>
      <c r="J54" s="63">
        <v>141</v>
      </c>
      <c r="K54" s="64"/>
      <c r="L54" s="64"/>
      <c r="M54" s="64"/>
      <c r="N54" s="64"/>
      <c r="O54" s="65"/>
      <c r="P54" s="63">
        <v>28</v>
      </c>
      <c r="Q54" s="64"/>
      <c r="R54" s="64"/>
      <c r="S54" s="64"/>
      <c r="T54" s="64"/>
      <c r="U54" s="64"/>
      <c r="V54" s="65"/>
      <c r="W54" s="63">
        <v>113</v>
      </c>
      <c r="X54" s="64"/>
      <c r="Y54" s="64"/>
      <c r="Z54" s="64"/>
      <c r="AA54" s="64"/>
      <c r="AB54" s="64"/>
      <c r="AC54" s="65"/>
      <c r="AD54" s="63">
        <v>4</v>
      </c>
      <c r="AE54" s="64"/>
      <c r="AF54" s="64"/>
      <c r="AG54" s="64"/>
      <c r="AH54" s="64"/>
      <c r="AI54" s="64"/>
      <c r="AJ54" s="65"/>
      <c r="AK54" s="63">
        <v>25</v>
      </c>
      <c r="AL54" s="64"/>
      <c r="AM54" s="64"/>
      <c r="AN54" s="64"/>
      <c r="AO54" s="65"/>
    </row>
    <row r="55" spans="1:47" ht="15.95" customHeight="1" x14ac:dyDescent="0.2">
      <c r="A55" s="45" t="s">
        <v>25</v>
      </c>
      <c r="B55" s="46"/>
      <c r="C55" s="46"/>
      <c r="D55" s="46"/>
      <c r="E55" s="46"/>
      <c r="F55" s="46"/>
      <c r="G55" s="46"/>
      <c r="H55" s="46"/>
      <c r="I55" s="47"/>
      <c r="J55" s="54"/>
      <c r="K55" s="55"/>
      <c r="L55" s="55"/>
      <c r="M55" s="55"/>
      <c r="N55" s="55"/>
      <c r="O55" s="56"/>
      <c r="P55" s="69">
        <v>0.1986</v>
      </c>
      <c r="Q55" s="70"/>
      <c r="R55" s="70"/>
      <c r="S55" s="70"/>
      <c r="T55" s="70"/>
      <c r="U55" s="70"/>
      <c r="V55" s="71"/>
      <c r="W55" s="69">
        <v>0.8014</v>
      </c>
      <c r="X55" s="70"/>
      <c r="Y55" s="70"/>
      <c r="Z55" s="70"/>
      <c r="AA55" s="70"/>
      <c r="AB55" s="70"/>
      <c r="AC55" s="71"/>
      <c r="AD55" s="69">
        <v>0.13789999999999999</v>
      </c>
      <c r="AE55" s="70"/>
      <c r="AF55" s="70"/>
      <c r="AG55" s="70"/>
      <c r="AH55" s="70"/>
      <c r="AI55" s="70"/>
      <c r="AJ55" s="71"/>
      <c r="AK55" s="69">
        <v>0.86209999999999998</v>
      </c>
      <c r="AL55" s="70"/>
      <c r="AM55" s="70"/>
      <c r="AN55" s="70"/>
      <c r="AO55" s="71"/>
    </row>
    <row r="56" spans="1:47" ht="18" customHeight="1" x14ac:dyDescent="0.2">
      <c r="A56" s="1" t="s">
        <v>0</v>
      </c>
    </row>
    <row r="57" spans="1:47" ht="18" customHeight="1" x14ac:dyDescent="0.2">
      <c r="A57" s="2" t="s">
        <v>57</v>
      </c>
    </row>
    <row r="58" spans="1:47" ht="18" customHeight="1" x14ac:dyDescent="0.2">
      <c r="A58" s="2" t="s">
        <v>58</v>
      </c>
    </row>
    <row r="59" spans="1:47" ht="26.1" customHeight="1" x14ac:dyDescent="0.2">
      <c r="A59" s="45" t="s">
        <v>3</v>
      </c>
      <c r="B59" s="46"/>
      <c r="C59" s="46"/>
      <c r="D59" s="46"/>
      <c r="E59" s="47"/>
      <c r="F59" s="45" t="s">
        <v>4</v>
      </c>
      <c r="G59" s="46"/>
      <c r="H59" s="46"/>
      <c r="I59" s="46"/>
      <c r="J59" s="46"/>
      <c r="K59" s="46"/>
      <c r="L59" s="46"/>
      <c r="M59" s="46"/>
      <c r="N59" s="47"/>
      <c r="O59" s="48" t="s">
        <v>5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50"/>
      <c r="AJ59" s="51" t="s">
        <v>6</v>
      </c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3"/>
    </row>
    <row r="60" spans="1:47" ht="15" customHeight="1" x14ac:dyDescent="0.2">
      <c r="A60" s="54"/>
      <c r="B60" s="55"/>
      <c r="C60" s="55"/>
      <c r="D60" s="55"/>
      <c r="E60" s="56"/>
      <c r="F60" s="54"/>
      <c r="G60" s="55"/>
      <c r="H60" s="55"/>
      <c r="I60" s="55"/>
      <c r="J60" s="55"/>
      <c r="K60" s="55"/>
      <c r="L60" s="55"/>
      <c r="M60" s="55"/>
      <c r="N60" s="56"/>
      <c r="O60" s="57" t="s">
        <v>7</v>
      </c>
      <c r="P60" s="58"/>
      <c r="Q60" s="58"/>
      <c r="R60" s="58"/>
      <c r="S60" s="58"/>
      <c r="T60" s="58"/>
      <c r="U60" s="59"/>
      <c r="V60" s="57" t="s">
        <v>8</v>
      </c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9"/>
      <c r="AJ60" s="57" t="s">
        <v>8</v>
      </c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9"/>
    </row>
    <row r="61" spans="1:47" ht="15.95" customHeight="1" x14ac:dyDescent="0.2">
      <c r="A61" s="54"/>
      <c r="B61" s="55"/>
      <c r="C61" s="55"/>
      <c r="D61" s="55"/>
      <c r="E61" s="56"/>
      <c r="F61" s="54"/>
      <c r="G61" s="55"/>
      <c r="H61" s="55"/>
      <c r="I61" s="55"/>
      <c r="J61" s="55"/>
      <c r="K61" s="55"/>
      <c r="L61" s="55"/>
      <c r="M61" s="55"/>
      <c r="N61" s="56"/>
      <c r="O61" s="54"/>
      <c r="P61" s="55"/>
      <c r="Q61" s="55"/>
      <c r="R61" s="55"/>
      <c r="S61" s="55"/>
      <c r="T61" s="55"/>
      <c r="U61" s="56"/>
      <c r="V61" s="57" t="s">
        <v>9</v>
      </c>
      <c r="W61" s="58"/>
      <c r="X61" s="58"/>
      <c r="Y61" s="58"/>
      <c r="Z61" s="58"/>
      <c r="AA61" s="58"/>
      <c r="AB61" s="59"/>
      <c r="AC61" s="57" t="s">
        <v>10</v>
      </c>
      <c r="AD61" s="58"/>
      <c r="AE61" s="58"/>
      <c r="AF61" s="58"/>
      <c r="AG61" s="58"/>
      <c r="AH61" s="58"/>
      <c r="AI61" s="59"/>
      <c r="AJ61" s="57" t="s">
        <v>9</v>
      </c>
      <c r="AK61" s="58"/>
      <c r="AL61" s="58"/>
      <c r="AM61" s="58"/>
      <c r="AN61" s="59"/>
      <c r="AO61" s="57" t="s">
        <v>10</v>
      </c>
      <c r="AP61" s="58"/>
      <c r="AQ61" s="58"/>
      <c r="AR61" s="58"/>
      <c r="AS61" s="58"/>
      <c r="AT61" s="58"/>
      <c r="AU61" s="59"/>
    </row>
    <row r="62" spans="1:47" ht="15" customHeight="1" x14ac:dyDescent="0.2">
      <c r="A62" s="60" t="s">
        <v>59</v>
      </c>
      <c r="B62" s="61"/>
      <c r="C62" s="61"/>
      <c r="D62" s="61"/>
      <c r="E62" s="62"/>
      <c r="F62" s="60" t="s">
        <v>60</v>
      </c>
      <c r="G62" s="61"/>
      <c r="H62" s="61"/>
      <c r="I62" s="61"/>
      <c r="J62" s="61"/>
      <c r="K62" s="61"/>
      <c r="L62" s="61"/>
      <c r="M62" s="61"/>
      <c r="N62" s="62"/>
      <c r="O62" s="63">
        <v>4</v>
      </c>
      <c r="P62" s="64"/>
      <c r="Q62" s="64"/>
      <c r="R62" s="64"/>
      <c r="S62" s="64"/>
      <c r="T62" s="64"/>
      <c r="U62" s="65"/>
      <c r="V62" s="66">
        <v>0</v>
      </c>
      <c r="W62" s="67"/>
      <c r="X62" s="67"/>
      <c r="Y62" s="67"/>
      <c r="Z62" s="67"/>
      <c r="AA62" s="67"/>
      <c r="AB62" s="68"/>
      <c r="AC62" s="66">
        <v>4</v>
      </c>
      <c r="AD62" s="67"/>
      <c r="AE62" s="67"/>
      <c r="AF62" s="67"/>
      <c r="AG62" s="67"/>
      <c r="AH62" s="67"/>
      <c r="AI62" s="68"/>
      <c r="AJ62" s="66">
        <v>0</v>
      </c>
      <c r="AK62" s="67"/>
      <c r="AL62" s="67"/>
      <c r="AM62" s="67"/>
      <c r="AN62" s="68"/>
      <c r="AO62" s="66">
        <v>1</v>
      </c>
      <c r="AP62" s="67"/>
      <c r="AQ62" s="67"/>
      <c r="AR62" s="67"/>
      <c r="AS62" s="67"/>
      <c r="AT62" s="67"/>
      <c r="AU62" s="68"/>
    </row>
    <row r="63" spans="1:47" ht="15" customHeight="1" x14ac:dyDescent="0.2">
      <c r="A63" s="72"/>
      <c r="B63" s="73"/>
      <c r="C63" s="73"/>
      <c r="D63" s="73"/>
      <c r="E63" s="74"/>
      <c r="F63" s="60" t="s">
        <v>61</v>
      </c>
      <c r="G63" s="61"/>
      <c r="H63" s="61"/>
      <c r="I63" s="61"/>
      <c r="J63" s="61"/>
      <c r="K63" s="61"/>
      <c r="L63" s="61"/>
      <c r="M63" s="61"/>
      <c r="N63" s="62"/>
      <c r="O63" s="63">
        <v>3</v>
      </c>
      <c r="P63" s="64"/>
      <c r="Q63" s="64"/>
      <c r="R63" s="64"/>
      <c r="S63" s="64"/>
      <c r="T63" s="64"/>
      <c r="U63" s="65"/>
      <c r="V63" s="66">
        <v>0</v>
      </c>
      <c r="W63" s="67"/>
      <c r="X63" s="67"/>
      <c r="Y63" s="67"/>
      <c r="Z63" s="67"/>
      <c r="AA63" s="67"/>
      <c r="AB63" s="68"/>
      <c r="AC63" s="66">
        <v>3</v>
      </c>
      <c r="AD63" s="67"/>
      <c r="AE63" s="67"/>
      <c r="AF63" s="67"/>
      <c r="AG63" s="67"/>
      <c r="AH63" s="67"/>
      <c r="AI63" s="68"/>
      <c r="AJ63" s="66">
        <v>0</v>
      </c>
      <c r="AK63" s="67"/>
      <c r="AL63" s="67"/>
      <c r="AM63" s="67"/>
      <c r="AN63" s="68"/>
      <c r="AO63" s="66">
        <v>1</v>
      </c>
      <c r="AP63" s="67"/>
      <c r="AQ63" s="67"/>
      <c r="AR63" s="67"/>
      <c r="AS63" s="67"/>
      <c r="AT63" s="67"/>
      <c r="AU63" s="68"/>
    </row>
    <row r="64" spans="1:47" ht="15" customHeight="1" x14ac:dyDescent="0.2">
      <c r="A64" s="72"/>
      <c r="B64" s="73"/>
      <c r="C64" s="73"/>
      <c r="D64" s="73"/>
      <c r="E64" s="74"/>
      <c r="F64" s="60" t="s">
        <v>62</v>
      </c>
      <c r="G64" s="61"/>
      <c r="H64" s="61"/>
      <c r="I64" s="61"/>
      <c r="J64" s="61"/>
      <c r="K64" s="61"/>
      <c r="L64" s="61"/>
      <c r="M64" s="61"/>
      <c r="N64" s="62"/>
      <c r="O64" s="63">
        <v>3</v>
      </c>
      <c r="P64" s="64"/>
      <c r="Q64" s="64"/>
      <c r="R64" s="64"/>
      <c r="S64" s="64"/>
      <c r="T64" s="64"/>
      <c r="U64" s="65"/>
      <c r="V64" s="66">
        <v>1</v>
      </c>
      <c r="W64" s="67"/>
      <c r="X64" s="67"/>
      <c r="Y64" s="67"/>
      <c r="Z64" s="67"/>
      <c r="AA64" s="67"/>
      <c r="AB64" s="68"/>
      <c r="AC64" s="66">
        <v>2</v>
      </c>
      <c r="AD64" s="67"/>
      <c r="AE64" s="67"/>
      <c r="AF64" s="67"/>
      <c r="AG64" s="67"/>
      <c r="AH64" s="67"/>
      <c r="AI64" s="68"/>
      <c r="AJ64" s="66">
        <v>0</v>
      </c>
      <c r="AK64" s="67"/>
      <c r="AL64" s="67"/>
      <c r="AM64" s="67"/>
      <c r="AN64" s="68"/>
      <c r="AO64" s="66">
        <v>1</v>
      </c>
      <c r="AP64" s="67"/>
      <c r="AQ64" s="67"/>
      <c r="AR64" s="67"/>
      <c r="AS64" s="67"/>
      <c r="AT64" s="67"/>
      <c r="AU64" s="68"/>
    </row>
    <row r="65" spans="1:47" ht="15" customHeight="1" x14ac:dyDescent="0.2">
      <c r="A65" s="72"/>
      <c r="B65" s="73"/>
      <c r="C65" s="73"/>
      <c r="D65" s="73"/>
      <c r="E65" s="74"/>
      <c r="F65" s="60" t="s">
        <v>63</v>
      </c>
      <c r="G65" s="61"/>
      <c r="H65" s="61"/>
      <c r="I65" s="61"/>
      <c r="J65" s="61"/>
      <c r="K65" s="61"/>
      <c r="L65" s="61"/>
      <c r="M65" s="61"/>
      <c r="N65" s="62"/>
      <c r="O65" s="63">
        <v>3</v>
      </c>
      <c r="P65" s="64"/>
      <c r="Q65" s="64"/>
      <c r="R65" s="64"/>
      <c r="S65" s="64"/>
      <c r="T65" s="64"/>
      <c r="U65" s="65"/>
      <c r="V65" s="66">
        <v>0</v>
      </c>
      <c r="W65" s="67"/>
      <c r="X65" s="67"/>
      <c r="Y65" s="67"/>
      <c r="Z65" s="67"/>
      <c r="AA65" s="67"/>
      <c r="AB65" s="68"/>
      <c r="AC65" s="66">
        <v>3</v>
      </c>
      <c r="AD65" s="67"/>
      <c r="AE65" s="67"/>
      <c r="AF65" s="67"/>
      <c r="AG65" s="67"/>
      <c r="AH65" s="67"/>
      <c r="AI65" s="68"/>
      <c r="AJ65" s="66">
        <v>0</v>
      </c>
      <c r="AK65" s="67"/>
      <c r="AL65" s="67"/>
      <c r="AM65" s="67"/>
      <c r="AN65" s="68"/>
      <c r="AO65" s="66">
        <v>1</v>
      </c>
      <c r="AP65" s="67"/>
      <c r="AQ65" s="67"/>
      <c r="AR65" s="67"/>
      <c r="AS65" s="67"/>
      <c r="AT65" s="67"/>
      <c r="AU65" s="68"/>
    </row>
    <row r="66" spans="1:47" ht="15" customHeight="1" x14ac:dyDescent="0.2">
      <c r="A66" s="72"/>
      <c r="B66" s="73"/>
      <c r="C66" s="73"/>
      <c r="D66" s="73"/>
      <c r="E66" s="74"/>
      <c r="F66" s="60" t="s">
        <v>64</v>
      </c>
      <c r="G66" s="61"/>
      <c r="H66" s="61"/>
      <c r="I66" s="61"/>
      <c r="J66" s="61"/>
      <c r="K66" s="61"/>
      <c r="L66" s="61"/>
      <c r="M66" s="61"/>
      <c r="N66" s="62"/>
      <c r="O66" s="63">
        <v>3</v>
      </c>
      <c r="P66" s="64"/>
      <c r="Q66" s="64"/>
      <c r="R66" s="64"/>
      <c r="S66" s="64"/>
      <c r="T66" s="64"/>
      <c r="U66" s="65"/>
      <c r="V66" s="66">
        <v>0</v>
      </c>
      <c r="W66" s="67"/>
      <c r="X66" s="67"/>
      <c r="Y66" s="67"/>
      <c r="Z66" s="67"/>
      <c r="AA66" s="67"/>
      <c r="AB66" s="68"/>
      <c r="AC66" s="66">
        <v>3</v>
      </c>
      <c r="AD66" s="67"/>
      <c r="AE66" s="67"/>
      <c r="AF66" s="67"/>
      <c r="AG66" s="67"/>
      <c r="AH66" s="67"/>
      <c r="AI66" s="68"/>
      <c r="AJ66" s="66">
        <v>0</v>
      </c>
      <c r="AK66" s="67"/>
      <c r="AL66" s="67"/>
      <c r="AM66" s="67"/>
      <c r="AN66" s="68"/>
      <c r="AO66" s="66">
        <v>1</v>
      </c>
      <c r="AP66" s="67"/>
      <c r="AQ66" s="67"/>
      <c r="AR66" s="67"/>
      <c r="AS66" s="67"/>
      <c r="AT66" s="67"/>
      <c r="AU66" s="68"/>
    </row>
    <row r="67" spans="1:47" ht="15" customHeight="1" x14ac:dyDescent="0.2">
      <c r="A67" s="72"/>
      <c r="B67" s="73"/>
      <c r="C67" s="73"/>
      <c r="D67" s="73"/>
      <c r="E67" s="74"/>
      <c r="F67" s="60" t="s">
        <v>65</v>
      </c>
      <c r="G67" s="61"/>
      <c r="H67" s="61"/>
      <c r="I67" s="61"/>
      <c r="J67" s="61"/>
      <c r="K67" s="61"/>
      <c r="L67" s="61"/>
      <c r="M67" s="61"/>
      <c r="N67" s="62"/>
      <c r="O67" s="63">
        <v>4</v>
      </c>
      <c r="P67" s="64"/>
      <c r="Q67" s="64"/>
      <c r="R67" s="64"/>
      <c r="S67" s="64"/>
      <c r="T67" s="64"/>
      <c r="U67" s="65"/>
      <c r="V67" s="66">
        <v>1</v>
      </c>
      <c r="W67" s="67"/>
      <c r="X67" s="67"/>
      <c r="Y67" s="67"/>
      <c r="Z67" s="67"/>
      <c r="AA67" s="67"/>
      <c r="AB67" s="68"/>
      <c r="AC67" s="66">
        <v>3</v>
      </c>
      <c r="AD67" s="67"/>
      <c r="AE67" s="67"/>
      <c r="AF67" s="67"/>
      <c r="AG67" s="67"/>
      <c r="AH67" s="67"/>
      <c r="AI67" s="68"/>
      <c r="AJ67" s="66">
        <v>0</v>
      </c>
      <c r="AK67" s="67"/>
      <c r="AL67" s="67"/>
      <c r="AM67" s="67"/>
      <c r="AN67" s="68"/>
      <c r="AO67" s="66">
        <v>1</v>
      </c>
      <c r="AP67" s="67"/>
      <c r="AQ67" s="67"/>
      <c r="AR67" s="67"/>
      <c r="AS67" s="67"/>
      <c r="AT67" s="67"/>
      <c r="AU67" s="68"/>
    </row>
    <row r="68" spans="1:47" ht="15" customHeight="1" x14ac:dyDescent="0.2">
      <c r="A68" s="72"/>
      <c r="B68" s="73"/>
      <c r="C68" s="73"/>
      <c r="D68" s="73"/>
      <c r="E68" s="74"/>
      <c r="F68" s="60" t="s">
        <v>66</v>
      </c>
      <c r="G68" s="61"/>
      <c r="H68" s="61"/>
      <c r="I68" s="61"/>
      <c r="J68" s="61"/>
      <c r="K68" s="61"/>
      <c r="L68" s="61"/>
      <c r="M68" s="61"/>
      <c r="N68" s="62"/>
      <c r="O68" s="63">
        <v>3</v>
      </c>
      <c r="P68" s="64"/>
      <c r="Q68" s="64"/>
      <c r="R68" s="64"/>
      <c r="S68" s="64"/>
      <c r="T68" s="64"/>
      <c r="U68" s="65"/>
      <c r="V68" s="66">
        <v>1</v>
      </c>
      <c r="W68" s="67"/>
      <c r="X68" s="67"/>
      <c r="Y68" s="67"/>
      <c r="Z68" s="67"/>
      <c r="AA68" s="67"/>
      <c r="AB68" s="68"/>
      <c r="AC68" s="66">
        <v>2</v>
      </c>
      <c r="AD68" s="67"/>
      <c r="AE68" s="67"/>
      <c r="AF68" s="67"/>
      <c r="AG68" s="67"/>
      <c r="AH68" s="67"/>
      <c r="AI68" s="68"/>
      <c r="AJ68" s="66">
        <v>0</v>
      </c>
      <c r="AK68" s="67"/>
      <c r="AL68" s="67"/>
      <c r="AM68" s="67"/>
      <c r="AN68" s="68"/>
      <c r="AO68" s="66">
        <v>1</v>
      </c>
      <c r="AP68" s="67"/>
      <c r="AQ68" s="67"/>
      <c r="AR68" s="67"/>
      <c r="AS68" s="67"/>
      <c r="AT68" s="67"/>
      <c r="AU68" s="68"/>
    </row>
    <row r="69" spans="1:47" ht="15" customHeight="1" x14ac:dyDescent="0.2">
      <c r="A69" s="72"/>
      <c r="B69" s="73"/>
      <c r="C69" s="73"/>
      <c r="D69" s="73"/>
      <c r="E69" s="74"/>
      <c r="F69" s="60" t="s">
        <v>67</v>
      </c>
      <c r="G69" s="61"/>
      <c r="H69" s="61"/>
      <c r="I69" s="61"/>
      <c r="J69" s="61"/>
      <c r="K69" s="61"/>
      <c r="L69" s="61"/>
      <c r="M69" s="61"/>
      <c r="N69" s="62"/>
      <c r="O69" s="63">
        <v>4</v>
      </c>
      <c r="P69" s="64"/>
      <c r="Q69" s="64"/>
      <c r="R69" s="64"/>
      <c r="S69" s="64"/>
      <c r="T69" s="64"/>
      <c r="U69" s="65"/>
      <c r="V69" s="66">
        <v>0</v>
      </c>
      <c r="W69" s="67"/>
      <c r="X69" s="67"/>
      <c r="Y69" s="67"/>
      <c r="Z69" s="67"/>
      <c r="AA69" s="67"/>
      <c r="AB69" s="68"/>
      <c r="AC69" s="66">
        <v>4</v>
      </c>
      <c r="AD69" s="67"/>
      <c r="AE69" s="67"/>
      <c r="AF69" s="67"/>
      <c r="AG69" s="67"/>
      <c r="AH69" s="67"/>
      <c r="AI69" s="68"/>
      <c r="AJ69" s="66">
        <v>0</v>
      </c>
      <c r="AK69" s="67"/>
      <c r="AL69" s="67"/>
      <c r="AM69" s="67"/>
      <c r="AN69" s="68"/>
      <c r="AO69" s="66">
        <v>1</v>
      </c>
      <c r="AP69" s="67"/>
      <c r="AQ69" s="67"/>
      <c r="AR69" s="67"/>
      <c r="AS69" s="67"/>
      <c r="AT69" s="67"/>
      <c r="AU69" s="68"/>
    </row>
    <row r="70" spans="1:47" ht="15" customHeight="1" x14ac:dyDescent="0.2">
      <c r="A70" s="72"/>
      <c r="B70" s="73"/>
      <c r="C70" s="73"/>
      <c r="D70" s="73"/>
      <c r="E70" s="74"/>
      <c r="F70" s="60" t="s">
        <v>68</v>
      </c>
      <c r="G70" s="61"/>
      <c r="H70" s="61"/>
      <c r="I70" s="61"/>
      <c r="J70" s="61"/>
      <c r="K70" s="61"/>
      <c r="L70" s="61"/>
      <c r="M70" s="61"/>
      <c r="N70" s="62"/>
      <c r="O70" s="63">
        <v>4</v>
      </c>
      <c r="P70" s="64"/>
      <c r="Q70" s="64"/>
      <c r="R70" s="64"/>
      <c r="S70" s="64"/>
      <c r="T70" s="64"/>
      <c r="U70" s="65"/>
      <c r="V70" s="66">
        <v>0</v>
      </c>
      <c r="W70" s="67"/>
      <c r="X70" s="67"/>
      <c r="Y70" s="67"/>
      <c r="Z70" s="67"/>
      <c r="AA70" s="67"/>
      <c r="AB70" s="68"/>
      <c r="AC70" s="66">
        <v>4</v>
      </c>
      <c r="AD70" s="67"/>
      <c r="AE70" s="67"/>
      <c r="AF70" s="67"/>
      <c r="AG70" s="67"/>
      <c r="AH70" s="67"/>
      <c r="AI70" s="68"/>
      <c r="AJ70" s="66">
        <v>0</v>
      </c>
      <c r="AK70" s="67"/>
      <c r="AL70" s="67"/>
      <c r="AM70" s="67"/>
      <c r="AN70" s="68"/>
      <c r="AO70" s="66">
        <v>1</v>
      </c>
      <c r="AP70" s="67"/>
      <c r="AQ70" s="67"/>
      <c r="AR70" s="67"/>
      <c r="AS70" s="67"/>
      <c r="AT70" s="67"/>
      <c r="AU70" s="68"/>
    </row>
    <row r="71" spans="1:47" ht="15" customHeight="1" x14ac:dyDescent="0.2">
      <c r="A71" s="72"/>
      <c r="B71" s="73"/>
      <c r="C71" s="73"/>
      <c r="D71" s="73"/>
      <c r="E71" s="74"/>
      <c r="F71" s="60" t="s">
        <v>69</v>
      </c>
      <c r="G71" s="61"/>
      <c r="H71" s="61"/>
      <c r="I71" s="61"/>
      <c r="J71" s="61"/>
      <c r="K71" s="61"/>
      <c r="L71" s="61"/>
      <c r="M71" s="61"/>
      <c r="N71" s="62"/>
      <c r="O71" s="63">
        <v>5</v>
      </c>
      <c r="P71" s="64"/>
      <c r="Q71" s="64"/>
      <c r="R71" s="64"/>
      <c r="S71" s="64"/>
      <c r="T71" s="64"/>
      <c r="U71" s="65"/>
      <c r="V71" s="66">
        <v>0</v>
      </c>
      <c r="W71" s="67"/>
      <c r="X71" s="67"/>
      <c r="Y71" s="67"/>
      <c r="Z71" s="67"/>
      <c r="AA71" s="67"/>
      <c r="AB71" s="68"/>
      <c r="AC71" s="66">
        <v>5</v>
      </c>
      <c r="AD71" s="67"/>
      <c r="AE71" s="67"/>
      <c r="AF71" s="67"/>
      <c r="AG71" s="67"/>
      <c r="AH71" s="67"/>
      <c r="AI71" s="68"/>
      <c r="AJ71" s="66">
        <v>0</v>
      </c>
      <c r="AK71" s="67"/>
      <c r="AL71" s="67"/>
      <c r="AM71" s="67"/>
      <c r="AN71" s="68"/>
      <c r="AO71" s="66">
        <v>1</v>
      </c>
      <c r="AP71" s="67"/>
      <c r="AQ71" s="67"/>
      <c r="AR71" s="67"/>
      <c r="AS71" s="67"/>
      <c r="AT71" s="67"/>
      <c r="AU71" s="68"/>
    </row>
    <row r="72" spans="1:47" ht="15" customHeight="1" x14ac:dyDescent="0.2">
      <c r="A72" s="72"/>
      <c r="B72" s="73"/>
      <c r="C72" s="73"/>
      <c r="D72" s="73"/>
      <c r="E72" s="74"/>
      <c r="F72" s="60" t="s">
        <v>70</v>
      </c>
      <c r="G72" s="61"/>
      <c r="H72" s="61"/>
      <c r="I72" s="61"/>
      <c r="J72" s="61"/>
      <c r="K72" s="61"/>
      <c r="L72" s="61"/>
      <c r="M72" s="61"/>
      <c r="N72" s="62"/>
      <c r="O72" s="63">
        <v>7</v>
      </c>
      <c r="P72" s="64"/>
      <c r="Q72" s="64"/>
      <c r="R72" s="64"/>
      <c r="S72" s="64"/>
      <c r="T72" s="64"/>
      <c r="U72" s="65"/>
      <c r="V72" s="66">
        <v>0</v>
      </c>
      <c r="W72" s="67"/>
      <c r="X72" s="67"/>
      <c r="Y72" s="67"/>
      <c r="Z72" s="67"/>
      <c r="AA72" s="67"/>
      <c r="AB72" s="68"/>
      <c r="AC72" s="66">
        <v>7</v>
      </c>
      <c r="AD72" s="67"/>
      <c r="AE72" s="67"/>
      <c r="AF72" s="67"/>
      <c r="AG72" s="67"/>
      <c r="AH72" s="67"/>
      <c r="AI72" s="68"/>
      <c r="AJ72" s="66">
        <v>0</v>
      </c>
      <c r="AK72" s="67"/>
      <c r="AL72" s="67"/>
      <c r="AM72" s="67"/>
      <c r="AN72" s="68"/>
      <c r="AO72" s="66">
        <v>1</v>
      </c>
      <c r="AP72" s="67"/>
      <c r="AQ72" s="67"/>
      <c r="AR72" s="67"/>
      <c r="AS72" s="67"/>
      <c r="AT72" s="67"/>
      <c r="AU72" s="68"/>
    </row>
    <row r="73" spans="1:47" ht="15" customHeight="1" x14ac:dyDescent="0.2">
      <c r="A73" s="72"/>
      <c r="B73" s="73"/>
      <c r="C73" s="73"/>
      <c r="D73" s="73"/>
      <c r="E73" s="74"/>
      <c r="F73" s="60" t="s">
        <v>71</v>
      </c>
      <c r="G73" s="61"/>
      <c r="H73" s="61"/>
      <c r="I73" s="61"/>
      <c r="J73" s="61"/>
      <c r="K73" s="61"/>
      <c r="L73" s="61"/>
      <c r="M73" s="61"/>
      <c r="N73" s="62"/>
      <c r="O73" s="63">
        <v>3</v>
      </c>
      <c r="P73" s="64"/>
      <c r="Q73" s="64"/>
      <c r="R73" s="64"/>
      <c r="S73" s="64"/>
      <c r="T73" s="64"/>
      <c r="U73" s="65"/>
      <c r="V73" s="66">
        <v>0</v>
      </c>
      <c r="W73" s="67"/>
      <c r="X73" s="67"/>
      <c r="Y73" s="67"/>
      <c r="Z73" s="67"/>
      <c r="AA73" s="67"/>
      <c r="AB73" s="68"/>
      <c r="AC73" s="66">
        <v>3</v>
      </c>
      <c r="AD73" s="67"/>
      <c r="AE73" s="67"/>
      <c r="AF73" s="67"/>
      <c r="AG73" s="67"/>
      <c r="AH73" s="67"/>
      <c r="AI73" s="68"/>
      <c r="AJ73" s="66">
        <v>0</v>
      </c>
      <c r="AK73" s="67"/>
      <c r="AL73" s="67"/>
      <c r="AM73" s="67"/>
      <c r="AN73" s="68"/>
      <c r="AO73" s="66">
        <v>1</v>
      </c>
      <c r="AP73" s="67"/>
      <c r="AQ73" s="67"/>
      <c r="AR73" s="67"/>
      <c r="AS73" s="67"/>
      <c r="AT73" s="67"/>
      <c r="AU73" s="68"/>
    </row>
    <row r="74" spans="1:47" ht="15" customHeight="1" x14ac:dyDescent="0.2">
      <c r="A74" s="72"/>
      <c r="B74" s="73"/>
      <c r="C74" s="73"/>
      <c r="D74" s="73"/>
      <c r="E74" s="74"/>
      <c r="F74" s="60" t="s">
        <v>72</v>
      </c>
      <c r="G74" s="61"/>
      <c r="H74" s="61"/>
      <c r="I74" s="61"/>
      <c r="J74" s="61"/>
      <c r="K74" s="61"/>
      <c r="L74" s="61"/>
      <c r="M74" s="61"/>
      <c r="N74" s="62"/>
      <c r="O74" s="63">
        <v>4</v>
      </c>
      <c r="P74" s="64"/>
      <c r="Q74" s="64"/>
      <c r="R74" s="64"/>
      <c r="S74" s="64"/>
      <c r="T74" s="64"/>
      <c r="U74" s="65"/>
      <c r="V74" s="66">
        <v>0</v>
      </c>
      <c r="W74" s="67"/>
      <c r="X74" s="67"/>
      <c r="Y74" s="67"/>
      <c r="Z74" s="67"/>
      <c r="AA74" s="67"/>
      <c r="AB74" s="68"/>
      <c r="AC74" s="66">
        <v>4</v>
      </c>
      <c r="AD74" s="67"/>
      <c r="AE74" s="67"/>
      <c r="AF74" s="67"/>
      <c r="AG74" s="67"/>
      <c r="AH74" s="67"/>
      <c r="AI74" s="68"/>
      <c r="AJ74" s="66">
        <v>0</v>
      </c>
      <c r="AK74" s="67"/>
      <c r="AL74" s="67"/>
      <c r="AM74" s="67"/>
      <c r="AN74" s="68"/>
      <c r="AO74" s="66">
        <v>1</v>
      </c>
      <c r="AP74" s="67"/>
      <c r="AQ74" s="67"/>
      <c r="AR74" s="67"/>
      <c r="AS74" s="67"/>
      <c r="AT74" s="67"/>
      <c r="AU74" s="68"/>
    </row>
    <row r="75" spans="1:47" ht="15" customHeight="1" x14ac:dyDescent="0.2">
      <c r="A75" s="72"/>
      <c r="B75" s="73"/>
      <c r="C75" s="73"/>
      <c r="D75" s="73"/>
      <c r="E75" s="74"/>
      <c r="F75" s="60" t="s">
        <v>73</v>
      </c>
      <c r="G75" s="61"/>
      <c r="H75" s="61"/>
      <c r="I75" s="61"/>
      <c r="J75" s="61"/>
      <c r="K75" s="61"/>
      <c r="L75" s="61"/>
      <c r="M75" s="61"/>
      <c r="N75" s="62"/>
      <c r="O75" s="63">
        <v>2</v>
      </c>
      <c r="P75" s="64"/>
      <c r="Q75" s="64"/>
      <c r="R75" s="64"/>
      <c r="S75" s="64"/>
      <c r="T75" s="64"/>
      <c r="U75" s="65"/>
      <c r="V75" s="66">
        <v>0</v>
      </c>
      <c r="W75" s="67"/>
      <c r="X75" s="67"/>
      <c r="Y75" s="67"/>
      <c r="Z75" s="67"/>
      <c r="AA75" s="67"/>
      <c r="AB75" s="68"/>
      <c r="AC75" s="66">
        <v>2</v>
      </c>
      <c r="AD75" s="67"/>
      <c r="AE75" s="67"/>
      <c r="AF75" s="67"/>
      <c r="AG75" s="67"/>
      <c r="AH75" s="67"/>
      <c r="AI75" s="68"/>
      <c r="AJ75" s="66">
        <v>0</v>
      </c>
      <c r="AK75" s="67"/>
      <c r="AL75" s="67"/>
      <c r="AM75" s="67"/>
      <c r="AN75" s="68"/>
      <c r="AO75" s="66">
        <v>1</v>
      </c>
      <c r="AP75" s="67"/>
      <c r="AQ75" s="67"/>
      <c r="AR75" s="67"/>
      <c r="AS75" s="67"/>
      <c r="AT75" s="67"/>
      <c r="AU75" s="68"/>
    </row>
    <row r="76" spans="1:47" ht="15" customHeight="1" x14ac:dyDescent="0.2">
      <c r="A76" s="72"/>
      <c r="B76" s="73"/>
      <c r="C76" s="73"/>
      <c r="D76" s="73"/>
      <c r="E76" s="74"/>
      <c r="F76" s="60" t="s">
        <v>74</v>
      </c>
      <c r="G76" s="61"/>
      <c r="H76" s="61"/>
      <c r="I76" s="61"/>
      <c r="J76" s="61"/>
      <c r="K76" s="61"/>
      <c r="L76" s="61"/>
      <c r="M76" s="61"/>
      <c r="N76" s="62"/>
      <c r="O76" s="63">
        <v>5</v>
      </c>
      <c r="P76" s="64"/>
      <c r="Q76" s="64"/>
      <c r="R76" s="64"/>
      <c r="S76" s="64"/>
      <c r="T76" s="64"/>
      <c r="U76" s="65"/>
      <c r="V76" s="66">
        <v>1</v>
      </c>
      <c r="W76" s="67"/>
      <c r="X76" s="67"/>
      <c r="Y76" s="67"/>
      <c r="Z76" s="67"/>
      <c r="AA76" s="67"/>
      <c r="AB76" s="68"/>
      <c r="AC76" s="66">
        <v>4</v>
      </c>
      <c r="AD76" s="67"/>
      <c r="AE76" s="67"/>
      <c r="AF76" s="67"/>
      <c r="AG76" s="67"/>
      <c r="AH76" s="67"/>
      <c r="AI76" s="68"/>
      <c r="AJ76" s="66">
        <v>1</v>
      </c>
      <c r="AK76" s="67"/>
      <c r="AL76" s="67"/>
      <c r="AM76" s="67"/>
      <c r="AN76" s="68"/>
      <c r="AO76" s="66">
        <v>0</v>
      </c>
      <c r="AP76" s="67"/>
      <c r="AQ76" s="67"/>
      <c r="AR76" s="67"/>
      <c r="AS76" s="67"/>
      <c r="AT76" s="67"/>
      <c r="AU76" s="68"/>
    </row>
    <row r="77" spans="1:47" ht="15" customHeight="1" x14ac:dyDescent="0.2">
      <c r="A77" s="72"/>
      <c r="B77" s="73"/>
      <c r="C77" s="73"/>
      <c r="D77" s="73"/>
      <c r="E77" s="74"/>
      <c r="F77" s="60" t="s">
        <v>75</v>
      </c>
      <c r="G77" s="61"/>
      <c r="H77" s="61"/>
      <c r="I77" s="61"/>
      <c r="J77" s="61"/>
      <c r="K77" s="61"/>
      <c r="L77" s="61"/>
      <c r="M77" s="61"/>
      <c r="N77" s="62"/>
      <c r="O77" s="63">
        <v>4</v>
      </c>
      <c r="P77" s="64"/>
      <c r="Q77" s="64"/>
      <c r="R77" s="64"/>
      <c r="S77" s="64"/>
      <c r="T77" s="64"/>
      <c r="U77" s="65"/>
      <c r="V77" s="66">
        <v>0</v>
      </c>
      <c r="W77" s="67"/>
      <c r="X77" s="67"/>
      <c r="Y77" s="67"/>
      <c r="Z77" s="67"/>
      <c r="AA77" s="67"/>
      <c r="AB77" s="68"/>
      <c r="AC77" s="66">
        <v>4</v>
      </c>
      <c r="AD77" s="67"/>
      <c r="AE77" s="67"/>
      <c r="AF77" s="67"/>
      <c r="AG77" s="67"/>
      <c r="AH77" s="67"/>
      <c r="AI77" s="68"/>
      <c r="AJ77" s="66">
        <v>0</v>
      </c>
      <c r="AK77" s="67"/>
      <c r="AL77" s="67"/>
      <c r="AM77" s="67"/>
      <c r="AN77" s="68"/>
      <c r="AO77" s="66">
        <v>1</v>
      </c>
      <c r="AP77" s="67"/>
      <c r="AQ77" s="67"/>
      <c r="AR77" s="67"/>
      <c r="AS77" s="67"/>
      <c r="AT77" s="67"/>
      <c r="AU77" s="68"/>
    </row>
    <row r="78" spans="1:47" ht="15" customHeight="1" x14ac:dyDescent="0.2">
      <c r="A78" s="72"/>
      <c r="B78" s="73"/>
      <c r="C78" s="73"/>
      <c r="D78" s="73"/>
      <c r="E78" s="74"/>
      <c r="F78" s="60" t="s">
        <v>76</v>
      </c>
      <c r="G78" s="61"/>
      <c r="H78" s="61"/>
      <c r="I78" s="61"/>
      <c r="J78" s="61"/>
      <c r="K78" s="61"/>
      <c r="L78" s="61"/>
      <c r="M78" s="61"/>
      <c r="N78" s="62"/>
      <c r="O78" s="63">
        <v>4</v>
      </c>
      <c r="P78" s="64"/>
      <c r="Q78" s="64"/>
      <c r="R78" s="64"/>
      <c r="S78" s="64"/>
      <c r="T78" s="64"/>
      <c r="U78" s="65"/>
      <c r="V78" s="66">
        <v>1</v>
      </c>
      <c r="W78" s="67"/>
      <c r="X78" s="67"/>
      <c r="Y78" s="67"/>
      <c r="Z78" s="67"/>
      <c r="AA78" s="67"/>
      <c r="AB78" s="68"/>
      <c r="AC78" s="66">
        <v>3</v>
      </c>
      <c r="AD78" s="67"/>
      <c r="AE78" s="67"/>
      <c r="AF78" s="67"/>
      <c r="AG78" s="67"/>
      <c r="AH78" s="67"/>
      <c r="AI78" s="68"/>
      <c r="AJ78" s="66">
        <v>0</v>
      </c>
      <c r="AK78" s="67"/>
      <c r="AL78" s="67"/>
      <c r="AM78" s="67"/>
      <c r="AN78" s="68"/>
      <c r="AO78" s="66">
        <v>1</v>
      </c>
      <c r="AP78" s="67"/>
      <c r="AQ78" s="67"/>
      <c r="AR78" s="67"/>
      <c r="AS78" s="67"/>
      <c r="AT78" s="67"/>
      <c r="AU78" s="68"/>
    </row>
    <row r="79" spans="1:47" ht="15" customHeight="1" x14ac:dyDescent="0.2">
      <c r="A79" s="72"/>
      <c r="B79" s="73"/>
      <c r="C79" s="73"/>
      <c r="D79" s="73"/>
      <c r="E79" s="74"/>
      <c r="F79" s="60" t="s">
        <v>77</v>
      </c>
      <c r="G79" s="61"/>
      <c r="H79" s="61"/>
      <c r="I79" s="61"/>
      <c r="J79" s="61"/>
      <c r="K79" s="61"/>
      <c r="L79" s="61"/>
      <c r="M79" s="61"/>
      <c r="N79" s="62"/>
      <c r="O79" s="63">
        <v>2</v>
      </c>
      <c r="P79" s="64"/>
      <c r="Q79" s="64"/>
      <c r="R79" s="64"/>
      <c r="S79" s="64"/>
      <c r="T79" s="64"/>
      <c r="U79" s="65"/>
      <c r="V79" s="66">
        <v>0</v>
      </c>
      <c r="W79" s="67"/>
      <c r="X79" s="67"/>
      <c r="Y79" s="67"/>
      <c r="Z79" s="67"/>
      <c r="AA79" s="67"/>
      <c r="AB79" s="68"/>
      <c r="AC79" s="66">
        <v>2</v>
      </c>
      <c r="AD79" s="67"/>
      <c r="AE79" s="67"/>
      <c r="AF79" s="67"/>
      <c r="AG79" s="67"/>
      <c r="AH79" s="67"/>
      <c r="AI79" s="68"/>
      <c r="AJ79" s="66">
        <v>0</v>
      </c>
      <c r="AK79" s="67"/>
      <c r="AL79" s="67"/>
      <c r="AM79" s="67"/>
      <c r="AN79" s="68"/>
      <c r="AO79" s="66">
        <v>1</v>
      </c>
      <c r="AP79" s="67"/>
      <c r="AQ79" s="67"/>
      <c r="AR79" s="67"/>
      <c r="AS79" s="67"/>
      <c r="AT79" s="67"/>
      <c r="AU79" s="68"/>
    </row>
    <row r="80" spans="1:47" ht="15" customHeight="1" x14ac:dyDescent="0.2">
      <c r="A80" s="72"/>
      <c r="B80" s="73"/>
      <c r="C80" s="73"/>
      <c r="D80" s="73"/>
      <c r="E80" s="74"/>
      <c r="F80" s="60" t="s">
        <v>78</v>
      </c>
      <c r="G80" s="61"/>
      <c r="H80" s="61"/>
      <c r="I80" s="61"/>
      <c r="J80" s="61"/>
      <c r="K80" s="61"/>
      <c r="L80" s="61"/>
      <c r="M80" s="61"/>
      <c r="N80" s="62"/>
      <c r="O80" s="63">
        <v>3</v>
      </c>
      <c r="P80" s="64"/>
      <c r="Q80" s="64"/>
      <c r="R80" s="64"/>
      <c r="S80" s="64"/>
      <c r="T80" s="64"/>
      <c r="U80" s="65"/>
      <c r="V80" s="66">
        <v>0</v>
      </c>
      <c r="W80" s="67"/>
      <c r="X80" s="67"/>
      <c r="Y80" s="67"/>
      <c r="Z80" s="67"/>
      <c r="AA80" s="67"/>
      <c r="AB80" s="68"/>
      <c r="AC80" s="66">
        <v>3</v>
      </c>
      <c r="AD80" s="67"/>
      <c r="AE80" s="67"/>
      <c r="AF80" s="67"/>
      <c r="AG80" s="67"/>
      <c r="AH80" s="67"/>
      <c r="AI80" s="68"/>
      <c r="AJ80" s="66">
        <v>0</v>
      </c>
      <c r="AK80" s="67"/>
      <c r="AL80" s="67"/>
      <c r="AM80" s="67"/>
      <c r="AN80" s="68"/>
      <c r="AO80" s="66">
        <v>1</v>
      </c>
      <c r="AP80" s="67"/>
      <c r="AQ80" s="67"/>
      <c r="AR80" s="67"/>
      <c r="AS80" s="67"/>
      <c r="AT80" s="67"/>
      <c r="AU80" s="68"/>
    </row>
    <row r="81" spans="1:47" ht="15" customHeight="1" x14ac:dyDescent="0.2">
      <c r="A81" s="72"/>
      <c r="B81" s="73"/>
      <c r="C81" s="73"/>
      <c r="D81" s="73"/>
      <c r="E81" s="74"/>
      <c r="F81" s="60" t="s">
        <v>79</v>
      </c>
      <c r="G81" s="61"/>
      <c r="H81" s="61"/>
      <c r="I81" s="61"/>
      <c r="J81" s="61"/>
      <c r="K81" s="61"/>
      <c r="L81" s="61"/>
      <c r="M81" s="61"/>
      <c r="N81" s="62"/>
      <c r="O81" s="63">
        <v>3</v>
      </c>
      <c r="P81" s="64"/>
      <c r="Q81" s="64"/>
      <c r="R81" s="64"/>
      <c r="S81" s="64"/>
      <c r="T81" s="64"/>
      <c r="U81" s="65"/>
      <c r="V81" s="66">
        <v>0</v>
      </c>
      <c r="W81" s="67"/>
      <c r="X81" s="67"/>
      <c r="Y81" s="67"/>
      <c r="Z81" s="67"/>
      <c r="AA81" s="67"/>
      <c r="AB81" s="68"/>
      <c r="AC81" s="66">
        <v>3</v>
      </c>
      <c r="AD81" s="67"/>
      <c r="AE81" s="67"/>
      <c r="AF81" s="67"/>
      <c r="AG81" s="67"/>
      <c r="AH81" s="67"/>
      <c r="AI81" s="68"/>
      <c r="AJ81" s="66">
        <v>0</v>
      </c>
      <c r="AK81" s="67"/>
      <c r="AL81" s="67"/>
      <c r="AM81" s="67"/>
      <c r="AN81" s="68"/>
      <c r="AO81" s="66">
        <v>1</v>
      </c>
      <c r="AP81" s="67"/>
      <c r="AQ81" s="67"/>
      <c r="AR81" s="67"/>
      <c r="AS81" s="67"/>
      <c r="AT81" s="67"/>
      <c r="AU81" s="68"/>
    </row>
    <row r="82" spans="1:47" ht="15" customHeight="1" x14ac:dyDescent="0.2">
      <c r="A82" s="72"/>
      <c r="B82" s="73"/>
      <c r="C82" s="73"/>
      <c r="D82" s="73"/>
      <c r="E82" s="74"/>
      <c r="F82" s="60" t="s">
        <v>80</v>
      </c>
      <c r="G82" s="61"/>
      <c r="H82" s="61"/>
      <c r="I82" s="61"/>
      <c r="J82" s="61"/>
      <c r="K82" s="61"/>
      <c r="L82" s="61"/>
      <c r="M82" s="61"/>
      <c r="N82" s="62"/>
      <c r="O82" s="63">
        <v>4</v>
      </c>
      <c r="P82" s="64"/>
      <c r="Q82" s="64"/>
      <c r="R82" s="64"/>
      <c r="S82" s="64"/>
      <c r="T82" s="64"/>
      <c r="U82" s="65"/>
      <c r="V82" s="66">
        <v>1</v>
      </c>
      <c r="W82" s="67"/>
      <c r="X82" s="67"/>
      <c r="Y82" s="67"/>
      <c r="Z82" s="67"/>
      <c r="AA82" s="67"/>
      <c r="AB82" s="68"/>
      <c r="AC82" s="66">
        <v>3</v>
      </c>
      <c r="AD82" s="67"/>
      <c r="AE82" s="67"/>
      <c r="AF82" s="67"/>
      <c r="AG82" s="67"/>
      <c r="AH82" s="67"/>
      <c r="AI82" s="68"/>
      <c r="AJ82" s="66">
        <v>1</v>
      </c>
      <c r="AK82" s="67"/>
      <c r="AL82" s="67"/>
      <c r="AM82" s="67"/>
      <c r="AN82" s="68"/>
      <c r="AO82" s="66">
        <v>0</v>
      </c>
      <c r="AP82" s="67"/>
      <c r="AQ82" s="67"/>
      <c r="AR82" s="67"/>
      <c r="AS82" s="67"/>
      <c r="AT82" s="67"/>
      <c r="AU82" s="68"/>
    </row>
    <row r="83" spans="1:47" ht="15" customHeight="1" x14ac:dyDescent="0.2">
      <c r="A83" s="72"/>
      <c r="B83" s="73"/>
      <c r="C83" s="73"/>
      <c r="D83" s="73"/>
      <c r="E83" s="74"/>
      <c r="F83" s="60" t="s">
        <v>81</v>
      </c>
      <c r="G83" s="61"/>
      <c r="H83" s="61"/>
      <c r="I83" s="61"/>
      <c r="J83" s="61"/>
      <c r="K83" s="61"/>
      <c r="L83" s="61"/>
      <c r="M83" s="61"/>
      <c r="N83" s="62"/>
      <c r="O83" s="63">
        <v>3</v>
      </c>
      <c r="P83" s="64"/>
      <c r="Q83" s="64"/>
      <c r="R83" s="64"/>
      <c r="S83" s="64"/>
      <c r="T83" s="64"/>
      <c r="U83" s="65"/>
      <c r="V83" s="66">
        <v>1</v>
      </c>
      <c r="W83" s="67"/>
      <c r="X83" s="67"/>
      <c r="Y83" s="67"/>
      <c r="Z83" s="67"/>
      <c r="AA83" s="67"/>
      <c r="AB83" s="68"/>
      <c r="AC83" s="66">
        <v>2</v>
      </c>
      <c r="AD83" s="67"/>
      <c r="AE83" s="67"/>
      <c r="AF83" s="67"/>
      <c r="AG83" s="67"/>
      <c r="AH83" s="67"/>
      <c r="AI83" s="68"/>
      <c r="AJ83" s="66">
        <v>0</v>
      </c>
      <c r="AK83" s="67"/>
      <c r="AL83" s="67"/>
      <c r="AM83" s="67"/>
      <c r="AN83" s="68"/>
      <c r="AO83" s="66">
        <v>1</v>
      </c>
      <c r="AP83" s="67"/>
      <c r="AQ83" s="67"/>
      <c r="AR83" s="67"/>
      <c r="AS83" s="67"/>
      <c r="AT83" s="67"/>
      <c r="AU83" s="68"/>
    </row>
    <row r="84" spans="1:47" ht="15" customHeight="1" x14ac:dyDescent="0.2">
      <c r="A84" s="72"/>
      <c r="B84" s="73"/>
      <c r="C84" s="73"/>
      <c r="D84" s="73"/>
      <c r="E84" s="74"/>
      <c r="F84" s="60" t="s">
        <v>82</v>
      </c>
      <c r="G84" s="61"/>
      <c r="H84" s="61"/>
      <c r="I84" s="61"/>
      <c r="J84" s="61"/>
      <c r="K84" s="61"/>
      <c r="L84" s="61"/>
      <c r="M84" s="61"/>
      <c r="N84" s="62"/>
      <c r="O84" s="63">
        <v>3</v>
      </c>
      <c r="P84" s="64"/>
      <c r="Q84" s="64"/>
      <c r="R84" s="64"/>
      <c r="S84" s="64"/>
      <c r="T84" s="64"/>
      <c r="U84" s="65"/>
      <c r="V84" s="66">
        <v>1</v>
      </c>
      <c r="W84" s="67"/>
      <c r="X84" s="67"/>
      <c r="Y84" s="67"/>
      <c r="Z84" s="67"/>
      <c r="AA84" s="67"/>
      <c r="AB84" s="68"/>
      <c r="AC84" s="66">
        <v>2</v>
      </c>
      <c r="AD84" s="67"/>
      <c r="AE84" s="67"/>
      <c r="AF84" s="67"/>
      <c r="AG84" s="67"/>
      <c r="AH84" s="67"/>
      <c r="AI84" s="68"/>
      <c r="AJ84" s="66">
        <v>0</v>
      </c>
      <c r="AK84" s="67"/>
      <c r="AL84" s="67"/>
      <c r="AM84" s="67"/>
      <c r="AN84" s="68"/>
      <c r="AO84" s="66">
        <v>1</v>
      </c>
      <c r="AP84" s="67"/>
      <c r="AQ84" s="67"/>
      <c r="AR84" s="67"/>
      <c r="AS84" s="67"/>
      <c r="AT84" s="67"/>
      <c r="AU84" s="68"/>
    </row>
    <row r="85" spans="1:47" ht="15" customHeight="1" x14ac:dyDescent="0.2">
      <c r="A85" s="72"/>
      <c r="B85" s="73"/>
      <c r="C85" s="73"/>
      <c r="D85" s="73"/>
      <c r="E85" s="74"/>
      <c r="F85" s="60" t="s">
        <v>83</v>
      </c>
      <c r="G85" s="61"/>
      <c r="H85" s="61"/>
      <c r="I85" s="61"/>
      <c r="J85" s="61"/>
      <c r="K85" s="61"/>
      <c r="L85" s="61"/>
      <c r="M85" s="61"/>
      <c r="N85" s="62"/>
      <c r="O85" s="63">
        <v>4</v>
      </c>
      <c r="P85" s="64"/>
      <c r="Q85" s="64"/>
      <c r="R85" s="64"/>
      <c r="S85" s="64"/>
      <c r="T85" s="64"/>
      <c r="U85" s="65"/>
      <c r="V85" s="66">
        <v>1</v>
      </c>
      <c r="W85" s="67"/>
      <c r="X85" s="67"/>
      <c r="Y85" s="67"/>
      <c r="Z85" s="67"/>
      <c r="AA85" s="67"/>
      <c r="AB85" s="68"/>
      <c r="AC85" s="66">
        <v>3</v>
      </c>
      <c r="AD85" s="67"/>
      <c r="AE85" s="67"/>
      <c r="AF85" s="67"/>
      <c r="AG85" s="67"/>
      <c r="AH85" s="67"/>
      <c r="AI85" s="68"/>
      <c r="AJ85" s="66">
        <v>1</v>
      </c>
      <c r="AK85" s="67"/>
      <c r="AL85" s="67"/>
      <c r="AM85" s="67"/>
      <c r="AN85" s="68"/>
      <c r="AO85" s="66">
        <v>0</v>
      </c>
      <c r="AP85" s="67"/>
      <c r="AQ85" s="67"/>
      <c r="AR85" s="67"/>
      <c r="AS85" s="67"/>
      <c r="AT85" s="67"/>
      <c r="AU85" s="68"/>
    </row>
    <row r="86" spans="1:47" ht="15" customHeight="1" x14ac:dyDescent="0.2">
      <c r="A86" s="72"/>
      <c r="B86" s="73"/>
      <c r="C86" s="73"/>
      <c r="D86" s="73"/>
      <c r="E86" s="74"/>
      <c r="F86" s="60" t="s">
        <v>84</v>
      </c>
      <c r="G86" s="61"/>
      <c r="H86" s="61"/>
      <c r="I86" s="61"/>
      <c r="J86" s="61"/>
      <c r="K86" s="61"/>
      <c r="L86" s="61"/>
      <c r="M86" s="61"/>
      <c r="N86" s="62"/>
      <c r="O86" s="63">
        <v>2</v>
      </c>
      <c r="P86" s="64"/>
      <c r="Q86" s="64"/>
      <c r="R86" s="64"/>
      <c r="S86" s="64"/>
      <c r="T86" s="64"/>
      <c r="U86" s="65"/>
      <c r="V86" s="66">
        <v>0</v>
      </c>
      <c r="W86" s="67"/>
      <c r="X86" s="67"/>
      <c r="Y86" s="67"/>
      <c r="Z86" s="67"/>
      <c r="AA86" s="67"/>
      <c r="AB86" s="68"/>
      <c r="AC86" s="66">
        <v>2</v>
      </c>
      <c r="AD86" s="67"/>
      <c r="AE86" s="67"/>
      <c r="AF86" s="67"/>
      <c r="AG86" s="67"/>
      <c r="AH86" s="67"/>
      <c r="AI86" s="68"/>
      <c r="AJ86" s="66">
        <v>0</v>
      </c>
      <c r="AK86" s="67"/>
      <c r="AL86" s="67"/>
      <c r="AM86" s="67"/>
      <c r="AN86" s="68"/>
      <c r="AO86" s="66">
        <v>1</v>
      </c>
      <c r="AP86" s="67"/>
      <c r="AQ86" s="67"/>
      <c r="AR86" s="67"/>
      <c r="AS86" s="67"/>
      <c r="AT86" s="67"/>
      <c r="AU86" s="68"/>
    </row>
    <row r="87" spans="1:47" ht="15.95" customHeight="1" x14ac:dyDescent="0.2">
      <c r="A87" s="54"/>
      <c r="B87" s="55"/>
      <c r="C87" s="55"/>
      <c r="D87" s="55"/>
      <c r="E87" s="56"/>
      <c r="F87" s="60" t="s">
        <v>85</v>
      </c>
      <c r="G87" s="61"/>
      <c r="H87" s="61"/>
      <c r="I87" s="61"/>
      <c r="J87" s="61"/>
      <c r="K87" s="61"/>
      <c r="L87" s="61"/>
      <c r="M87" s="61"/>
      <c r="N87" s="62"/>
      <c r="O87" s="63">
        <v>4</v>
      </c>
      <c r="P87" s="64"/>
      <c r="Q87" s="64"/>
      <c r="R87" s="64"/>
      <c r="S87" s="64"/>
      <c r="T87" s="64"/>
      <c r="U87" s="65"/>
      <c r="V87" s="66">
        <v>0</v>
      </c>
      <c r="W87" s="67"/>
      <c r="X87" s="67"/>
      <c r="Y87" s="67"/>
      <c r="Z87" s="67"/>
      <c r="AA87" s="67"/>
      <c r="AB87" s="68"/>
      <c r="AC87" s="66">
        <v>4</v>
      </c>
      <c r="AD87" s="67"/>
      <c r="AE87" s="67"/>
      <c r="AF87" s="67"/>
      <c r="AG87" s="67"/>
      <c r="AH87" s="67"/>
      <c r="AI87" s="68"/>
      <c r="AJ87" s="66">
        <v>0</v>
      </c>
      <c r="AK87" s="67"/>
      <c r="AL87" s="67"/>
      <c r="AM87" s="67"/>
      <c r="AN87" s="68"/>
      <c r="AO87" s="66">
        <v>1</v>
      </c>
      <c r="AP87" s="67"/>
      <c r="AQ87" s="67"/>
      <c r="AR87" s="67"/>
      <c r="AS87" s="67"/>
      <c r="AT87" s="67"/>
      <c r="AU87" s="68"/>
    </row>
    <row r="88" spans="1:47" ht="15.95" customHeight="1" x14ac:dyDescent="0.2">
      <c r="A88" s="45" t="s">
        <v>24</v>
      </c>
      <c r="B88" s="46"/>
      <c r="C88" s="46"/>
      <c r="D88" s="46"/>
      <c r="E88" s="47"/>
      <c r="F88" s="63">
        <v>26</v>
      </c>
      <c r="G88" s="64"/>
      <c r="H88" s="64"/>
      <c r="I88" s="64"/>
      <c r="J88" s="64"/>
      <c r="K88" s="64"/>
      <c r="L88" s="64"/>
      <c r="M88" s="64"/>
      <c r="N88" s="65"/>
      <c r="O88" s="63">
        <v>93</v>
      </c>
      <c r="P88" s="64"/>
      <c r="Q88" s="64"/>
      <c r="R88" s="64"/>
      <c r="S88" s="64"/>
      <c r="T88" s="64"/>
      <c r="U88" s="65"/>
      <c r="V88" s="63">
        <v>9</v>
      </c>
      <c r="W88" s="64"/>
      <c r="X88" s="64"/>
      <c r="Y88" s="64"/>
      <c r="Z88" s="64"/>
      <c r="AA88" s="64"/>
      <c r="AB88" s="65"/>
      <c r="AC88" s="63">
        <v>84</v>
      </c>
      <c r="AD88" s="64"/>
      <c r="AE88" s="64"/>
      <c r="AF88" s="64"/>
      <c r="AG88" s="64"/>
      <c r="AH88" s="64"/>
      <c r="AI88" s="65"/>
      <c r="AJ88" s="63">
        <v>3</v>
      </c>
      <c r="AK88" s="64"/>
      <c r="AL88" s="64"/>
      <c r="AM88" s="64"/>
      <c r="AN88" s="65"/>
      <c r="AO88" s="63">
        <v>23</v>
      </c>
      <c r="AP88" s="64"/>
      <c r="AQ88" s="64"/>
      <c r="AR88" s="64"/>
      <c r="AS88" s="64"/>
      <c r="AT88" s="64"/>
      <c r="AU88" s="65"/>
    </row>
    <row r="89" spans="1:47" ht="17.100000000000001" customHeight="1" x14ac:dyDescent="0.2">
      <c r="A89" s="45" t="s">
        <v>25</v>
      </c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7"/>
      <c r="O89" s="54"/>
      <c r="P89" s="55"/>
      <c r="Q89" s="55"/>
      <c r="R89" s="55"/>
      <c r="S89" s="55"/>
      <c r="T89" s="55"/>
      <c r="U89" s="56"/>
      <c r="V89" s="69">
        <v>9.6799999999999997E-2</v>
      </c>
      <c r="W89" s="70"/>
      <c r="X89" s="70"/>
      <c r="Y89" s="70"/>
      <c r="Z89" s="70"/>
      <c r="AA89" s="70"/>
      <c r="AB89" s="71"/>
      <c r="AC89" s="69">
        <v>0.9032</v>
      </c>
      <c r="AD89" s="70"/>
      <c r="AE89" s="70"/>
      <c r="AF89" s="70"/>
      <c r="AG89" s="70"/>
      <c r="AH89" s="70"/>
      <c r="AI89" s="71"/>
      <c r="AJ89" s="69">
        <v>0.1154</v>
      </c>
      <c r="AK89" s="70"/>
      <c r="AL89" s="70"/>
      <c r="AM89" s="70"/>
      <c r="AN89" s="71"/>
      <c r="AO89" s="69">
        <v>0.88460000000000005</v>
      </c>
      <c r="AP89" s="70"/>
      <c r="AQ89" s="70"/>
      <c r="AR89" s="70"/>
      <c r="AS89" s="70"/>
      <c r="AT89" s="70"/>
      <c r="AU89" s="71"/>
    </row>
    <row r="90" spans="1:47" ht="18" customHeight="1" x14ac:dyDescent="0.2">
      <c r="A90" s="6" t="s">
        <v>86</v>
      </c>
    </row>
    <row r="91" spans="1:47" ht="26.1" customHeight="1" x14ac:dyDescent="0.2">
      <c r="A91" s="45" t="s">
        <v>3</v>
      </c>
      <c r="B91" s="46"/>
      <c r="C91" s="46"/>
      <c r="D91" s="46"/>
      <c r="E91" s="46"/>
      <c r="F91" s="47"/>
      <c r="G91" s="45" t="s">
        <v>4</v>
      </c>
      <c r="H91" s="46"/>
      <c r="I91" s="46"/>
      <c r="J91" s="46"/>
      <c r="K91" s="46"/>
      <c r="L91" s="46"/>
      <c r="M91" s="47"/>
      <c r="N91" s="48" t="s">
        <v>5</v>
      </c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50"/>
      <c r="AI91" s="51" t="s">
        <v>6</v>
      </c>
      <c r="AJ91" s="52"/>
      <c r="AK91" s="52"/>
      <c r="AL91" s="52"/>
      <c r="AM91" s="52"/>
      <c r="AN91" s="52"/>
      <c r="AO91" s="52"/>
      <c r="AP91" s="52"/>
      <c r="AQ91" s="52"/>
      <c r="AR91" s="52"/>
      <c r="AS91" s="53"/>
    </row>
    <row r="92" spans="1:47" ht="20.100000000000001" customHeight="1" x14ac:dyDescent="0.2">
      <c r="A92" s="54"/>
      <c r="B92" s="55"/>
      <c r="C92" s="55"/>
      <c r="D92" s="55"/>
      <c r="E92" s="55"/>
      <c r="F92" s="56"/>
      <c r="G92" s="54"/>
      <c r="H92" s="55"/>
      <c r="I92" s="55"/>
      <c r="J92" s="55"/>
      <c r="K92" s="55"/>
      <c r="L92" s="55"/>
      <c r="M92" s="56"/>
      <c r="N92" s="57" t="s">
        <v>7</v>
      </c>
      <c r="O92" s="58"/>
      <c r="P92" s="58"/>
      <c r="Q92" s="58"/>
      <c r="R92" s="58"/>
      <c r="S92" s="59"/>
      <c r="T92" s="57" t="s">
        <v>8</v>
      </c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9"/>
      <c r="AI92" s="57" t="s">
        <v>8</v>
      </c>
      <c r="AJ92" s="58"/>
      <c r="AK92" s="58"/>
      <c r="AL92" s="58"/>
      <c r="AM92" s="58"/>
      <c r="AN92" s="58"/>
      <c r="AO92" s="58"/>
      <c r="AP92" s="58"/>
      <c r="AQ92" s="58"/>
      <c r="AR92" s="58"/>
      <c r="AS92" s="59"/>
    </row>
    <row r="93" spans="1:47" ht="18" customHeight="1" x14ac:dyDescent="0.2">
      <c r="A93" s="54"/>
      <c r="B93" s="55"/>
      <c r="C93" s="55"/>
      <c r="D93" s="55"/>
      <c r="E93" s="55"/>
      <c r="F93" s="56"/>
      <c r="G93" s="54"/>
      <c r="H93" s="55"/>
      <c r="I93" s="55"/>
      <c r="J93" s="55"/>
      <c r="K93" s="55"/>
      <c r="L93" s="55"/>
      <c r="M93" s="56"/>
      <c r="N93" s="54"/>
      <c r="O93" s="55"/>
      <c r="P93" s="55"/>
      <c r="Q93" s="55"/>
      <c r="R93" s="55"/>
      <c r="S93" s="56"/>
      <c r="T93" s="57" t="s">
        <v>9</v>
      </c>
      <c r="U93" s="58"/>
      <c r="V93" s="58"/>
      <c r="W93" s="58"/>
      <c r="X93" s="58"/>
      <c r="Y93" s="58"/>
      <c r="Z93" s="58"/>
      <c r="AA93" s="59"/>
      <c r="AB93" s="57" t="s">
        <v>10</v>
      </c>
      <c r="AC93" s="58"/>
      <c r="AD93" s="58"/>
      <c r="AE93" s="58"/>
      <c r="AF93" s="58"/>
      <c r="AG93" s="58"/>
      <c r="AH93" s="59"/>
      <c r="AI93" s="57" t="s">
        <v>9</v>
      </c>
      <c r="AJ93" s="58"/>
      <c r="AK93" s="58"/>
      <c r="AL93" s="58"/>
      <c r="AM93" s="59"/>
      <c r="AN93" s="75" t="s">
        <v>10</v>
      </c>
      <c r="AO93" s="76"/>
      <c r="AP93" s="76"/>
      <c r="AQ93" s="76"/>
      <c r="AR93" s="76"/>
      <c r="AS93" s="77"/>
    </row>
    <row r="94" spans="1:47" ht="21.95" customHeight="1" x14ac:dyDescent="0.2">
      <c r="A94" s="60" t="s">
        <v>87</v>
      </c>
      <c r="B94" s="61"/>
      <c r="C94" s="61"/>
      <c r="D94" s="61"/>
      <c r="E94" s="61"/>
      <c r="F94" s="62"/>
      <c r="G94" s="60" t="s">
        <v>88</v>
      </c>
      <c r="H94" s="61"/>
      <c r="I94" s="61"/>
      <c r="J94" s="61"/>
      <c r="K94" s="61"/>
      <c r="L94" s="61"/>
      <c r="M94" s="62"/>
      <c r="N94" s="78">
        <v>3</v>
      </c>
      <c r="O94" s="79"/>
      <c r="P94" s="79"/>
      <c r="Q94" s="79"/>
      <c r="R94" s="79"/>
      <c r="S94" s="80"/>
      <c r="T94" s="81">
        <v>0</v>
      </c>
      <c r="U94" s="82"/>
      <c r="V94" s="82"/>
      <c r="W94" s="82"/>
      <c r="X94" s="82"/>
      <c r="Y94" s="82"/>
      <c r="Z94" s="82"/>
      <c r="AA94" s="83"/>
      <c r="AB94" s="81">
        <v>3</v>
      </c>
      <c r="AC94" s="82"/>
      <c r="AD94" s="82"/>
      <c r="AE94" s="82"/>
      <c r="AF94" s="82"/>
      <c r="AG94" s="82"/>
      <c r="AH94" s="83"/>
      <c r="AI94" s="81">
        <v>0</v>
      </c>
      <c r="AJ94" s="82"/>
      <c r="AK94" s="82"/>
      <c r="AL94" s="82"/>
      <c r="AM94" s="83"/>
      <c r="AN94" s="84">
        <v>1</v>
      </c>
      <c r="AO94" s="85"/>
      <c r="AP94" s="85"/>
      <c r="AQ94" s="85"/>
      <c r="AR94" s="85"/>
      <c r="AS94" s="86"/>
    </row>
    <row r="95" spans="1:47" ht="21.95" customHeight="1" x14ac:dyDescent="0.2">
      <c r="A95" s="54"/>
      <c r="B95" s="55"/>
      <c r="C95" s="55"/>
      <c r="D95" s="55"/>
      <c r="E95" s="55"/>
      <c r="F95" s="56"/>
      <c r="G95" s="60" t="s">
        <v>89</v>
      </c>
      <c r="H95" s="61"/>
      <c r="I95" s="61"/>
      <c r="J95" s="61"/>
      <c r="K95" s="61"/>
      <c r="L95" s="61"/>
      <c r="M95" s="62"/>
      <c r="N95" s="78">
        <v>2</v>
      </c>
      <c r="O95" s="79"/>
      <c r="P95" s="79"/>
      <c r="Q95" s="79"/>
      <c r="R95" s="79"/>
      <c r="S95" s="80"/>
      <c r="T95" s="81">
        <v>0</v>
      </c>
      <c r="U95" s="82"/>
      <c r="V95" s="82"/>
      <c r="W95" s="82"/>
      <c r="X95" s="82"/>
      <c r="Y95" s="82"/>
      <c r="Z95" s="82"/>
      <c r="AA95" s="83"/>
      <c r="AB95" s="81">
        <v>2</v>
      </c>
      <c r="AC95" s="82"/>
      <c r="AD95" s="82"/>
      <c r="AE95" s="82"/>
      <c r="AF95" s="82"/>
      <c r="AG95" s="82"/>
      <c r="AH95" s="83"/>
      <c r="AI95" s="81">
        <v>0</v>
      </c>
      <c r="AJ95" s="82"/>
      <c r="AK95" s="82"/>
      <c r="AL95" s="82"/>
      <c r="AM95" s="83"/>
      <c r="AN95" s="84">
        <v>1</v>
      </c>
      <c r="AO95" s="85"/>
      <c r="AP95" s="85"/>
      <c r="AQ95" s="85"/>
      <c r="AR95" s="85"/>
      <c r="AS95" s="86"/>
    </row>
    <row r="96" spans="1:47" ht="21.95" customHeight="1" x14ac:dyDescent="0.2">
      <c r="A96" s="54"/>
      <c r="B96" s="55"/>
      <c r="C96" s="55"/>
      <c r="D96" s="55"/>
      <c r="E96" s="55"/>
      <c r="F96" s="56"/>
      <c r="G96" s="60" t="s">
        <v>90</v>
      </c>
      <c r="H96" s="61"/>
      <c r="I96" s="61"/>
      <c r="J96" s="61"/>
      <c r="K96" s="61"/>
      <c r="L96" s="61"/>
      <c r="M96" s="62"/>
      <c r="N96" s="78">
        <v>3</v>
      </c>
      <c r="O96" s="79"/>
      <c r="P96" s="79"/>
      <c r="Q96" s="79"/>
      <c r="R96" s="79"/>
      <c r="S96" s="80"/>
      <c r="T96" s="81">
        <v>0</v>
      </c>
      <c r="U96" s="82"/>
      <c r="V96" s="82"/>
      <c r="W96" s="82"/>
      <c r="X96" s="82"/>
      <c r="Y96" s="82"/>
      <c r="Z96" s="82"/>
      <c r="AA96" s="83"/>
      <c r="AB96" s="81">
        <v>3</v>
      </c>
      <c r="AC96" s="82"/>
      <c r="AD96" s="82"/>
      <c r="AE96" s="82"/>
      <c r="AF96" s="82"/>
      <c r="AG96" s="82"/>
      <c r="AH96" s="83"/>
      <c r="AI96" s="81">
        <v>0</v>
      </c>
      <c r="AJ96" s="82"/>
      <c r="AK96" s="82"/>
      <c r="AL96" s="82"/>
      <c r="AM96" s="83"/>
      <c r="AN96" s="84">
        <v>1</v>
      </c>
      <c r="AO96" s="85"/>
      <c r="AP96" s="85"/>
      <c r="AQ96" s="85"/>
      <c r="AR96" s="85"/>
      <c r="AS96" s="86"/>
    </row>
    <row r="97" spans="1:45" ht="21.95" customHeight="1" x14ac:dyDescent="0.2">
      <c r="A97" s="54"/>
      <c r="B97" s="55"/>
      <c r="C97" s="55"/>
      <c r="D97" s="55"/>
      <c r="E97" s="55"/>
      <c r="F97" s="56"/>
      <c r="G97" s="60" t="s">
        <v>91</v>
      </c>
      <c r="H97" s="61"/>
      <c r="I97" s="61"/>
      <c r="J97" s="61"/>
      <c r="K97" s="61"/>
      <c r="L97" s="61"/>
      <c r="M97" s="62"/>
      <c r="N97" s="78">
        <v>3</v>
      </c>
      <c r="O97" s="79"/>
      <c r="P97" s="79"/>
      <c r="Q97" s="79"/>
      <c r="R97" s="79"/>
      <c r="S97" s="80"/>
      <c r="T97" s="81">
        <v>0</v>
      </c>
      <c r="U97" s="82"/>
      <c r="V97" s="82"/>
      <c r="W97" s="82"/>
      <c r="X97" s="82"/>
      <c r="Y97" s="82"/>
      <c r="Z97" s="82"/>
      <c r="AA97" s="83"/>
      <c r="AB97" s="81">
        <v>3</v>
      </c>
      <c r="AC97" s="82"/>
      <c r="AD97" s="82"/>
      <c r="AE97" s="82"/>
      <c r="AF97" s="82"/>
      <c r="AG97" s="82"/>
      <c r="AH97" s="83"/>
      <c r="AI97" s="81">
        <v>0</v>
      </c>
      <c r="AJ97" s="82"/>
      <c r="AK97" s="82"/>
      <c r="AL97" s="82"/>
      <c r="AM97" s="83"/>
      <c r="AN97" s="84">
        <v>1</v>
      </c>
      <c r="AO97" s="85"/>
      <c r="AP97" s="85"/>
      <c r="AQ97" s="85"/>
      <c r="AR97" s="85"/>
      <c r="AS97" s="86"/>
    </row>
    <row r="98" spans="1:45" ht="21.95" customHeight="1" x14ac:dyDescent="0.2">
      <c r="A98" s="54"/>
      <c r="B98" s="55"/>
      <c r="C98" s="55"/>
      <c r="D98" s="55"/>
      <c r="E98" s="55"/>
      <c r="F98" s="56"/>
      <c r="G98" s="60" t="s">
        <v>92</v>
      </c>
      <c r="H98" s="61"/>
      <c r="I98" s="61"/>
      <c r="J98" s="61"/>
      <c r="K98" s="61"/>
      <c r="L98" s="61"/>
      <c r="M98" s="62"/>
      <c r="N98" s="78">
        <v>4</v>
      </c>
      <c r="O98" s="79"/>
      <c r="P98" s="79"/>
      <c r="Q98" s="79"/>
      <c r="R98" s="79"/>
      <c r="S98" s="80"/>
      <c r="T98" s="81">
        <v>1</v>
      </c>
      <c r="U98" s="82"/>
      <c r="V98" s="82"/>
      <c r="W98" s="82"/>
      <c r="X98" s="82"/>
      <c r="Y98" s="82"/>
      <c r="Z98" s="82"/>
      <c r="AA98" s="83"/>
      <c r="AB98" s="81">
        <v>3</v>
      </c>
      <c r="AC98" s="82"/>
      <c r="AD98" s="82"/>
      <c r="AE98" s="82"/>
      <c r="AF98" s="82"/>
      <c r="AG98" s="82"/>
      <c r="AH98" s="83"/>
      <c r="AI98" s="81">
        <v>0</v>
      </c>
      <c r="AJ98" s="82"/>
      <c r="AK98" s="82"/>
      <c r="AL98" s="82"/>
      <c r="AM98" s="83"/>
      <c r="AN98" s="84">
        <v>1</v>
      </c>
      <c r="AO98" s="85"/>
      <c r="AP98" s="85"/>
      <c r="AQ98" s="85"/>
      <c r="AR98" s="85"/>
      <c r="AS98" s="86"/>
    </row>
    <row r="99" spans="1:45" ht="21.95" customHeight="1" x14ac:dyDescent="0.2">
      <c r="A99" s="54"/>
      <c r="B99" s="55"/>
      <c r="C99" s="55"/>
      <c r="D99" s="55"/>
      <c r="E99" s="55"/>
      <c r="F99" s="56"/>
      <c r="G99" s="60" t="s">
        <v>93</v>
      </c>
      <c r="H99" s="61"/>
      <c r="I99" s="61"/>
      <c r="J99" s="61"/>
      <c r="K99" s="61"/>
      <c r="L99" s="61"/>
      <c r="M99" s="62"/>
      <c r="N99" s="78">
        <v>3</v>
      </c>
      <c r="O99" s="79"/>
      <c r="P99" s="79"/>
      <c r="Q99" s="79"/>
      <c r="R99" s="79"/>
      <c r="S99" s="80"/>
      <c r="T99" s="81">
        <v>1</v>
      </c>
      <c r="U99" s="82"/>
      <c r="V99" s="82"/>
      <c r="W99" s="82"/>
      <c r="X99" s="82"/>
      <c r="Y99" s="82"/>
      <c r="Z99" s="82"/>
      <c r="AA99" s="83"/>
      <c r="AB99" s="81">
        <v>2</v>
      </c>
      <c r="AC99" s="82"/>
      <c r="AD99" s="82"/>
      <c r="AE99" s="82"/>
      <c r="AF99" s="82"/>
      <c r="AG99" s="82"/>
      <c r="AH99" s="83"/>
      <c r="AI99" s="81">
        <v>1</v>
      </c>
      <c r="AJ99" s="82"/>
      <c r="AK99" s="82"/>
      <c r="AL99" s="82"/>
      <c r="AM99" s="83"/>
      <c r="AN99" s="84">
        <v>0</v>
      </c>
      <c r="AO99" s="85"/>
      <c r="AP99" s="85"/>
      <c r="AQ99" s="85"/>
      <c r="AR99" s="85"/>
      <c r="AS99" s="86"/>
    </row>
    <row r="100" spans="1:45" ht="21.95" customHeight="1" x14ac:dyDescent="0.2">
      <c r="A100" s="54"/>
      <c r="B100" s="55"/>
      <c r="C100" s="55"/>
      <c r="D100" s="55"/>
      <c r="E100" s="55"/>
      <c r="F100" s="56"/>
      <c r="G100" s="60" t="s">
        <v>94</v>
      </c>
      <c r="H100" s="61"/>
      <c r="I100" s="61"/>
      <c r="J100" s="61"/>
      <c r="K100" s="61"/>
      <c r="L100" s="61"/>
      <c r="M100" s="62"/>
      <c r="N100" s="78">
        <v>4</v>
      </c>
      <c r="O100" s="79"/>
      <c r="P100" s="79"/>
      <c r="Q100" s="79"/>
      <c r="R100" s="79"/>
      <c r="S100" s="80"/>
      <c r="T100" s="81">
        <v>0</v>
      </c>
      <c r="U100" s="82"/>
      <c r="V100" s="82"/>
      <c r="W100" s="82"/>
      <c r="X100" s="82"/>
      <c r="Y100" s="82"/>
      <c r="Z100" s="82"/>
      <c r="AA100" s="83"/>
      <c r="AB100" s="81">
        <v>4</v>
      </c>
      <c r="AC100" s="82"/>
      <c r="AD100" s="82"/>
      <c r="AE100" s="82"/>
      <c r="AF100" s="82"/>
      <c r="AG100" s="82"/>
      <c r="AH100" s="83"/>
      <c r="AI100" s="81">
        <v>0</v>
      </c>
      <c r="AJ100" s="82"/>
      <c r="AK100" s="82"/>
      <c r="AL100" s="82"/>
      <c r="AM100" s="83"/>
      <c r="AN100" s="84">
        <v>1</v>
      </c>
      <c r="AO100" s="85"/>
      <c r="AP100" s="85"/>
      <c r="AQ100" s="85"/>
      <c r="AR100" s="85"/>
      <c r="AS100" s="86"/>
    </row>
    <row r="101" spans="1:45" ht="21.95" customHeight="1" x14ac:dyDescent="0.2">
      <c r="A101" s="54"/>
      <c r="B101" s="55"/>
      <c r="C101" s="55"/>
      <c r="D101" s="55"/>
      <c r="E101" s="55"/>
      <c r="F101" s="56"/>
      <c r="G101" s="60" t="s">
        <v>95</v>
      </c>
      <c r="H101" s="61"/>
      <c r="I101" s="61"/>
      <c r="J101" s="61"/>
      <c r="K101" s="61"/>
      <c r="L101" s="61"/>
      <c r="M101" s="62"/>
      <c r="N101" s="78">
        <v>4</v>
      </c>
      <c r="O101" s="79"/>
      <c r="P101" s="79"/>
      <c r="Q101" s="79"/>
      <c r="R101" s="79"/>
      <c r="S101" s="80"/>
      <c r="T101" s="81">
        <v>0</v>
      </c>
      <c r="U101" s="82"/>
      <c r="V101" s="82"/>
      <c r="W101" s="82"/>
      <c r="X101" s="82"/>
      <c r="Y101" s="82"/>
      <c r="Z101" s="82"/>
      <c r="AA101" s="83"/>
      <c r="AB101" s="81">
        <v>4</v>
      </c>
      <c r="AC101" s="82"/>
      <c r="AD101" s="82"/>
      <c r="AE101" s="82"/>
      <c r="AF101" s="82"/>
      <c r="AG101" s="82"/>
      <c r="AH101" s="83"/>
      <c r="AI101" s="81">
        <v>0</v>
      </c>
      <c r="AJ101" s="82"/>
      <c r="AK101" s="82"/>
      <c r="AL101" s="82"/>
      <c r="AM101" s="83"/>
      <c r="AN101" s="84">
        <v>1</v>
      </c>
      <c r="AO101" s="85"/>
      <c r="AP101" s="85"/>
      <c r="AQ101" s="85"/>
      <c r="AR101" s="85"/>
      <c r="AS101" s="86"/>
    </row>
    <row r="102" spans="1:45" ht="21.95" customHeight="1" x14ac:dyDescent="0.2">
      <c r="A102" s="54"/>
      <c r="B102" s="55"/>
      <c r="C102" s="55"/>
      <c r="D102" s="55"/>
      <c r="E102" s="55"/>
      <c r="F102" s="56"/>
      <c r="G102" s="60" t="s">
        <v>96</v>
      </c>
      <c r="H102" s="61"/>
      <c r="I102" s="61"/>
      <c r="J102" s="61"/>
      <c r="K102" s="61"/>
      <c r="L102" s="61"/>
      <c r="M102" s="62"/>
      <c r="N102" s="78">
        <v>3</v>
      </c>
      <c r="O102" s="79"/>
      <c r="P102" s="79"/>
      <c r="Q102" s="79"/>
      <c r="R102" s="79"/>
      <c r="S102" s="80"/>
      <c r="T102" s="81">
        <v>0</v>
      </c>
      <c r="U102" s="82"/>
      <c r="V102" s="82"/>
      <c r="W102" s="82"/>
      <c r="X102" s="82"/>
      <c r="Y102" s="82"/>
      <c r="Z102" s="82"/>
      <c r="AA102" s="83"/>
      <c r="AB102" s="81">
        <v>3</v>
      </c>
      <c r="AC102" s="82"/>
      <c r="AD102" s="82"/>
      <c r="AE102" s="82"/>
      <c r="AF102" s="82"/>
      <c r="AG102" s="82"/>
      <c r="AH102" s="83"/>
      <c r="AI102" s="81">
        <v>0</v>
      </c>
      <c r="AJ102" s="82"/>
      <c r="AK102" s="82"/>
      <c r="AL102" s="82"/>
      <c r="AM102" s="83"/>
      <c r="AN102" s="84">
        <v>1</v>
      </c>
      <c r="AO102" s="85"/>
      <c r="AP102" s="85"/>
      <c r="AQ102" s="85"/>
      <c r="AR102" s="85"/>
      <c r="AS102" s="86"/>
    </row>
    <row r="103" spans="1:45" ht="21.95" customHeight="1" x14ac:dyDescent="0.2">
      <c r="A103" s="54"/>
      <c r="B103" s="55"/>
      <c r="C103" s="55"/>
      <c r="D103" s="55"/>
      <c r="E103" s="55"/>
      <c r="F103" s="56"/>
      <c r="G103" s="60" t="s">
        <v>97</v>
      </c>
      <c r="H103" s="61"/>
      <c r="I103" s="61"/>
      <c r="J103" s="61"/>
      <c r="K103" s="61"/>
      <c r="L103" s="61"/>
      <c r="M103" s="62"/>
      <c r="N103" s="78">
        <v>3</v>
      </c>
      <c r="O103" s="79"/>
      <c r="P103" s="79"/>
      <c r="Q103" s="79"/>
      <c r="R103" s="79"/>
      <c r="S103" s="80"/>
      <c r="T103" s="81">
        <v>2</v>
      </c>
      <c r="U103" s="82"/>
      <c r="V103" s="82"/>
      <c r="W103" s="82"/>
      <c r="X103" s="82"/>
      <c r="Y103" s="82"/>
      <c r="Z103" s="82"/>
      <c r="AA103" s="83"/>
      <c r="AB103" s="81">
        <v>1</v>
      </c>
      <c r="AC103" s="82"/>
      <c r="AD103" s="82"/>
      <c r="AE103" s="82"/>
      <c r="AF103" s="82"/>
      <c r="AG103" s="82"/>
      <c r="AH103" s="83"/>
      <c r="AI103" s="81">
        <v>0</v>
      </c>
      <c r="AJ103" s="82"/>
      <c r="AK103" s="82"/>
      <c r="AL103" s="82"/>
      <c r="AM103" s="83"/>
      <c r="AN103" s="84">
        <v>1</v>
      </c>
      <c r="AO103" s="85"/>
      <c r="AP103" s="85"/>
      <c r="AQ103" s="85"/>
      <c r="AR103" s="85"/>
      <c r="AS103" s="86"/>
    </row>
    <row r="104" spans="1:45" ht="21.95" customHeight="1" x14ac:dyDescent="0.2">
      <c r="A104" s="54"/>
      <c r="B104" s="55"/>
      <c r="C104" s="55"/>
      <c r="D104" s="55"/>
      <c r="E104" s="55"/>
      <c r="F104" s="56"/>
      <c r="G104" s="60" t="s">
        <v>98</v>
      </c>
      <c r="H104" s="61"/>
      <c r="I104" s="61"/>
      <c r="J104" s="61"/>
      <c r="K104" s="61"/>
      <c r="L104" s="61"/>
      <c r="M104" s="62"/>
      <c r="N104" s="78">
        <v>3</v>
      </c>
      <c r="O104" s="79"/>
      <c r="P104" s="79"/>
      <c r="Q104" s="79"/>
      <c r="R104" s="79"/>
      <c r="S104" s="80"/>
      <c r="T104" s="81">
        <v>1</v>
      </c>
      <c r="U104" s="82"/>
      <c r="V104" s="82"/>
      <c r="W104" s="82"/>
      <c r="X104" s="82"/>
      <c r="Y104" s="82"/>
      <c r="Z104" s="82"/>
      <c r="AA104" s="83"/>
      <c r="AB104" s="81">
        <v>2</v>
      </c>
      <c r="AC104" s="82"/>
      <c r="AD104" s="82"/>
      <c r="AE104" s="82"/>
      <c r="AF104" s="82"/>
      <c r="AG104" s="82"/>
      <c r="AH104" s="83"/>
      <c r="AI104" s="81">
        <v>1</v>
      </c>
      <c r="AJ104" s="82"/>
      <c r="AK104" s="82"/>
      <c r="AL104" s="82"/>
      <c r="AM104" s="83"/>
      <c r="AN104" s="84">
        <v>0</v>
      </c>
      <c r="AO104" s="85"/>
      <c r="AP104" s="85"/>
      <c r="AQ104" s="85"/>
      <c r="AR104" s="85"/>
      <c r="AS104" s="86"/>
    </row>
    <row r="105" spans="1:45" ht="21.95" customHeight="1" x14ac:dyDescent="0.2">
      <c r="A105" s="54"/>
      <c r="B105" s="55"/>
      <c r="C105" s="55"/>
      <c r="D105" s="55"/>
      <c r="E105" s="55"/>
      <c r="F105" s="56"/>
      <c r="G105" s="60" t="s">
        <v>99</v>
      </c>
      <c r="H105" s="61"/>
      <c r="I105" s="61"/>
      <c r="J105" s="61"/>
      <c r="K105" s="61"/>
      <c r="L105" s="61"/>
      <c r="M105" s="62"/>
      <c r="N105" s="78">
        <v>3</v>
      </c>
      <c r="O105" s="79"/>
      <c r="P105" s="79"/>
      <c r="Q105" s="79"/>
      <c r="R105" s="79"/>
      <c r="S105" s="80"/>
      <c r="T105" s="81">
        <v>0</v>
      </c>
      <c r="U105" s="82"/>
      <c r="V105" s="82"/>
      <c r="W105" s="82"/>
      <c r="X105" s="82"/>
      <c r="Y105" s="82"/>
      <c r="Z105" s="82"/>
      <c r="AA105" s="83"/>
      <c r="AB105" s="81">
        <v>3</v>
      </c>
      <c r="AC105" s="82"/>
      <c r="AD105" s="82"/>
      <c r="AE105" s="82"/>
      <c r="AF105" s="82"/>
      <c r="AG105" s="82"/>
      <c r="AH105" s="83"/>
      <c r="AI105" s="81">
        <v>0</v>
      </c>
      <c r="AJ105" s="82"/>
      <c r="AK105" s="82"/>
      <c r="AL105" s="82"/>
      <c r="AM105" s="83"/>
      <c r="AN105" s="84">
        <v>0</v>
      </c>
      <c r="AO105" s="85"/>
      <c r="AP105" s="85"/>
      <c r="AQ105" s="85"/>
      <c r="AR105" s="85"/>
      <c r="AS105" s="86"/>
    </row>
    <row r="106" spans="1:45" ht="21.95" customHeight="1" x14ac:dyDescent="0.2">
      <c r="A106" s="54"/>
      <c r="B106" s="55"/>
      <c r="C106" s="55"/>
      <c r="D106" s="55"/>
      <c r="E106" s="55"/>
      <c r="F106" s="56"/>
      <c r="G106" s="60" t="s">
        <v>100</v>
      </c>
      <c r="H106" s="61"/>
      <c r="I106" s="61"/>
      <c r="J106" s="61"/>
      <c r="K106" s="61"/>
      <c r="L106" s="61"/>
      <c r="M106" s="62"/>
      <c r="N106" s="78">
        <v>3</v>
      </c>
      <c r="O106" s="79"/>
      <c r="P106" s="79"/>
      <c r="Q106" s="79"/>
      <c r="R106" s="79"/>
      <c r="S106" s="80"/>
      <c r="T106" s="81">
        <v>0</v>
      </c>
      <c r="U106" s="82"/>
      <c r="V106" s="82"/>
      <c r="W106" s="82"/>
      <c r="X106" s="82"/>
      <c r="Y106" s="82"/>
      <c r="Z106" s="82"/>
      <c r="AA106" s="83"/>
      <c r="AB106" s="81">
        <v>3</v>
      </c>
      <c r="AC106" s="82"/>
      <c r="AD106" s="82"/>
      <c r="AE106" s="82"/>
      <c r="AF106" s="82"/>
      <c r="AG106" s="82"/>
      <c r="AH106" s="83"/>
      <c r="AI106" s="81">
        <v>0</v>
      </c>
      <c r="AJ106" s="82"/>
      <c r="AK106" s="82"/>
      <c r="AL106" s="82"/>
      <c r="AM106" s="83"/>
      <c r="AN106" s="84">
        <v>1</v>
      </c>
      <c r="AO106" s="85"/>
      <c r="AP106" s="85"/>
      <c r="AQ106" s="85"/>
      <c r="AR106" s="85"/>
      <c r="AS106" s="86"/>
    </row>
    <row r="107" spans="1:45" ht="21.95" customHeight="1" x14ac:dyDescent="0.2">
      <c r="A107" s="54"/>
      <c r="B107" s="55"/>
      <c r="C107" s="55"/>
      <c r="D107" s="55"/>
      <c r="E107" s="55"/>
      <c r="F107" s="56"/>
      <c r="G107" s="60" t="s">
        <v>101</v>
      </c>
      <c r="H107" s="61"/>
      <c r="I107" s="61"/>
      <c r="J107" s="61"/>
      <c r="K107" s="61"/>
      <c r="L107" s="61"/>
      <c r="M107" s="62"/>
      <c r="N107" s="78">
        <v>3</v>
      </c>
      <c r="O107" s="79"/>
      <c r="P107" s="79"/>
      <c r="Q107" s="79"/>
      <c r="R107" s="79"/>
      <c r="S107" s="80"/>
      <c r="T107" s="81">
        <v>0</v>
      </c>
      <c r="U107" s="82"/>
      <c r="V107" s="82"/>
      <c r="W107" s="82"/>
      <c r="X107" s="82"/>
      <c r="Y107" s="82"/>
      <c r="Z107" s="82"/>
      <c r="AA107" s="83"/>
      <c r="AB107" s="81">
        <v>3</v>
      </c>
      <c r="AC107" s="82"/>
      <c r="AD107" s="82"/>
      <c r="AE107" s="82"/>
      <c r="AF107" s="82"/>
      <c r="AG107" s="82"/>
      <c r="AH107" s="83"/>
      <c r="AI107" s="81">
        <v>0</v>
      </c>
      <c r="AJ107" s="82"/>
      <c r="AK107" s="82"/>
      <c r="AL107" s="82"/>
      <c r="AM107" s="83"/>
      <c r="AN107" s="84">
        <v>1</v>
      </c>
      <c r="AO107" s="85"/>
      <c r="AP107" s="85"/>
      <c r="AQ107" s="85"/>
      <c r="AR107" s="85"/>
      <c r="AS107" s="86"/>
    </row>
    <row r="108" spans="1:45" ht="21.95" customHeight="1" x14ac:dyDescent="0.2">
      <c r="A108" s="54"/>
      <c r="B108" s="55"/>
      <c r="C108" s="55"/>
      <c r="D108" s="55"/>
      <c r="E108" s="55"/>
      <c r="F108" s="56"/>
      <c r="G108" s="60" t="s">
        <v>102</v>
      </c>
      <c r="H108" s="61"/>
      <c r="I108" s="61"/>
      <c r="J108" s="61"/>
      <c r="K108" s="61"/>
      <c r="L108" s="61"/>
      <c r="M108" s="62"/>
      <c r="N108" s="78">
        <v>3</v>
      </c>
      <c r="O108" s="79"/>
      <c r="P108" s="79"/>
      <c r="Q108" s="79"/>
      <c r="R108" s="79"/>
      <c r="S108" s="80"/>
      <c r="T108" s="81">
        <v>1</v>
      </c>
      <c r="U108" s="82"/>
      <c r="V108" s="82"/>
      <c r="W108" s="82"/>
      <c r="X108" s="82"/>
      <c r="Y108" s="82"/>
      <c r="Z108" s="82"/>
      <c r="AA108" s="83"/>
      <c r="AB108" s="81">
        <v>2</v>
      </c>
      <c r="AC108" s="82"/>
      <c r="AD108" s="82"/>
      <c r="AE108" s="82"/>
      <c r="AF108" s="82"/>
      <c r="AG108" s="82"/>
      <c r="AH108" s="83"/>
      <c r="AI108" s="81">
        <v>0</v>
      </c>
      <c r="AJ108" s="82"/>
      <c r="AK108" s="82"/>
      <c r="AL108" s="82"/>
      <c r="AM108" s="83"/>
      <c r="AN108" s="84">
        <v>1</v>
      </c>
      <c r="AO108" s="85"/>
      <c r="AP108" s="85"/>
      <c r="AQ108" s="85"/>
      <c r="AR108" s="85"/>
      <c r="AS108" s="86"/>
    </row>
    <row r="109" spans="1:45" ht="21.95" customHeight="1" x14ac:dyDescent="0.2">
      <c r="A109" s="54"/>
      <c r="B109" s="55"/>
      <c r="C109" s="55"/>
      <c r="D109" s="55"/>
      <c r="E109" s="55"/>
      <c r="F109" s="56"/>
      <c r="G109" s="60" t="s">
        <v>103</v>
      </c>
      <c r="H109" s="61"/>
      <c r="I109" s="61"/>
      <c r="J109" s="61"/>
      <c r="K109" s="61"/>
      <c r="L109" s="61"/>
      <c r="M109" s="62"/>
      <c r="N109" s="78">
        <v>3</v>
      </c>
      <c r="O109" s="79"/>
      <c r="P109" s="79"/>
      <c r="Q109" s="79"/>
      <c r="R109" s="79"/>
      <c r="S109" s="80"/>
      <c r="T109" s="81">
        <v>0</v>
      </c>
      <c r="U109" s="82"/>
      <c r="V109" s="82"/>
      <c r="W109" s="82"/>
      <c r="X109" s="82"/>
      <c r="Y109" s="82"/>
      <c r="Z109" s="82"/>
      <c r="AA109" s="83"/>
      <c r="AB109" s="81">
        <v>3</v>
      </c>
      <c r="AC109" s="82"/>
      <c r="AD109" s="82"/>
      <c r="AE109" s="82"/>
      <c r="AF109" s="82"/>
      <c r="AG109" s="82"/>
      <c r="AH109" s="83"/>
      <c r="AI109" s="81">
        <v>0</v>
      </c>
      <c r="AJ109" s="82"/>
      <c r="AK109" s="82"/>
      <c r="AL109" s="82"/>
      <c r="AM109" s="83"/>
      <c r="AN109" s="84">
        <v>1</v>
      </c>
      <c r="AO109" s="85"/>
      <c r="AP109" s="85"/>
      <c r="AQ109" s="85"/>
      <c r="AR109" s="85"/>
      <c r="AS109" s="86"/>
    </row>
    <row r="110" spans="1:45" ht="20.100000000000001" customHeight="1" x14ac:dyDescent="0.2">
      <c r="A110" s="54"/>
      <c r="B110" s="55"/>
      <c r="C110" s="55"/>
      <c r="D110" s="55"/>
      <c r="E110" s="55"/>
      <c r="F110" s="56"/>
      <c r="G110" s="60" t="s">
        <v>104</v>
      </c>
      <c r="H110" s="61"/>
      <c r="I110" s="61"/>
      <c r="J110" s="61"/>
      <c r="K110" s="61"/>
      <c r="L110" s="61"/>
      <c r="M110" s="62"/>
      <c r="N110" s="78">
        <v>2</v>
      </c>
      <c r="O110" s="79"/>
      <c r="P110" s="79"/>
      <c r="Q110" s="79"/>
      <c r="R110" s="79"/>
      <c r="S110" s="80"/>
      <c r="T110" s="81">
        <v>0</v>
      </c>
      <c r="U110" s="82"/>
      <c r="V110" s="82"/>
      <c r="W110" s="82"/>
      <c r="X110" s="82"/>
      <c r="Y110" s="82"/>
      <c r="Z110" s="82"/>
      <c r="AA110" s="83"/>
      <c r="AB110" s="81">
        <v>2</v>
      </c>
      <c r="AC110" s="82"/>
      <c r="AD110" s="82"/>
      <c r="AE110" s="82"/>
      <c r="AF110" s="82"/>
      <c r="AG110" s="82"/>
      <c r="AH110" s="83"/>
      <c r="AI110" s="81">
        <v>0</v>
      </c>
      <c r="AJ110" s="82"/>
      <c r="AK110" s="82"/>
      <c r="AL110" s="82"/>
      <c r="AM110" s="83"/>
      <c r="AN110" s="84">
        <v>1</v>
      </c>
      <c r="AO110" s="85"/>
      <c r="AP110" s="85"/>
      <c r="AQ110" s="85"/>
      <c r="AR110" s="85"/>
      <c r="AS110" s="86"/>
    </row>
    <row r="111" spans="1:45" ht="21" customHeight="1" x14ac:dyDescent="0.2">
      <c r="A111" s="54"/>
      <c r="B111" s="55"/>
      <c r="C111" s="55"/>
      <c r="D111" s="55"/>
      <c r="E111" s="55"/>
      <c r="F111" s="56"/>
      <c r="G111" s="60" t="s">
        <v>105</v>
      </c>
      <c r="H111" s="61"/>
      <c r="I111" s="61"/>
      <c r="J111" s="61"/>
      <c r="K111" s="61"/>
      <c r="L111" s="61"/>
      <c r="M111" s="62"/>
      <c r="N111" s="78">
        <v>3</v>
      </c>
      <c r="O111" s="79"/>
      <c r="P111" s="79"/>
      <c r="Q111" s="79"/>
      <c r="R111" s="79"/>
      <c r="S111" s="80"/>
      <c r="T111" s="81">
        <v>0</v>
      </c>
      <c r="U111" s="82"/>
      <c r="V111" s="82"/>
      <c r="W111" s="82"/>
      <c r="X111" s="82"/>
      <c r="Y111" s="82"/>
      <c r="Z111" s="82"/>
      <c r="AA111" s="83"/>
      <c r="AB111" s="81">
        <v>3</v>
      </c>
      <c r="AC111" s="82"/>
      <c r="AD111" s="82"/>
      <c r="AE111" s="82"/>
      <c r="AF111" s="82"/>
      <c r="AG111" s="82"/>
      <c r="AH111" s="83"/>
      <c r="AI111" s="81">
        <v>0</v>
      </c>
      <c r="AJ111" s="82"/>
      <c r="AK111" s="82"/>
      <c r="AL111" s="82"/>
      <c r="AM111" s="83"/>
      <c r="AN111" s="84">
        <v>1</v>
      </c>
      <c r="AO111" s="85"/>
      <c r="AP111" s="85"/>
      <c r="AQ111" s="85"/>
      <c r="AR111" s="85"/>
      <c r="AS111" s="86"/>
    </row>
    <row r="112" spans="1:45" ht="15.95" customHeight="1" x14ac:dyDescent="0.2">
      <c r="A112" s="45" t="s">
        <v>24</v>
      </c>
      <c r="B112" s="46"/>
      <c r="C112" s="46"/>
      <c r="D112" s="46"/>
      <c r="E112" s="46"/>
      <c r="F112" s="47"/>
      <c r="G112" s="63">
        <v>18</v>
      </c>
      <c r="H112" s="64"/>
      <c r="I112" s="64"/>
      <c r="J112" s="64"/>
      <c r="K112" s="64"/>
      <c r="L112" s="64"/>
      <c r="M112" s="65"/>
      <c r="N112" s="78">
        <v>55</v>
      </c>
      <c r="O112" s="79"/>
      <c r="P112" s="79"/>
      <c r="Q112" s="79"/>
      <c r="R112" s="79"/>
      <c r="S112" s="80"/>
      <c r="T112" s="78">
        <v>6</v>
      </c>
      <c r="U112" s="79"/>
      <c r="V112" s="79"/>
      <c r="W112" s="79"/>
      <c r="X112" s="79"/>
      <c r="Y112" s="79"/>
      <c r="Z112" s="79"/>
      <c r="AA112" s="80"/>
      <c r="AB112" s="87">
        <v>49</v>
      </c>
      <c r="AC112" s="88"/>
      <c r="AD112" s="88"/>
      <c r="AE112" s="88"/>
      <c r="AF112" s="88"/>
      <c r="AG112" s="88"/>
      <c r="AH112" s="89"/>
      <c r="AI112" s="78">
        <v>2</v>
      </c>
      <c r="AJ112" s="79"/>
      <c r="AK112" s="79"/>
      <c r="AL112" s="79"/>
      <c r="AM112" s="80"/>
      <c r="AN112" s="87">
        <v>15</v>
      </c>
      <c r="AO112" s="88"/>
      <c r="AP112" s="88"/>
      <c r="AQ112" s="88"/>
      <c r="AR112" s="88"/>
      <c r="AS112" s="89"/>
    </row>
    <row r="113" spans="1:45" ht="15.95" customHeight="1" x14ac:dyDescent="0.2">
      <c r="A113" s="45" t="s">
        <v>25</v>
      </c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7"/>
      <c r="N113" s="54"/>
      <c r="O113" s="55"/>
      <c r="P113" s="55"/>
      <c r="Q113" s="55"/>
      <c r="R113" s="55"/>
      <c r="S113" s="56"/>
      <c r="T113" s="90">
        <v>0.1091</v>
      </c>
      <c r="U113" s="91"/>
      <c r="V113" s="91"/>
      <c r="W113" s="91"/>
      <c r="X113" s="91"/>
      <c r="Y113" s="91"/>
      <c r="Z113" s="91"/>
      <c r="AA113" s="92"/>
      <c r="AB113" s="90">
        <v>0.89090000000000003</v>
      </c>
      <c r="AC113" s="91"/>
      <c r="AD113" s="91"/>
      <c r="AE113" s="91"/>
      <c r="AF113" s="91"/>
      <c r="AG113" s="91"/>
      <c r="AH113" s="92"/>
      <c r="AI113" s="90">
        <v>0.1111</v>
      </c>
      <c r="AJ113" s="91"/>
      <c r="AK113" s="91"/>
      <c r="AL113" s="91"/>
      <c r="AM113" s="92"/>
      <c r="AN113" s="90">
        <v>0.88890000000000002</v>
      </c>
      <c r="AO113" s="91"/>
      <c r="AP113" s="91"/>
      <c r="AQ113" s="91"/>
      <c r="AR113" s="91"/>
      <c r="AS113" s="92"/>
    </row>
    <row r="114" spans="1:45" ht="18" customHeight="1" x14ac:dyDescent="0.2">
      <c r="A114" s="6" t="s">
        <v>106</v>
      </c>
    </row>
    <row r="115" spans="1:45" ht="15.95" customHeight="1" x14ac:dyDescent="0.2">
      <c r="A115" s="45" t="s">
        <v>3</v>
      </c>
      <c r="B115" s="46"/>
      <c r="C115" s="47"/>
      <c r="D115" s="45" t="s">
        <v>4</v>
      </c>
      <c r="E115" s="46"/>
      <c r="F115" s="46"/>
      <c r="G115" s="46"/>
      <c r="H115" s="46"/>
      <c r="I115" s="46"/>
      <c r="J115" s="46"/>
      <c r="K115" s="46"/>
      <c r="L115" s="46"/>
      <c r="M115" s="47"/>
      <c r="N115" s="93" t="s">
        <v>5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5"/>
      <c r="AG115" s="51" t="s">
        <v>6</v>
      </c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spans="1:45" ht="15" customHeight="1" x14ac:dyDescent="0.2">
      <c r="A116" s="54"/>
      <c r="B116" s="55"/>
      <c r="C116" s="56"/>
      <c r="D116" s="54"/>
      <c r="E116" s="55"/>
      <c r="F116" s="55"/>
      <c r="G116" s="55"/>
      <c r="H116" s="55"/>
      <c r="I116" s="55"/>
      <c r="J116" s="55"/>
      <c r="K116" s="55"/>
      <c r="L116" s="55"/>
      <c r="M116" s="56"/>
      <c r="N116" s="57" t="s">
        <v>7</v>
      </c>
      <c r="O116" s="58"/>
      <c r="P116" s="58"/>
      <c r="Q116" s="58"/>
      <c r="R116" s="59"/>
      <c r="S116" s="57" t="s">
        <v>8</v>
      </c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9"/>
      <c r="AG116" s="57" t="s">
        <v>8</v>
      </c>
      <c r="AH116" s="58"/>
      <c r="AI116" s="58"/>
      <c r="AJ116" s="58"/>
      <c r="AK116" s="58"/>
      <c r="AL116" s="58"/>
      <c r="AM116" s="58"/>
      <c r="AN116" s="58"/>
      <c r="AO116" s="58"/>
      <c r="AP116" s="59"/>
    </row>
    <row r="117" spans="1:45" ht="15.95" customHeight="1" x14ac:dyDescent="0.2">
      <c r="A117" s="54"/>
      <c r="B117" s="55"/>
      <c r="C117" s="56"/>
      <c r="D117" s="54"/>
      <c r="E117" s="55"/>
      <c r="F117" s="55"/>
      <c r="G117" s="55"/>
      <c r="H117" s="55"/>
      <c r="I117" s="55"/>
      <c r="J117" s="55"/>
      <c r="K117" s="55"/>
      <c r="L117" s="55"/>
      <c r="M117" s="56"/>
      <c r="N117" s="54"/>
      <c r="O117" s="55"/>
      <c r="P117" s="55"/>
      <c r="Q117" s="55"/>
      <c r="R117" s="56"/>
      <c r="S117" s="57" t="s">
        <v>9</v>
      </c>
      <c r="T117" s="58"/>
      <c r="U117" s="58"/>
      <c r="V117" s="58"/>
      <c r="W117" s="58"/>
      <c r="X117" s="58"/>
      <c r="Y117" s="58"/>
      <c r="Z117" s="59"/>
      <c r="AA117" s="57" t="s">
        <v>10</v>
      </c>
      <c r="AB117" s="58"/>
      <c r="AC117" s="58"/>
      <c r="AD117" s="58"/>
      <c r="AE117" s="58"/>
      <c r="AF117" s="59"/>
      <c r="AG117" s="57" t="s">
        <v>9</v>
      </c>
      <c r="AH117" s="58"/>
      <c r="AI117" s="58"/>
      <c r="AJ117" s="58"/>
      <c r="AK117" s="58"/>
      <c r="AL117" s="59"/>
      <c r="AM117" s="57" t="s">
        <v>10</v>
      </c>
      <c r="AN117" s="58"/>
      <c r="AO117" s="58"/>
      <c r="AP117" s="59"/>
    </row>
    <row r="118" spans="1:45" ht="15" customHeight="1" x14ac:dyDescent="0.2">
      <c r="A118" s="60" t="s">
        <v>107</v>
      </c>
      <c r="B118" s="61"/>
      <c r="C118" s="62"/>
      <c r="D118" s="60" t="s">
        <v>108</v>
      </c>
      <c r="E118" s="61"/>
      <c r="F118" s="61"/>
      <c r="G118" s="61"/>
      <c r="H118" s="61"/>
      <c r="I118" s="61"/>
      <c r="J118" s="61"/>
      <c r="K118" s="61"/>
      <c r="L118" s="61"/>
      <c r="M118" s="62"/>
      <c r="N118" s="63">
        <v>3</v>
      </c>
      <c r="O118" s="64"/>
      <c r="P118" s="64"/>
      <c r="Q118" s="64"/>
      <c r="R118" s="65"/>
      <c r="S118" s="66">
        <v>0</v>
      </c>
      <c r="T118" s="67"/>
      <c r="U118" s="67"/>
      <c r="V118" s="67"/>
      <c r="W118" s="67"/>
      <c r="X118" s="67"/>
      <c r="Y118" s="67"/>
      <c r="Z118" s="68"/>
      <c r="AA118" s="66">
        <v>3</v>
      </c>
      <c r="AB118" s="67"/>
      <c r="AC118" s="67"/>
      <c r="AD118" s="67"/>
      <c r="AE118" s="67"/>
      <c r="AF118" s="68"/>
      <c r="AG118" s="66">
        <v>0</v>
      </c>
      <c r="AH118" s="67"/>
      <c r="AI118" s="67"/>
      <c r="AJ118" s="67"/>
      <c r="AK118" s="67"/>
      <c r="AL118" s="68"/>
      <c r="AM118" s="66">
        <v>1</v>
      </c>
      <c r="AN118" s="67"/>
      <c r="AO118" s="67"/>
      <c r="AP118" s="68"/>
    </row>
    <row r="119" spans="1:45" ht="15" customHeight="1" x14ac:dyDescent="0.2">
      <c r="A119" s="72"/>
      <c r="B119" s="73"/>
      <c r="C119" s="74"/>
      <c r="D119" s="60" t="s">
        <v>109</v>
      </c>
      <c r="E119" s="61"/>
      <c r="F119" s="61"/>
      <c r="G119" s="61"/>
      <c r="H119" s="61"/>
      <c r="I119" s="61"/>
      <c r="J119" s="61"/>
      <c r="K119" s="61"/>
      <c r="L119" s="61"/>
      <c r="M119" s="62"/>
      <c r="N119" s="63">
        <v>4</v>
      </c>
      <c r="O119" s="64"/>
      <c r="P119" s="64"/>
      <c r="Q119" s="64"/>
      <c r="R119" s="65"/>
      <c r="S119" s="66">
        <v>0</v>
      </c>
      <c r="T119" s="67"/>
      <c r="U119" s="67"/>
      <c r="V119" s="67"/>
      <c r="W119" s="67"/>
      <c r="X119" s="67"/>
      <c r="Y119" s="67"/>
      <c r="Z119" s="68"/>
      <c r="AA119" s="66">
        <v>4</v>
      </c>
      <c r="AB119" s="67"/>
      <c r="AC119" s="67"/>
      <c r="AD119" s="67"/>
      <c r="AE119" s="67"/>
      <c r="AF119" s="68"/>
      <c r="AG119" s="66">
        <v>0</v>
      </c>
      <c r="AH119" s="67"/>
      <c r="AI119" s="67"/>
      <c r="AJ119" s="67"/>
      <c r="AK119" s="67"/>
      <c r="AL119" s="68"/>
      <c r="AM119" s="66">
        <v>1</v>
      </c>
      <c r="AN119" s="67"/>
      <c r="AO119" s="67"/>
      <c r="AP119" s="68"/>
    </row>
    <row r="120" spans="1:45" ht="15" customHeight="1" x14ac:dyDescent="0.2">
      <c r="A120" s="72"/>
      <c r="B120" s="73"/>
      <c r="C120" s="74"/>
      <c r="D120" s="60" t="s">
        <v>110</v>
      </c>
      <c r="E120" s="61"/>
      <c r="F120" s="61"/>
      <c r="G120" s="61"/>
      <c r="H120" s="61"/>
      <c r="I120" s="61"/>
      <c r="J120" s="61"/>
      <c r="K120" s="61"/>
      <c r="L120" s="61"/>
      <c r="M120" s="62"/>
      <c r="N120" s="63">
        <v>3</v>
      </c>
      <c r="O120" s="64"/>
      <c r="P120" s="64"/>
      <c r="Q120" s="64"/>
      <c r="R120" s="65"/>
      <c r="S120" s="66">
        <v>0</v>
      </c>
      <c r="T120" s="67"/>
      <c r="U120" s="67"/>
      <c r="V120" s="67"/>
      <c r="W120" s="67"/>
      <c r="X120" s="67"/>
      <c r="Y120" s="67"/>
      <c r="Z120" s="68"/>
      <c r="AA120" s="66">
        <v>3</v>
      </c>
      <c r="AB120" s="67"/>
      <c r="AC120" s="67"/>
      <c r="AD120" s="67"/>
      <c r="AE120" s="67"/>
      <c r="AF120" s="68"/>
      <c r="AG120" s="66">
        <v>0</v>
      </c>
      <c r="AH120" s="67"/>
      <c r="AI120" s="67"/>
      <c r="AJ120" s="67"/>
      <c r="AK120" s="67"/>
      <c r="AL120" s="68"/>
      <c r="AM120" s="66">
        <v>1</v>
      </c>
      <c r="AN120" s="67"/>
      <c r="AO120" s="67"/>
      <c r="AP120" s="68"/>
    </row>
    <row r="121" spans="1:45" ht="15" customHeight="1" x14ac:dyDescent="0.2">
      <c r="A121" s="72"/>
      <c r="B121" s="73"/>
      <c r="C121" s="74"/>
      <c r="D121" s="60" t="s">
        <v>111</v>
      </c>
      <c r="E121" s="61"/>
      <c r="F121" s="61"/>
      <c r="G121" s="61"/>
      <c r="H121" s="61"/>
      <c r="I121" s="61"/>
      <c r="J121" s="61"/>
      <c r="K121" s="61"/>
      <c r="L121" s="61"/>
      <c r="M121" s="62"/>
      <c r="N121" s="63">
        <v>3</v>
      </c>
      <c r="O121" s="64"/>
      <c r="P121" s="64"/>
      <c r="Q121" s="64"/>
      <c r="R121" s="65"/>
      <c r="S121" s="66">
        <v>0</v>
      </c>
      <c r="T121" s="67"/>
      <c r="U121" s="67"/>
      <c r="V121" s="67"/>
      <c r="W121" s="67"/>
      <c r="X121" s="67"/>
      <c r="Y121" s="67"/>
      <c r="Z121" s="68"/>
      <c r="AA121" s="66">
        <v>3</v>
      </c>
      <c r="AB121" s="67"/>
      <c r="AC121" s="67"/>
      <c r="AD121" s="67"/>
      <c r="AE121" s="67"/>
      <c r="AF121" s="68"/>
      <c r="AG121" s="66">
        <v>0</v>
      </c>
      <c r="AH121" s="67"/>
      <c r="AI121" s="67"/>
      <c r="AJ121" s="67"/>
      <c r="AK121" s="67"/>
      <c r="AL121" s="68"/>
      <c r="AM121" s="66">
        <v>1</v>
      </c>
      <c r="AN121" s="67"/>
      <c r="AO121" s="67"/>
      <c r="AP121" s="68"/>
    </row>
    <row r="122" spans="1:45" ht="15" customHeight="1" x14ac:dyDescent="0.2">
      <c r="A122" s="72"/>
      <c r="B122" s="73"/>
      <c r="C122" s="74"/>
      <c r="D122" s="60" t="s">
        <v>112</v>
      </c>
      <c r="E122" s="61"/>
      <c r="F122" s="61"/>
      <c r="G122" s="61"/>
      <c r="H122" s="61"/>
      <c r="I122" s="61"/>
      <c r="J122" s="61"/>
      <c r="K122" s="61"/>
      <c r="L122" s="61"/>
      <c r="M122" s="62"/>
      <c r="N122" s="63">
        <v>3</v>
      </c>
      <c r="O122" s="64"/>
      <c r="P122" s="64"/>
      <c r="Q122" s="64"/>
      <c r="R122" s="65"/>
      <c r="S122" s="66">
        <v>2</v>
      </c>
      <c r="T122" s="67"/>
      <c r="U122" s="67"/>
      <c r="V122" s="67"/>
      <c r="W122" s="67"/>
      <c r="X122" s="67"/>
      <c r="Y122" s="67"/>
      <c r="Z122" s="68"/>
      <c r="AA122" s="66">
        <v>1</v>
      </c>
      <c r="AB122" s="67"/>
      <c r="AC122" s="67"/>
      <c r="AD122" s="67"/>
      <c r="AE122" s="67"/>
      <c r="AF122" s="68"/>
      <c r="AG122" s="66">
        <v>1</v>
      </c>
      <c r="AH122" s="67"/>
      <c r="AI122" s="67"/>
      <c r="AJ122" s="67"/>
      <c r="AK122" s="67"/>
      <c r="AL122" s="68"/>
      <c r="AM122" s="66">
        <v>0</v>
      </c>
      <c r="AN122" s="67"/>
      <c r="AO122" s="67"/>
      <c r="AP122" s="68"/>
    </row>
    <row r="123" spans="1:45" ht="15" customHeight="1" x14ac:dyDescent="0.2">
      <c r="A123" s="72"/>
      <c r="B123" s="73"/>
      <c r="C123" s="74"/>
      <c r="D123" s="60" t="s">
        <v>113</v>
      </c>
      <c r="E123" s="61"/>
      <c r="F123" s="61"/>
      <c r="G123" s="61"/>
      <c r="H123" s="61"/>
      <c r="I123" s="61"/>
      <c r="J123" s="61"/>
      <c r="K123" s="61"/>
      <c r="L123" s="61"/>
      <c r="M123" s="62"/>
      <c r="N123" s="63">
        <v>3</v>
      </c>
      <c r="O123" s="64"/>
      <c r="P123" s="64"/>
      <c r="Q123" s="64"/>
      <c r="R123" s="65"/>
      <c r="S123" s="66">
        <v>1</v>
      </c>
      <c r="T123" s="67"/>
      <c r="U123" s="67"/>
      <c r="V123" s="67"/>
      <c r="W123" s="67"/>
      <c r="X123" s="67"/>
      <c r="Y123" s="67"/>
      <c r="Z123" s="68"/>
      <c r="AA123" s="66">
        <v>2</v>
      </c>
      <c r="AB123" s="67"/>
      <c r="AC123" s="67"/>
      <c r="AD123" s="67"/>
      <c r="AE123" s="67"/>
      <c r="AF123" s="68"/>
      <c r="AG123" s="66">
        <v>1</v>
      </c>
      <c r="AH123" s="67"/>
      <c r="AI123" s="67"/>
      <c r="AJ123" s="67"/>
      <c r="AK123" s="67"/>
      <c r="AL123" s="68"/>
      <c r="AM123" s="66">
        <v>0</v>
      </c>
      <c r="AN123" s="67"/>
      <c r="AO123" s="67"/>
      <c r="AP123" s="68"/>
    </row>
    <row r="124" spans="1:45" ht="15" customHeight="1" x14ac:dyDescent="0.2">
      <c r="A124" s="72"/>
      <c r="B124" s="73"/>
      <c r="C124" s="74"/>
      <c r="D124" s="60" t="s">
        <v>114</v>
      </c>
      <c r="E124" s="61"/>
      <c r="F124" s="61"/>
      <c r="G124" s="61"/>
      <c r="H124" s="61"/>
      <c r="I124" s="61"/>
      <c r="J124" s="61"/>
      <c r="K124" s="61"/>
      <c r="L124" s="61"/>
      <c r="M124" s="62"/>
      <c r="N124" s="63">
        <v>4</v>
      </c>
      <c r="O124" s="64"/>
      <c r="P124" s="64"/>
      <c r="Q124" s="64"/>
      <c r="R124" s="65"/>
      <c r="S124" s="66">
        <v>0</v>
      </c>
      <c r="T124" s="67"/>
      <c r="U124" s="67"/>
      <c r="V124" s="67"/>
      <c r="W124" s="67"/>
      <c r="X124" s="67"/>
      <c r="Y124" s="67"/>
      <c r="Z124" s="68"/>
      <c r="AA124" s="66">
        <v>4</v>
      </c>
      <c r="AB124" s="67"/>
      <c r="AC124" s="67"/>
      <c r="AD124" s="67"/>
      <c r="AE124" s="67"/>
      <c r="AF124" s="68"/>
      <c r="AG124" s="66">
        <v>0</v>
      </c>
      <c r="AH124" s="67"/>
      <c r="AI124" s="67"/>
      <c r="AJ124" s="67"/>
      <c r="AK124" s="67"/>
      <c r="AL124" s="68"/>
      <c r="AM124" s="66">
        <v>1</v>
      </c>
      <c r="AN124" s="67"/>
      <c r="AO124" s="67"/>
      <c r="AP124" s="68"/>
    </row>
    <row r="125" spans="1:45" ht="15" customHeight="1" x14ac:dyDescent="0.2">
      <c r="A125" s="72"/>
      <c r="B125" s="73"/>
      <c r="C125" s="74"/>
      <c r="D125" s="60" t="s">
        <v>115</v>
      </c>
      <c r="E125" s="61"/>
      <c r="F125" s="61"/>
      <c r="G125" s="61"/>
      <c r="H125" s="61"/>
      <c r="I125" s="61"/>
      <c r="J125" s="61"/>
      <c r="K125" s="61"/>
      <c r="L125" s="61"/>
      <c r="M125" s="62"/>
      <c r="N125" s="63">
        <v>3</v>
      </c>
      <c r="O125" s="64"/>
      <c r="P125" s="64"/>
      <c r="Q125" s="64"/>
      <c r="R125" s="65"/>
      <c r="S125" s="66">
        <v>1</v>
      </c>
      <c r="T125" s="67"/>
      <c r="U125" s="67"/>
      <c r="V125" s="67"/>
      <c r="W125" s="67"/>
      <c r="X125" s="67"/>
      <c r="Y125" s="67"/>
      <c r="Z125" s="68"/>
      <c r="AA125" s="66">
        <v>2</v>
      </c>
      <c r="AB125" s="67"/>
      <c r="AC125" s="67"/>
      <c r="AD125" s="67"/>
      <c r="AE125" s="67"/>
      <c r="AF125" s="68"/>
      <c r="AG125" s="66">
        <v>0</v>
      </c>
      <c r="AH125" s="67"/>
      <c r="AI125" s="67"/>
      <c r="AJ125" s="67"/>
      <c r="AK125" s="67"/>
      <c r="AL125" s="68"/>
      <c r="AM125" s="66">
        <v>1</v>
      </c>
      <c r="AN125" s="67"/>
      <c r="AO125" s="67"/>
      <c r="AP125" s="68"/>
    </row>
    <row r="126" spans="1:45" ht="15" customHeight="1" x14ac:dyDescent="0.2">
      <c r="A126" s="72"/>
      <c r="B126" s="73"/>
      <c r="C126" s="74"/>
      <c r="D126" s="60" t="s">
        <v>116</v>
      </c>
      <c r="E126" s="61"/>
      <c r="F126" s="61"/>
      <c r="G126" s="61"/>
      <c r="H126" s="61"/>
      <c r="I126" s="61"/>
      <c r="J126" s="61"/>
      <c r="K126" s="61"/>
      <c r="L126" s="61"/>
      <c r="M126" s="62"/>
      <c r="N126" s="63">
        <v>5</v>
      </c>
      <c r="O126" s="64"/>
      <c r="P126" s="64"/>
      <c r="Q126" s="64"/>
      <c r="R126" s="65"/>
      <c r="S126" s="66">
        <v>1</v>
      </c>
      <c r="T126" s="67"/>
      <c r="U126" s="67"/>
      <c r="V126" s="67"/>
      <c r="W126" s="67"/>
      <c r="X126" s="67"/>
      <c r="Y126" s="67"/>
      <c r="Z126" s="68"/>
      <c r="AA126" s="66">
        <v>4</v>
      </c>
      <c r="AB126" s="67"/>
      <c r="AC126" s="67"/>
      <c r="AD126" s="67"/>
      <c r="AE126" s="67"/>
      <c r="AF126" s="68"/>
      <c r="AG126" s="66">
        <v>0</v>
      </c>
      <c r="AH126" s="67"/>
      <c r="AI126" s="67"/>
      <c r="AJ126" s="67"/>
      <c r="AK126" s="67"/>
      <c r="AL126" s="68"/>
      <c r="AM126" s="66">
        <v>1</v>
      </c>
      <c r="AN126" s="67"/>
      <c r="AO126" s="67"/>
      <c r="AP126" s="68"/>
    </row>
    <row r="127" spans="1:45" ht="15" customHeight="1" x14ac:dyDescent="0.2">
      <c r="A127" s="72"/>
      <c r="B127" s="73"/>
      <c r="C127" s="74"/>
      <c r="D127" s="60" t="s">
        <v>117</v>
      </c>
      <c r="E127" s="61"/>
      <c r="F127" s="61"/>
      <c r="G127" s="61"/>
      <c r="H127" s="61"/>
      <c r="I127" s="61"/>
      <c r="J127" s="61"/>
      <c r="K127" s="61"/>
      <c r="L127" s="61"/>
      <c r="M127" s="62"/>
      <c r="N127" s="63">
        <v>3</v>
      </c>
      <c r="O127" s="64"/>
      <c r="P127" s="64"/>
      <c r="Q127" s="64"/>
      <c r="R127" s="65"/>
      <c r="S127" s="66">
        <v>0</v>
      </c>
      <c r="T127" s="67"/>
      <c r="U127" s="67"/>
      <c r="V127" s="67"/>
      <c r="W127" s="67"/>
      <c r="X127" s="67"/>
      <c r="Y127" s="67"/>
      <c r="Z127" s="68"/>
      <c r="AA127" s="66">
        <v>3</v>
      </c>
      <c r="AB127" s="67"/>
      <c r="AC127" s="67"/>
      <c r="AD127" s="67"/>
      <c r="AE127" s="67"/>
      <c r="AF127" s="68"/>
      <c r="AG127" s="66">
        <v>0</v>
      </c>
      <c r="AH127" s="67"/>
      <c r="AI127" s="67"/>
      <c r="AJ127" s="67"/>
      <c r="AK127" s="67"/>
      <c r="AL127" s="68"/>
      <c r="AM127" s="66">
        <v>1</v>
      </c>
      <c r="AN127" s="67"/>
      <c r="AO127" s="67"/>
      <c r="AP127" s="68"/>
    </row>
    <row r="128" spans="1:45" ht="15" customHeight="1" x14ac:dyDescent="0.2">
      <c r="A128" s="72"/>
      <c r="B128" s="73"/>
      <c r="C128" s="74"/>
      <c r="D128" s="60" t="s">
        <v>118</v>
      </c>
      <c r="E128" s="61"/>
      <c r="F128" s="61"/>
      <c r="G128" s="61"/>
      <c r="H128" s="61"/>
      <c r="I128" s="61"/>
      <c r="J128" s="61"/>
      <c r="K128" s="61"/>
      <c r="L128" s="61"/>
      <c r="M128" s="62"/>
      <c r="N128" s="63">
        <v>3</v>
      </c>
      <c r="O128" s="64"/>
      <c r="P128" s="64"/>
      <c r="Q128" s="64"/>
      <c r="R128" s="65"/>
      <c r="S128" s="66">
        <v>1</v>
      </c>
      <c r="T128" s="67"/>
      <c r="U128" s="67"/>
      <c r="V128" s="67"/>
      <c r="W128" s="67"/>
      <c r="X128" s="67"/>
      <c r="Y128" s="67"/>
      <c r="Z128" s="68"/>
      <c r="AA128" s="66">
        <v>2</v>
      </c>
      <c r="AB128" s="67"/>
      <c r="AC128" s="67"/>
      <c r="AD128" s="67"/>
      <c r="AE128" s="67"/>
      <c r="AF128" s="68"/>
      <c r="AG128" s="66">
        <v>1</v>
      </c>
      <c r="AH128" s="67"/>
      <c r="AI128" s="67"/>
      <c r="AJ128" s="67"/>
      <c r="AK128" s="67"/>
      <c r="AL128" s="68"/>
      <c r="AM128" s="66">
        <v>0</v>
      </c>
      <c r="AN128" s="67"/>
      <c r="AO128" s="67"/>
      <c r="AP128" s="68"/>
    </row>
    <row r="129" spans="1:42" ht="15" customHeight="1" x14ac:dyDescent="0.2">
      <c r="A129" s="72"/>
      <c r="B129" s="73"/>
      <c r="C129" s="74"/>
      <c r="D129" s="60" t="s">
        <v>119</v>
      </c>
      <c r="E129" s="61"/>
      <c r="F129" s="61"/>
      <c r="G129" s="61"/>
      <c r="H129" s="61"/>
      <c r="I129" s="61"/>
      <c r="J129" s="61"/>
      <c r="K129" s="61"/>
      <c r="L129" s="61"/>
      <c r="M129" s="62"/>
      <c r="N129" s="63">
        <v>4</v>
      </c>
      <c r="O129" s="64"/>
      <c r="P129" s="64"/>
      <c r="Q129" s="64"/>
      <c r="R129" s="65"/>
      <c r="S129" s="66">
        <v>0</v>
      </c>
      <c r="T129" s="67"/>
      <c r="U129" s="67"/>
      <c r="V129" s="67"/>
      <c r="W129" s="67"/>
      <c r="X129" s="67"/>
      <c r="Y129" s="67"/>
      <c r="Z129" s="68"/>
      <c r="AA129" s="66">
        <v>4</v>
      </c>
      <c r="AB129" s="67"/>
      <c r="AC129" s="67"/>
      <c r="AD129" s="67"/>
      <c r="AE129" s="67"/>
      <c r="AF129" s="68"/>
      <c r="AG129" s="66">
        <v>0</v>
      </c>
      <c r="AH129" s="67"/>
      <c r="AI129" s="67"/>
      <c r="AJ129" s="67"/>
      <c r="AK129" s="67"/>
      <c r="AL129" s="68"/>
      <c r="AM129" s="66">
        <v>1</v>
      </c>
      <c r="AN129" s="67"/>
      <c r="AO129" s="67"/>
      <c r="AP129" s="68"/>
    </row>
    <row r="130" spans="1:42" ht="15" customHeight="1" x14ac:dyDescent="0.2">
      <c r="A130" s="72"/>
      <c r="B130" s="73"/>
      <c r="C130" s="74"/>
      <c r="D130" s="60" t="s">
        <v>120</v>
      </c>
      <c r="E130" s="61"/>
      <c r="F130" s="61"/>
      <c r="G130" s="61"/>
      <c r="H130" s="61"/>
      <c r="I130" s="61"/>
      <c r="J130" s="61"/>
      <c r="K130" s="61"/>
      <c r="L130" s="61"/>
      <c r="M130" s="62"/>
      <c r="N130" s="63">
        <v>5</v>
      </c>
      <c r="O130" s="64"/>
      <c r="P130" s="64"/>
      <c r="Q130" s="64"/>
      <c r="R130" s="65"/>
      <c r="S130" s="66">
        <v>0</v>
      </c>
      <c r="T130" s="67"/>
      <c r="U130" s="67"/>
      <c r="V130" s="67"/>
      <c r="W130" s="67"/>
      <c r="X130" s="67"/>
      <c r="Y130" s="67"/>
      <c r="Z130" s="68"/>
      <c r="AA130" s="66">
        <v>5</v>
      </c>
      <c r="AB130" s="67"/>
      <c r="AC130" s="67"/>
      <c r="AD130" s="67"/>
      <c r="AE130" s="67"/>
      <c r="AF130" s="68"/>
      <c r="AG130" s="66">
        <v>0</v>
      </c>
      <c r="AH130" s="67"/>
      <c r="AI130" s="67"/>
      <c r="AJ130" s="67"/>
      <c r="AK130" s="67"/>
      <c r="AL130" s="68"/>
      <c r="AM130" s="66">
        <v>1</v>
      </c>
      <c r="AN130" s="67"/>
      <c r="AO130" s="67"/>
      <c r="AP130" s="68"/>
    </row>
    <row r="131" spans="1:42" ht="15" customHeight="1" x14ac:dyDescent="0.2">
      <c r="A131" s="72"/>
      <c r="B131" s="73"/>
      <c r="C131" s="74"/>
      <c r="D131" s="60" t="s">
        <v>121</v>
      </c>
      <c r="E131" s="61"/>
      <c r="F131" s="61"/>
      <c r="G131" s="61"/>
      <c r="H131" s="61"/>
      <c r="I131" s="61"/>
      <c r="J131" s="61"/>
      <c r="K131" s="61"/>
      <c r="L131" s="61"/>
      <c r="M131" s="62"/>
      <c r="N131" s="63">
        <v>5</v>
      </c>
      <c r="O131" s="64"/>
      <c r="P131" s="64"/>
      <c r="Q131" s="64"/>
      <c r="R131" s="65"/>
      <c r="S131" s="66">
        <v>1</v>
      </c>
      <c r="T131" s="67"/>
      <c r="U131" s="67"/>
      <c r="V131" s="67"/>
      <c r="W131" s="67"/>
      <c r="X131" s="67"/>
      <c r="Y131" s="67"/>
      <c r="Z131" s="68"/>
      <c r="AA131" s="66">
        <v>4</v>
      </c>
      <c r="AB131" s="67"/>
      <c r="AC131" s="67"/>
      <c r="AD131" s="67"/>
      <c r="AE131" s="67"/>
      <c r="AF131" s="68"/>
      <c r="AG131" s="66">
        <v>0</v>
      </c>
      <c r="AH131" s="67"/>
      <c r="AI131" s="67"/>
      <c r="AJ131" s="67"/>
      <c r="AK131" s="67"/>
      <c r="AL131" s="68"/>
      <c r="AM131" s="66">
        <v>1</v>
      </c>
      <c r="AN131" s="67"/>
      <c r="AO131" s="67"/>
      <c r="AP131" s="68"/>
    </row>
    <row r="132" spans="1:42" ht="15" customHeight="1" x14ac:dyDescent="0.2">
      <c r="A132" s="72"/>
      <c r="B132" s="73"/>
      <c r="C132" s="74"/>
      <c r="D132" s="60" t="s">
        <v>122</v>
      </c>
      <c r="E132" s="61"/>
      <c r="F132" s="61"/>
      <c r="G132" s="61"/>
      <c r="H132" s="61"/>
      <c r="I132" s="61"/>
      <c r="J132" s="61"/>
      <c r="K132" s="61"/>
      <c r="L132" s="61"/>
      <c r="M132" s="62"/>
      <c r="N132" s="63">
        <v>3</v>
      </c>
      <c r="O132" s="64"/>
      <c r="P132" s="64"/>
      <c r="Q132" s="64"/>
      <c r="R132" s="65"/>
      <c r="S132" s="66">
        <v>0</v>
      </c>
      <c r="T132" s="67"/>
      <c r="U132" s="67"/>
      <c r="V132" s="67"/>
      <c r="W132" s="67"/>
      <c r="X132" s="67"/>
      <c r="Y132" s="67"/>
      <c r="Z132" s="68"/>
      <c r="AA132" s="66">
        <v>3</v>
      </c>
      <c r="AB132" s="67"/>
      <c r="AC132" s="67"/>
      <c r="AD132" s="67"/>
      <c r="AE132" s="67"/>
      <c r="AF132" s="68"/>
      <c r="AG132" s="66">
        <v>0</v>
      </c>
      <c r="AH132" s="67"/>
      <c r="AI132" s="67"/>
      <c r="AJ132" s="67"/>
      <c r="AK132" s="67"/>
      <c r="AL132" s="68"/>
      <c r="AM132" s="66">
        <v>1</v>
      </c>
      <c r="AN132" s="67"/>
      <c r="AO132" s="67"/>
      <c r="AP132" s="68"/>
    </row>
    <row r="133" spans="1:42" ht="15" customHeight="1" x14ac:dyDescent="0.2">
      <c r="A133" s="72"/>
      <c r="B133" s="73"/>
      <c r="C133" s="74"/>
      <c r="D133" s="60" t="s">
        <v>123</v>
      </c>
      <c r="E133" s="61"/>
      <c r="F133" s="61"/>
      <c r="G133" s="61"/>
      <c r="H133" s="61"/>
      <c r="I133" s="61"/>
      <c r="J133" s="61"/>
      <c r="K133" s="61"/>
      <c r="L133" s="61"/>
      <c r="M133" s="62"/>
      <c r="N133" s="63">
        <v>3</v>
      </c>
      <c r="O133" s="64"/>
      <c r="P133" s="64"/>
      <c r="Q133" s="64"/>
      <c r="R133" s="65"/>
      <c r="S133" s="66">
        <v>1</v>
      </c>
      <c r="T133" s="67"/>
      <c r="U133" s="67"/>
      <c r="V133" s="67"/>
      <c r="W133" s="67"/>
      <c r="X133" s="67"/>
      <c r="Y133" s="67"/>
      <c r="Z133" s="68"/>
      <c r="AA133" s="66">
        <v>2</v>
      </c>
      <c r="AB133" s="67"/>
      <c r="AC133" s="67"/>
      <c r="AD133" s="67"/>
      <c r="AE133" s="67"/>
      <c r="AF133" s="68"/>
      <c r="AG133" s="66">
        <v>1</v>
      </c>
      <c r="AH133" s="67"/>
      <c r="AI133" s="67"/>
      <c r="AJ133" s="67"/>
      <c r="AK133" s="67"/>
      <c r="AL133" s="68"/>
      <c r="AM133" s="66">
        <v>0</v>
      </c>
      <c r="AN133" s="67"/>
      <c r="AO133" s="67"/>
      <c r="AP133" s="68"/>
    </row>
    <row r="134" spans="1:42" ht="15" customHeight="1" x14ac:dyDescent="0.2">
      <c r="A134" s="72"/>
      <c r="B134" s="73"/>
      <c r="C134" s="74"/>
      <c r="D134" s="60" t="s">
        <v>124</v>
      </c>
      <c r="E134" s="61"/>
      <c r="F134" s="61"/>
      <c r="G134" s="61"/>
      <c r="H134" s="61"/>
      <c r="I134" s="61"/>
      <c r="J134" s="61"/>
      <c r="K134" s="61"/>
      <c r="L134" s="61"/>
      <c r="M134" s="62"/>
      <c r="N134" s="63">
        <v>3</v>
      </c>
      <c r="O134" s="64"/>
      <c r="P134" s="64"/>
      <c r="Q134" s="64"/>
      <c r="R134" s="65"/>
      <c r="S134" s="66">
        <v>0</v>
      </c>
      <c r="T134" s="67"/>
      <c r="U134" s="67"/>
      <c r="V134" s="67"/>
      <c r="W134" s="67"/>
      <c r="X134" s="67"/>
      <c r="Y134" s="67"/>
      <c r="Z134" s="68"/>
      <c r="AA134" s="66">
        <v>3</v>
      </c>
      <c r="AB134" s="67"/>
      <c r="AC134" s="67"/>
      <c r="AD134" s="67"/>
      <c r="AE134" s="67"/>
      <c r="AF134" s="68"/>
      <c r="AG134" s="66">
        <v>0</v>
      </c>
      <c r="AH134" s="67"/>
      <c r="AI134" s="67"/>
      <c r="AJ134" s="67"/>
      <c r="AK134" s="67"/>
      <c r="AL134" s="68"/>
      <c r="AM134" s="66">
        <v>1</v>
      </c>
      <c r="AN134" s="67"/>
      <c r="AO134" s="67"/>
      <c r="AP134" s="68"/>
    </row>
    <row r="135" spans="1:42" ht="15" customHeight="1" x14ac:dyDescent="0.2">
      <c r="A135" s="72"/>
      <c r="B135" s="73"/>
      <c r="C135" s="74"/>
      <c r="D135" s="60" t="s">
        <v>125</v>
      </c>
      <c r="E135" s="61"/>
      <c r="F135" s="61"/>
      <c r="G135" s="61"/>
      <c r="H135" s="61"/>
      <c r="I135" s="61"/>
      <c r="J135" s="61"/>
      <c r="K135" s="61"/>
      <c r="L135" s="61"/>
      <c r="M135" s="62"/>
      <c r="N135" s="63">
        <v>3</v>
      </c>
      <c r="O135" s="64"/>
      <c r="P135" s="64"/>
      <c r="Q135" s="64"/>
      <c r="R135" s="65"/>
      <c r="S135" s="66">
        <v>0</v>
      </c>
      <c r="T135" s="67"/>
      <c r="U135" s="67"/>
      <c r="V135" s="67"/>
      <c r="W135" s="67"/>
      <c r="X135" s="67"/>
      <c r="Y135" s="67"/>
      <c r="Z135" s="68"/>
      <c r="AA135" s="66">
        <v>3</v>
      </c>
      <c r="AB135" s="67"/>
      <c r="AC135" s="67"/>
      <c r="AD135" s="67"/>
      <c r="AE135" s="67"/>
      <c r="AF135" s="68"/>
      <c r="AG135" s="66">
        <v>0</v>
      </c>
      <c r="AH135" s="67"/>
      <c r="AI135" s="67"/>
      <c r="AJ135" s="67"/>
      <c r="AK135" s="67"/>
      <c r="AL135" s="68"/>
      <c r="AM135" s="66">
        <v>1</v>
      </c>
      <c r="AN135" s="67"/>
      <c r="AO135" s="67"/>
      <c r="AP135" s="68"/>
    </row>
    <row r="136" spans="1:42" ht="15" customHeight="1" x14ac:dyDescent="0.2">
      <c r="A136" s="72"/>
      <c r="B136" s="73"/>
      <c r="C136" s="74"/>
      <c r="D136" s="60" t="s">
        <v>126</v>
      </c>
      <c r="E136" s="61"/>
      <c r="F136" s="61"/>
      <c r="G136" s="61"/>
      <c r="H136" s="61"/>
      <c r="I136" s="61"/>
      <c r="J136" s="61"/>
      <c r="K136" s="61"/>
      <c r="L136" s="61"/>
      <c r="M136" s="62"/>
      <c r="N136" s="63">
        <v>4</v>
      </c>
      <c r="O136" s="64"/>
      <c r="P136" s="64"/>
      <c r="Q136" s="64"/>
      <c r="R136" s="65"/>
      <c r="S136" s="66">
        <v>0</v>
      </c>
      <c r="T136" s="67"/>
      <c r="U136" s="67"/>
      <c r="V136" s="67"/>
      <c r="W136" s="67"/>
      <c r="X136" s="67"/>
      <c r="Y136" s="67"/>
      <c r="Z136" s="68"/>
      <c r="AA136" s="66">
        <v>4</v>
      </c>
      <c r="AB136" s="67"/>
      <c r="AC136" s="67"/>
      <c r="AD136" s="67"/>
      <c r="AE136" s="67"/>
      <c r="AF136" s="68"/>
      <c r="AG136" s="66">
        <v>0</v>
      </c>
      <c r="AH136" s="67"/>
      <c r="AI136" s="67"/>
      <c r="AJ136" s="67"/>
      <c r="AK136" s="67"/>
      <c r="AL136" s="68"/>
      <c r="AM136" s="66">
        <v>1</v>
      </c>
      <c r="AN136" s="67"/>
      <c r="AO136" s="67"/>
      <c r="AP136" s="68"/>
    </row>
    <row r="137" spans="1:42" ht="15" customHeight="1" x14ac:dyDescent="0.2">
      <c r="A137" s="72"/>
      <c r="B137" s="73"/>
      <c r="C137" s="74"/>
      <c r="D137" s="60" t="s">
        <v>127</v>
      </c>
      <c r="E137" s="61"/>
      <c r="F137" s="61"/>
      <c r="G137" s="61"/>
      <c r="H137" s="61"/>
      <c r="I137" s="61"/>
      <c r="J137" s="61"/>
      <c r="K137" s="61"/>
      <c r="L137" s="61"/>
      <c r="M137" s="62"/>
      <c r="N137" s="63">
        <v>3</v>
      </c>
      <c r="O137" s="64"/>
      <c r="P137" s="64"/>
      <c r="Q137" s="64"/>
      <c r="R137" s="65"/>
      <c r="S137" s="66">
        <v>1</v>
      </c>
      <c r="T137" s="67"/>
      <c r="U137" s="67"/>
      <c r="V137" s="67"/>
      <c r="W137" s="67"/>
      <c r="X137" s="67"/>
      <c r="Y137" s="67"/>
      <c r="Z137" s="68"/>
      <c r="AA137" s="66">
        <v>2</v>
      </c>
      <c r="AB137" s="67"/>
      <c r="AC137" s="67"/>
      <c r="AD137" s="67"/>
      <c r="AE137" s="67"/>
      <c r="AF137" s="68"/>
      <c r="AG137" s="66">
        <v>0</v>
      </c>
      <c r="AH137" s="67"/>
      <c r="AI137" s="67"/>
      <c r="AJ137" s="67"/>
      <c r="AK137" s="67"/>
      <c r="AL137" s="68"/>
      <c r="AM137" s="66">
        <v>1</v>
      </c>
      <c r="AN137" s="67"/>
      <c r="AO137" s="67"/>
      <c r="AP137" s="68"/>
    </row>
    <row r="138" spans="1:42" ht="15" customHeight="1" x14ac:dyDescent="0.2">
      <c r="A138" s="72"/>
      <c r="B138" s="73"/>
      <c r="C138" s="74"/>
      <c r="D138" s="60" t="s">
        <v>128</v>
      </c>
      <c r="E138" s="61"/>
      <c r="F138" s="61"/>
      <c r="G138" s="61"/>
      <c r="H138" s="61"/>
      <c r="I138" s="61"/>
      <c r="J138" s="61"/>
      <c r="K138" s="61"/>
      <c r="L138" s="61"/>
      <c r="M138" s="62"/>
      <c r="N138" s="63">
        <v>3</v>
      </c>
      <c r="O138" s="64"/>
      <c r="P138" s="64"/>
      <c r="Q138" s="64"/>
      <c r="R138" s="65"/>
      <c r="S138" s="66">
        <v>0</v>
      </c>
      <c r="T138" s="67"/>
      <c r="U138" s="67"/>
      <c r="V138" s="67"/>
      <c r="W138" s="67"/>
      <c r="X138" s="67"/>
      <c r="Y138" s="67"/>
      <c r="Z138" s="68"/>
      <c r="AA138" s="66">
        <v>3</v>
      </c>
      <c r="AB138" s="67"/>
      <c r="AC138" s="67"/>
      <c r="AD138" s="67"/>
      <c r="AE138" s="67"/>
      <c r="AF138" s="68"/>
      <c r="AG138" s="66">
        <v>0</v>
      </c>
      <c r="AH138" s="67"/>
      <c r="AI138" s="67"/>
      <c r="AJ138" s="67"/>
      <c r="AK138" s="67"/>
      <c r="AL138" s="68"/>
      <c r="AM138" s="66">
        <v>1</v>
      </c>
      <c r="AN138" s="67"/>
      <c r="AO138" s="67"/>
      <c r="AP138" s="68"/>
    </row>
    <row r="139" spans="1:42" ht="15" customHeight="1" x14ac:dyDescent="0.2">
      <c r="A139" s="72"/>
      <c r="B139" s="73"/>
      <c r="C139" s="74"/>
      <c r="D139" s="60" t="s">
        <v>129</v>
      </c>
      <c r="E139" s="61"/>
      <c r="F139" s="61"/>
      <c r="G139" s="61"/>
      <c r="H139" s="61"/>
      <c r="I139" s="61"/>
      <c r="J139" s="61"/>
      <c r="K139" s="61"/>
      <c r="L139" s="61"/>
      <c r="M139" s="62"/>
      <c r="N139" s="63">
        <v>4</v>
      </c>
      <c r="O139" s="64"/>
      <c r="P139" s="64"/>
      <c r="Q139" s="64"/>
      <c r="R139" s="65"/>
      <c r="S139" s="66">
        <v>0</v>
      </c>
      <c r="T139" s="67"/>
      <c r="U139" s="67"/>
      <c r="V139" s="67"/>
      <c r="W139" s="67"/>
      <c r="X139" s="67"/>
      <c r="Y139" s="67"/>
      <c r="Z139" s="68"/>
      <c r="AA139" s="66">
        <v>4</v>
      </c>
      <c r="AB139" s="67"/>
      <c r="AC139" s="67"/>
      <c r="AD139" s="67"/>
      <c r="AE139" s="67"/>
      <c r="AF139" s="68"/>
      <c r="AG139" s="66">
        <v>0</v>
      </c>
      <c r="AH139" s="67"/>
      <c r="AI139" s="67"/>
      <c r="AJ139" s="67"/>
      <c r="AK139" s="67"/>
      <c r="AL139" s="68"/>
      <c r="AM139" s="66">
        <v>1</v>
      </c>
      <c r="AN139" s="67"/>
      <c r="AO139" s="67"/>
      <c r="AP139" s="68"/>
    </row>
    <row r="140" spans="1:42" ht="15.95" customHeight="1" x14ac:dyDescent="0.2">
      <c r="A140" s="54"/>
      <c r="B140" s="55"/>
      <c r="C140" s="56"/>
      <c r="D140" s="60" t="s">
        <v>130</v>
      </c>
      <c r="E140" s="61"/>
      <c r="F140" s="61"/>
      <c r="G140" s="61"/>
      <c r="H140" s="61"/>
      <c r="I140" s="61"/>
      <c r="J140" s="61"/>
      <c r="K140" s="61"/>
      <c r="L140" s="61"/>
      <c r="M140" s="62"/>
      <c r="N140" s="63">
        <v>4</v>
      </c>
      <c r="O140" s="64"/>
      <c r="P140" s="64"/>
      <c r="Q140" s="64"/>
      <c r="R140" s="65"/>
      <c r="S140" s="66">
        <v>1</v>
      </c>
      <c r="T140" s="67"/>
      <c r="U140" s="67"/>
      <c r="V140" s="67"/>
      <c r="W140" s="67"/>
      <c r="X140" s="67"/>
      <c r="Y140" s="67"/>
      <c r="Z140" s="68"/>
      <c r="AA140" s="66">
        <v>3</v>
      </c>
      <c r="AB140" s="67"/>
      <c r="AC140" s="67"/>
      <c r="AD140" s="67"/>
      <c r="AE140" s="67"/>
      <c r="AF140" s="68"/>
      <c r="AG140" s="66">
        <v>0</v>
      </c>
      <c r="AH140" s="67"/>
      <c r="AI140" s="67"/>
      <c r="AJ140" s="67"/>
      <c r="AK140" s="67"/>
      <c r="AL140" s="68"/>
      <c r="AM140" s="66">
        <v>1</v>
      </c>
      <c r="AN140" s="67"/>
      <c r="AO140" s="67"/>
      <c r="AP140" s="68"/>
    </row>
    <row r="141" spans="1:42" ht="15.95" customHeight="1" x14ac:dyDescent="0.2">
      <c r="A141" s="45" t="s">
        <v>24</v>
      </c>
      <c r="B141" s="46"/>
      <c r="C141" s="47"/>
      <c r="D141" s="63">
        <v>23</v>
      </c>
      <c r="E141" s="64"/>
      <c r="F141" s="64"/>
      <c r="G141" s="64"/>
      <c r="H141" s="64"/>
      <c r="I141" s="64"/>
      <c r="J141" s="64"/>
      <c r="K141" s="64"/>
      <c r="L141" s="64"/>
      <c r="M141" s="65"/>
      <c r="N141" s="63">
        <v>81</v>
      </c>
      <c r="O141" s="64"/>
      <c r="P141" s="64"/>
      <c r="Q141" s="64"/>
      <c r="R141" s="65"/>
      <c r="S141" s="63">
        <v>10</v>
      </c>
      <c r="T141" s="64"/>
      <c r="U141" s="64"/>
      <c r="V141" s="64"/>
      <c r="W141" s="64"/>
      <c r="X141" s="64"/>
      <c r="Y141" s="64"/>
      <c r="Z141" s="65"/>
      <c r="AA141" s="63">
        <v>71</v>
      </c>
      <c r="AB141" s="64"/>
      <c r="AC141" s="64"/>
      <c r="AD141" s="64"/>
      <c r="AE141" s="64"/>
      <c r="AF141" s="65"/>
      <c r="AG141" s="63">
        <v>4</v>
      </c>
      <c r="AH141" s="64"/>
      <c r="AI141" s="64"/>
      <c r="AJ141" s="64"/>
      <c r="AK141" s="64"/>
      <c r="AL141" s="65"/>
      <c r="AM141" s="63">
        <v>19</v>
      </c>
      <c r="AN141" s="64"/>
      <c r="AO141" s="64"/>
      <c r="AP141" s="65"/>
    </row>
    <row r="142" spans="1:42" ht="15.95" customHeight="1" x14ac:dyDescent="0.2">
      <c r="A142" s="45" t="s">
        <v>25</v>
      </c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7"/>
      <c r="N142" s="54"/>
      <c r="O142" s="55"/>
      <c r="P142" s="55"/>
      <c r="Q142" s="55"/>
      <c r="R142" s="56"/>
      <c r="S142" s="69">
        <v>0.1235</v>
      </c>
      <c r="T142" s="70"/>
      <c r="U142" s="70"/>
      <c r="V142" s="70"/>
      <c r="W142" s="70"/>
      <c r="X142" s="70"/>
      <c r="Y142" s="70"/>
      <c r="Z142" s="71"/>
      <c r="AA142" s="69">
        <v>0.87649999999999995</v>
      </c>
      <c r="AB142" s="70"/>
      <c r="AC142" s="70"/>
      <c r="AD142" s="70"/>
      <c r="AE142" s="70"/>
      <c r="AF142" s="71"/>
      <c r="AG142" s="69">
        <v>0.1739</v>
      </c>
      <c r="AH142" s="70"/>
      <c r="AI142" s="70"/>
      <c r="AJ142" s="70"/>
      <c r="AK142" s="70"/>
      <c r="AL142" s="71"/>
      <c r="AM142" s="69">
        <v>0.82609999999999995</v>
      </c>
      <c r="AN142" s="70"/>
      <c r="AO142" s="70"/>
      <c r="AP142" s="71"/>
    </row>
    <row r="143" spans="1:42" ht="18" customHeight="1" x14ac:dyDescent="0.2">
      <c r="A143" s="6" t="s">
        <v>131</v>
      </c>
    </row>
    <row r="144" spans="1:42" ht="15.95" customHeight="1" x14ac:dyDescent="0.2">
      <c r="A144" s="45" t="s">
        <v>3</v>
      </c>
      <c r="B144" s="46"/>
      <c r="C144" s="47"/>
      <c r="D144" s="45" t="s">
        <v>4</v>
      </c>
      <c r="E144" s="46"/>
      <c r="F144" s="46"/>
      <c r="G144" s="46"/>
      <c r="H144" s="46"/>
      <c r="I144" s="46"/>
      <c r="J144" s="46"/>
      <c r="K144" s="46"/>
      <c r="L144" s="46"/>
      <c r="M144" s="47"/>
      <c r="N144" s="96" t="s">
        <v>132</v>
      </c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8"/>
      <c r="AG144" s="51" t="s">
        <v>6</v>
      </c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spans="1:42" ht="15.95" customHeight="1" x14ac:dyDescent="0.2">
      <c r="A145" s="54"/>
      <c r="B145" s="55"/>
      <c r="C145" s="56"/>
      <c r="D145" s="54"/>
      <c r="E145" s="55"/>
      <c r="F145" s="55"/>
      <c r="G145" s="55"/>
      <c r="H145" s="55"/>
      <c r="I145" s="55"/>
      <c r="J145" s="55"/>
      <c r="K145" s="55"/>
      <c r="L145" s="55"/>
      <c r="M145" s="56"/>
      <c r="N145" s="57" t="s">
        <v>7</v>
      </c>
      <c r="O145" s="58"/>
      <c r="P145" s="58"/>
      <c r="Q145" s="58"/>
      <c r="R145" s="59"/>
      <c r="S145" s="57" t="s">
        <v>8</v>
      </c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9"/>
      <c r="AG145" s="57" t="s">
        <v>8</v>
      </c>
      <c r="AH145" s="58"/>
      <c r="AI145" s="58"/>
      <c r="AJ145" s="58"/>
      <c r="AK145" s="58"/>
      <c r="AL145" s="58"/>
      <c r="AM145" s="58"/>
      <c r="AN145" s="58"/>
      <c r="AO145" s="58"/>
      <c r="AP145" s="59"/>
    </row>
    <row r="146" spans="1:42" ht="15.95" customHeight="1" x14ac:dyDescent="0.2">
      <c r="A146" s="54"/>
      <c r="B146" s="55"/>
      <c r="C146" s="56"/>
      <c r="D146" s="54"/>
      <c r="E146" s="55"/>
      <c r="F146" s="55"/>
      <c r="G146" s="55"/>
      <c r="H146" s="55"/>
      <c r="I146" s="55"/>
      <c r="J146" s="55"/>
      <c r="K146" s="55"/>
      <c r="L146" s="55"/>
      <c r="M146" s="56"/>
      <c r="N146" s="54"/>
      <c r="O146" s="55"/>
      <c r="P146" s="55"/>
      <c r="Q146" s="55"/>
      <c r="R146" s="56"/>
      <c r="S146" s="57" t="s">
        <v>9</v>
      </c>
      <c r="T146" s="58"/>
      <c r="U146" s="58"/>
      <c r="V146" s="58"/>
      <c r="W146" s="58"/>
      <c r="X146" s="58"/>
      <c r="Y146" s="58"/>
      <c r="Z146" s="59"/>
      <c r="AA146" s="57" t="s">
        <v>10</v>
      </c>
      <c r="AB146" s="58"/>
      <c r="AC146" s="58"/>
      <c r="AD146" s="58"/>
      <c r="AE146" s="58"/>
      <c r="AF146" s="59"/>
      <c r="AG146" s="57" t="s">
        <v>9</v>
      </c>
      <c r="AH146" s="58"/>
      <c r="AI146" s="58"/>
      <c r="AJ146" s="58"/>
      <c r="AK146" s="58"/>
      <c r="AL146" s="59"/>
      <c r="AM146" s="57" t="s">
        <v>10</v>
      </c>
      <c r="AN146" s="58"/>
      <c r="AO146" s="58"/>
      <c r="AP146" s="59"/>
    </row>
    <row r="147" spans="1:42" ht="15" customHeight="1" x14ac:dyDescent="0.2">
      <c r="A147" s="60" t="s">
        <v>133</v>
      </c>
      <c r="B147" s="61"/>
      <c r="C147" s="62"/>
      <c r="D147" s="60" t="s">
        <v>134</v>
      </c>
      <c r="E147" s="61"/>
      <c r="F147" s="61"/>
      <c r="G147" s="61"/>
      <c r="H147" s="61"/>
      <c r="I147" s="61"/>
      <c r="J147" s="61"/>
      <c r="K147" s="61"/>
      <c r="L147" s="61"/>
      <c r="M147" s="62"/>
      <c r="N147" s="63">
        <v>3</v>
      </c>
      <c r="O147" s="64"/>
      <c r="P147" s="64"/>
      <c r="Q147" s="64"/>
      <c r="R147" s="65"/>
      <c r="S147" s="66">
        <v>0</v>
      </c>
      <c r="T147" s="67"/>
      <c r="U147" s="67"/>
      <c r="V147" s="67"/>
      <c r="W147" s="67"/>
      <c r="X147" s="67"/>
      <c r="Y147" s="67"/>
      <c r="Z147" s="68"/>
      <c r="AA147" s="66">
        <v>3</v>
      </c>
      <c r="AB147" s="67"/>
      <c r="AC147" s="67"/>
      <c r="AD147" s="67"/>
      <c r="AE147" s="67"/>
      <c r="AF147" s="68"/>
      <c r="AG147" s="66">
        <v>0</v>
      </c>
      <c r="AH147" s="67"/>
      <c r="AI147" s="67"/>
      <c r="AJ147" s="67"/>
      <c r="AK147" s="67"/>
      <c r="AL147" s="68"/>
      <c r="AM147" s="66">
        <v>1</v>
      </c>
      <c r="AN147" s="67"/>
      <c r="AO147" s="67"/>
      <c r="AP147" s="68"/>
    </row>
    <row r="148" spans="1:42" ht="15" customHeight="1" x14ac:dyDescent="0.2">
      <c r="A148" s="72"/>
      <c r="B148" s="73"/>
      <c r="C148" s="74"/>
      <c r="D148" s="60" t="s">
        <v>135</v>
      </c>
      <c r="E148" s="61"/>
      <c r="F148" s="61"/>
      <c r="G148" s="61"/>
      <c r="H148" s="61"/>
      <c r="I148" s="61"/>
      <c r="J148" s="61"/>
      <c r="K148" s="61"/>
      <c r="L148" s="61"/>
      <c r="M148" s="62"/>
      <c r="N148" s="63">
        <v>4</v>
      </c>
      <c r="O148" s="64"/>
      <c r="P148" s="64"/>
      <c r="Q148" s="64"/>
      <c r="R148" s="65"/>
      <c r="S148" s="66">
        <v>0</v>
      </c>
      <c r="T148" s="67"/>
      <c r="U148" s="67"/>
      <c r="V148" s="67"/>
      <c r="W148" s="67"/>
      <c r="X148" s="67"/>
      <c r="Y148" s="67"/>
      <c r="Z148" s="68"/>
      <c r="AA148" s="66">
        <v>4</v>
      </c>
      <c r="AB148" s="67"/>
      <c r="AC148" s="67"/>
      <c r="AD148" s="67"/>
      <c r="AE148" s="67"/>
      <c r="AF148" s="68"/>
      <c r="AG148" s="66">
        <v>0</v>
      </c>
      <c r="AH148" s="67"/>
      <c r="AI148" s="67"/>
      <c r="AJ148" s="67"/>
      <c r="AK148" s="67"/>
      <c r="AL148" s="68"/>
      <c r="AM148" s="66">
        <v>1</v>
      </c>
      <c r="AN148" s="67"/>
      <c r="AO148" s="67"/>
      <c r="AP148" s="68"/>
    </row>
    <row r="149" spans="1:42" ht="15" customHeight="1" x14ac:dyDescent="0.2">
      <c r="A149" s="72"/>
      <c r="B149" s="73"/>
      <c r="C149" s="74"/>
      <c r="D149" s="60" t="s">
        <v>136</v>
      </c>
      <c r="E149" s="61"/>
      <c r="F149" s="61"/>
      <c r="G149" s="61"/>
      <c r="H149" s="61"/>
      <c r="I149" s="61"/>
      <c r="J149" s="61"/>
      <c r="K149" s="61"/>
      <c r="L149" s="61"/>
      <c r="M149" s="62"/>
      <c r="N149" s="63">
        <v>3</v>
      </c>
      <c r="O149" s="64"/>
      <c r="P149" s="64"/>
      <c r="Q149" s="64"/>
      <c r="R149" s="65"/>
      <c r="S149" s="66">
        <v>0</v>
      </c>
      <c r="T149" s="67"/>
      <c r="U149" s="67"/>
      <c r="V149" s="67"/>
      <c r="W149" s="67"/>
      <c r="X149" s="67"/>
      <c r="Y149" s="67"/>
      <c r="Z149" s="68"/>
      <c r="AA149" s="66">
        <v>3</v>
      </c>
      <c r="AB149" s="67"/>
      <c r="AC149" s="67"/>
      <c r="AD149" s="67"/>
      <c r="AE149" s="67"/>
      <c r="AF149" s="68"/>
      <c r="AG149" s="66">
        <v>0</v>
      </c>
      <c r="AH149" s="67"/>
      <c r="AI149" s="67"/>
      <c r="AJ149" s="67"/>
      <c r="AK149" s="67"/>
      <c r="AL149" s="68"/>
      <c r="AM149" s="66">
        <v>1</v>
      </c>
      <c r="AN149" s="67"/>
      <c r="AO149" s="67"/>
      <c r="AP149" s="68"/>
    </row>
    <row r="150" spans="1:42" ht="15" customHeight="1" x14ac:dyDescent="0.2">
      <c r="A150" s="72"/>
      <c r="B150" s="73"/>
      <c r="C150" s="74"/>
      <c r="D150" s="60" t="s">
        <v>137</v>
      </c>
      <c r="E150" s="61"/>
      <c r="F150" s="61"/>
      <c r="G150" s="61"/>
      <c r="H150" s="61"/>
      <c r="I150" s="61"/>
      <c r="J150" s="61"/>
      <c r="K150" s="61"/>
      <c r="L150" s="61"/>
      <c r="M150" s="62"/>
      <c r="N150" s="63">
        <v>4</v>
      </c>
      <c r="O150" s="64"/>
      <c r="P150" s="64"/>
      <c r="Q150" s="64"/>
      <c r="R150" s="65"/>
      <c r="S150" s="66">
        <v>0</v>
      </c>
      <c r="T150" s="67"/>
      <c r="U150" s="67"/>
      <c r="V150" s="67"/>
      <c r="W150" s="67"/>
      <c r="X150" s="67"/>
      <c r="Y150" s="67"/>
      <c r="Z150" s="68"/>
      <c r="AA150" s="66">
        <v>4</v>
      </c>
      <c r="AB150" s="67"/>
      <c r="AC150" s="67"/>
      <c r="AD150" s="67"/>
      <c r="AE150" s="67"/>
      <c r="AF150" s="68"/>
      <c r="AG150" s="66">
        <v>0</v>
      </c>
      <c r="AH150" s="67"/>
      <c r="AI150" s="67"/>
      <c r="AJ150" s="67"/>
      <c r="AK150" s="67"/>
      <c r="AL150" s="68"/>
      <c r="AM150" s="66">
        <v>1</v>
      </c>
      <c r="AN150" s="67"/>
      <c r="AO150" s="67"/>
      <c r="AP150" s="68"/>
    </row>
    <row r="151" spans="1:42" ht="15" customHeight="1" x14ac:dyDescent="0.2">
      <c r="A151" s="72"/>
      <c r="B151" s="73"/>
      <c r="C151" s="74"/>
      <c r="D151" s="60" t="s">
        <v>138</v>
      </c>
      <c r="E151" s="61"/>
      <c r="F151" s="61"/>
      <c r="G151" s="61"/>
      <c r="H151" s="61"/>
      <c r="I151" s="61"/>
      <c r="J151" s="61"/>
      <c r="K151" s="61"/>
      <c r="L151" s="61"/>
      <c r="M151" s="62"/>
      <c r="N151" s="63">
        <v>4</v>
      </c>
      <c r="O151" s="64"/>
      <c r="P151" s="64"/>
      <c r="Q151" s="64"/>
      <c r="R151" s="65"/>
      <c r="S151" s="66">
        <v>0</v>
      </c>
      <c r="T151" s="67"/>
      <c r="U151" s="67"/>
      <c r="V151" s="67"/>
      <c r="W151" s="67"/>
      <c r="X151" s="67"/>
      <c r="Y151" s="67"/>
      <c r="Z151" s="68"/>
      <c r="AA151" s="66">
        <v>4</v>
      </c>
      <c r="AB151" s="67"/>
      <c r="AC151" s="67"/>
      <c r="AD151" s="67"/>
      <c r="AE151" s="67"/>
      <c r="AF151" s="68"/>
      <c r="AG151" s="66">
        <v>0</v>
      </c>
      <c r="AH151" s="67"/>
      <c r="AI151" s="67"/>
      <c r="AJ151" s="67"/>
      <c r="AK151" s="67"/>
      <c r="AL151" s="68"/>
      <c r="AM151" s="66">
        <v>1</v>
      </c>
      <c r="AN151" s="67"/>
      <c r="AO151" s="67"/>
      <c r="AP151" s="68"/>
    </row>
    <row r="152" spans="1:42" ht="15" customHeight="1" x14ac:dyDescent="0.2">
      <c r="A152" s="72"/>
      <c r="B152" s="73"/>
      <c r="C152" s="74"/>
      <c r="D152" s="60" t="s">
        <v>139</v>
      </c>
      <c r="E152" s="61"/>
      <c r="F152" s="61"/>
      <c r="G152" s="61"/>
      <c r="H152" s="61"/>
      <c r="I152" s="61"/>
      <c r="J152" s="61"/>
      <c r="K152" s="61"/>
      <c r="L152" s="61"/>
      <c r="M152" s="62"/>
      <c r="N152" s="63">
        <v>3</v>
      </c>
      <c r="O152" s="64"/>
      <c r="P152" s="64"/>
      <c r="Q152" s="64"/>
      <c r="R152" s="65"/>
      <c r="S152" s="66">
        <v>1</v>
      </c>
      <c r="T152" s="67"/>
      <c r="U152" s="67"/>
      <c r="V152" s="67"/>
      <c r="W152" s="67"/>
      <c r="X152" s="67"/>
      <c r="Y152" s="67"/>
      <c r="Z152" s="68"/>
      <c r="AA152" s="66">
        <v>2</v>
      </c>
      <c r="AB152" s="67"/>
      <c r="AC152" s="67"/>
      <c r="AD152" s="67"/>
      <c r="AE152" s="67"/>
      <c r="AF152" s="68"/>
      <c r="AG152" s="66">
        <v>1</v>
      </c>
      <c r="AH152" s="67"/>
      <c r="AI152" s="67"/>
      <c r="AJ152" s="67"/>
      <c r="AK152" s="67"/>
      <c r="AL152" s="68"/>
      <c r="AM152" s="66">
        <v>0</v>
      </c>
      <c r="AN152" s="67"/>
      <c r="AO152" s="67"/>
      <c r="AP152" s="68"/>
    </row>
    <row r="153" spans="1:42" ht="15" customHeight="1" x14ac:dyDescent="0.2">
      <c r="A153" s="72"/>
      <c r="B153" s="73"/>
      <c r="C153" s="74"/>
      <c r="D153" s="60" t="s">
        <v>140</v>
      </c>
      <c r="E153" s="61"/>
      <c r="F153" s="61"/>
      <c r="G153" s="61"/>
      <c r="H153" s="61"/>
      <c r="I153" s="61"/>
      <c r="J153" s="61"/>
      <c r="K153" s="61"/>
      <c r="L153" s="61"/>
      <c r="M153" s="62"/>
      <c r="N153" s="63">
        <v>4</v>
      </c>
      <c r="O153" s="64"/>
      <c r="P153" s="64"/>
      <c r="Q153" s="64"/>
      <c r="R153" s="65"/>
      <c r="S153" s="66">
        <v>1</v>
      </c>
      <c r="T153" s="67"/>
      <c r="U153" s="67"/>
      <c r="V153" s="67"/>
      <c r="W153" s="67"/>
      <c r="X153" s="67"/>
      <c r="Y153" s="67"/>
      <c r="Z153" s="68"/>
      <c r="AA153" s="66">
        <v>3</v>
      </c>
      <c r="AB153" s="67"/>
      <c r="AC153" s="67"/>
      <c r="AD153" s="67"/>
      <c r="AE153" s="67"/>
      <c r="AF153" s="68"/>
      <c r="AG153" s="66">
        <v>0</v>
      </c>
      <c r="AH153" s="67"/>
      <c r="AI153" s="67"/>
      <c r="AJ153" s="67"/>
      <c r="AK153" s="67"/>
      <c r="AL153" s="68"/>
      <c r="AM153" s="66">
        <v>1</v>
      </c>
      <c r="AN153" s="67"/>
      <c r="AO153" s="67"/>
      <c r="AP153" s="68"/>
    </row>
    <row r="154" spans="1:42" ht="15" customHeight="1" x14ac:dyDescent="0.2">
      <c r="A154" s="72"/>
      <c r="B154" s="73"/>
      <c r="C154" s="74"/>
      <c r="D154" s="60" t="s">
        <v>141</v>
      </c>
      <c r="E154" s="61"/>
      <c r="F154" s="61"/>
      <c r="G154" s="61"/>
      <c r="H154" s="61"/>
      <c r="I154" s="61"/>
      <c r="J154" s="61"/>
      <c r="K154" s="61"/>
      <c r="L154" s="61"/>
      <c r="M154" s="62"/>
      <c r="N154" s="63">
        <v>6</v>
      </c>
      <c r="O154" s="64"/>
      <c r="P154" s="64"/>
      <c r="Q154" s="64"/>
      <c r="R154" s="65"/>
      <c r="S154" s="66">
        <v>0</v>
      </c>
      <c r="T154" s="67"/>
      <c r="U154" s="67"/>
      <c r="V154" s="67"/>
      <c r="W154" s="67"/>
      <c r="X154" s="67"/>
      <c r="Y154" s="67"/>
      <c r="Z154" s="68"/>
      <c r="AA154" s="66">
        <v>6</v>
      </c>
      <c r="AB154" s="67"/>
      <c r="AC154" s="67"/>
      <c r="AD154" s="67"/>
      <c r="AE154" s="67"/>
      <c r="AF154" s="68"/>
      <c r="AG154" s="66">
        <v>0</v>
      </c>
      <c r="AH154" s="67"/>
      <c r="AI154" s="67"/>
      <c r="AJ154" s="67"/>
      <c r="AK154" s="67"/>
      <c r="AL154" s="68"/>
      <c r="AM154" s="66">
        <v>1</v>
      </c>
      <c r="AN154" s="67"/>
      <c r="AO154" s="67"/>
      <c r="AP154" s="68"/>
    </row>
    <row r="155" spans="1:42" ht="15" customHeight="1" x14ac:dyDescent="0.2">
      <c r="A155" s="72"/>
      <c r="B155" s="73"/>
      <c r="C155" s="74"/>
      <c r="D155" s="60" t="s">
        <v>142</v>
      </c>
      <c r="E155" s="61"/>
      <c r="F155" s="61"/>
      <c r="G155" s="61"/>
      <c r="H155" s="61"/>
      <c r="I155" s="61"/>
      <c r="J155" s="61"/>
      <c r="K155" s="61"/>
      <c r="L155" s="61"/>
      <c r="M155" s="62"/>
      <c r="N155" s="63">
        <v>4</v>
      </c>
      <c r="O155" s="64"/>
      <c r="P155" s="64"/>
      <c r="Q155" s="64"/>
      <c r="R155" s="65"/>
      <c r="S155" s="66">
        <v>0</v>
      </c>
      <c r="T155" s="67"/>
      <c r="U155" s="67"/>
      <c r="V155" s="67"/>
      <c r="W155" s="67"/>
      <c r="X155" s="67"/>
      <c r="Y155" s="67"/>
      <c r="Z155" s="68"/>
      <c r="AA155" s="66">
        <v>4</v>
      </c>
      <c r="AB155" s="67"/>
      <c r="AC155" s="67"/>
      <c r="AD155" s="67"/>
      <c r="AE155" s="67"/>
      <c r="AF155" s="68"/>
      <c r="AG155" s="66">
        <v>0</v>
      </c>
      <c r="AH155" s="67"/>
      <c r="AI155" s="67"/>
      <c r="AJ155" s="67"/>
      <c r="AK155" s="67"/>
      <c r="AL155" s="68"/>
      <c r="AM155" s="66">
        <v>1</v>
      </c>
      <c r="AN155" s="67"/>
      <c r="AO155" s="67"/>
      <c r="AP155" s="68"/>
    </row>
    <row r="156" spans="1:42" ht="15" customHeight="1" x14ac:dyDescent="0.2">
      <c r="A156" s="72"/>
      <c r="B156" s="73"/>
      <c r="C156" s="74"/>
      <c r="D156" s="60" t="s">
        <v>143</v>
      </c>
      <c r="E156" s="61"/>
      <c r="F156" s="61"/>
      <c r="G156" s="61"/>
      <c r="H156" s="61"/>
      <c r="I156" s="61"/>
      <c r="J156" s="61"/>
      <c r="K156" s="61"/>
      <c r="L156" s="61"/>
      <c r="M156" s="62"/>
      <c r="N156" s="63">
        <v>2</v>
      </c>
      <c r="O156" s="64"/>
      <c r="P156" s="64"/>
      <c r="Q156" s="64"/>
      <c r="R156" s="65"/>
      <c r="S156" s="66">
        <v>0</v>
      </c>
      <c r="T156" s="67"/>
      <c r="U156" s="67"/>
      <c r="V156" s="67"/>
      <c r="W156" s="67"/>
      <c r="X156" s="67"/>
      <c r="Y156" s="67"/>
      <c r="Z156" s="68"/>
      <c r="AA156" s="66">
        <v>2</v>
      </c>
      <c r="AB156" s="67"/>
      <c r="AC156" s="67"/>
      <c r="AD156" s="67"/>
      <c r="AE156" s="67"/>
      <c r="AF156" s="68"/>
      <c r="AG156" s="66">
        <v>0</v>
      </c>
      <c r="AH156" s="67"/>
      <c r="AI156" s="67"/>
      <c r="AJ156" s="67"/>
      <c r="AK156" s="67"/>
      <c r="AL156" s="68"/>
      <c r="AM156" s="66">
        <v>1</v>
      </c>
      <c r="AN156" s="67"/>
      <c r="AO156" s="67"/>
      <c r="AP156" s="68"/>
    </row>
    <row r="157" spans="1:42" ht="15" customHeight="1" x14ac:dyDescent="0.2">
      <c r="A157" s="72"/>
      <c r="B157" s="73"/>
      <c r="C157" s="74"/>
      <c r="D157" s="60" t="s">
        <v>144</v>
      </c>
      <c r="E157" s="61"/>
      <c r="F157" s="61"/>
      <c r="G157" s="61"/>
      <c r="H157" s="61"/>
      <c r="I157" s="61"/>
      <c r="J157" s="61"/>
      <c r="K157" s="61"/>
      <c r="L157" s="61"/>
      <c r="M157" s="62"/>
      <c r="N157" s="63">
        <v>3</v>
      </c>
      <c r="O157" s="64"/>
      <c r="P157" s="64"/>
      <c r="Q157" s="64"/>
      <c r="R157" s="65"/>
      <c r="S157" s="66">
        <v>0</v>
      </c>
      <c r="T157" s="67"/>
      <c r="U157" s="67"/>
      <c r="V157" s="67"/>
      <c r="W157" s="67"/>
      <c r="X157" s="67"/>
      <c r="Y157" s="67"/>
      <c r="Z157" s="68"/>
      <c r="AA157" s="66">
        <v>3</v>
      </c>
      <c r="AB157" s="67"/>
      <c r="AC157" s="67"/>
      <c r="AD157" s="67"/>
      <c r="AE157" s="67"/>
      <c r="AF157" s="68"/>
      <c r="AG157" s="66">
        <v>0</v>
      </c>
      <c r="AH157" s="67"/>
      <c r="AI157" s="67"/>
      <c r="AJ157" s="67"/>
      <c r="AK157" s="67"/>
      <c r="AL157" s="68"/>
      <c r="AM157" s="66">
        <v>1</v>
      </c>
      <c r="AN157" s="67"/>
      <c r="AO157" s="67"/>
      <c r="AP157" s="68"/>
    </row>
    <row r="158" spans="1:42" ht="15" customHeight="1" x14ac:dyDescent="0.2">
      <c r="A158" s="72"/>
      <c r="B158" s="73"/>
      <c r="C158" s="74"/>
      <c r="D158" s="60" t="s">
        <v>145</v>
      </c>
      <c r="E158" s="61"/>
      <c r="F158" s="61"/>
      <c r="G158" s="61"/>
      <c r="H158" s="61"/>
      <c r="I158" s="61"/>
      <c r="J158" s="61"/>
      <c r="K158" s="61"/>
      <c r="L158" s="61"/>
      <c r="M158" s="62"/>
      <c r="N158" s="63">
        <v>4</v>
      </c>
      <c r="O158" s="64"/>
      <c r="P158" s="64"/>
      <c r="Q158" s="64"/>
      <c r="R158" s="65"/>
      <c r="S158" s="66">
        <v>1</v>
      </c>
      <c r="T158" s="67"/>
      <c r="U158" s="67"/>
      <c r="V158" s="67"/>
      <c r="W158" s="67"/>
      <c r="X158" s="67"/>
      <c r="Y158" s="67"/>
      <c r="Z158" s="68"/>
      <c r="AA158" s="66">
        <v>3</v>
      </c>
      <c r="AB158" s="67"/>
      <c r="AC158" s="67"/>
      <c r="AD158" s="67"/>
      <c r="AE158" s="67"/>
      <c r="AF158" s="68"/>
      <c r="AG158" s="66">
        <v>0</v>
      </c>
      <c r="AH158" s="67"/>
      <c r="AI158" s="67"/>
      <c r="AJ158" s="67"/>
      <c r="AK158" s="67"/>
      <c r="AL158" s="68"/>
      <c r="AM158" s="66">
        <v>1</v>
      </c>
      <c r="AN158" s="67"/>
      <c r="AO158" s="67"/>
      <c r="AP158" s="68"/>
    </row>
    <row r="159" spans="1:42" ht="15" customHeight="1" x14ac:dyDescent="0.2">
      <c r="A159" s="72"/>
      <c r="B159" s="73"/>
      <c r="C159" s="74"/>
      <c r="D159" s="60" t="s">
        <v>146</v>
      </c>
      <c r="E159" s="61"/>
      <c r="F159" s="61"/>
      <c r="G159" s="61"/>
      <c r="H159" s="61"/>
      <c r="I159" s="61"/>
      <c r="J159" s="61"/>
      <c r="K159" s="61"/>
      <c r="L159" s="61"/>
      <c r="M159" s="62"/>
      <c r="N159" s="63">
        <v>2</v>
      </c>
      <c r="O159" s="64"/>
      <c r="P159" s="64"/>
      <c r="Q159" s="64"/>
      <c r="R159" s="65"/>
      <c r="S159" s="66">
        <v>1</v>
      </c>
      <c r="T159" s="67"/>
      <c r="U159" s="67"/>
      <c r="V159" s="67"/>
      <c r="W159" s="67"/>
      <c r="X159" s="67"/>
      <c r="Y159" s="67"/>
      <c r="Z159" s="68"/>
      <c r="AA159" s="66">
        <v>1</v>
      </c>
      <c r="AB159" s="67"/>
      <c r="AC159" s="67"/>
      <c r="AD159" s="67"/>
      <c r="AE159" s="67"/>
      <c r="AF159" s="68"/>
      <c r="AG159" s="66">
        <v>0</v>
      </c>
      <c r="AH159" s="67"/>
      <c r="AI159" s="67"/>
      <c r="AJ159" s="67"/>
      <c r="AK159" s="67"/>
      <c r="AL159" s="68"/>
      <c r="AM159" s="66">
        <v>1</v>
      </c>
      <c r="AN159" s="67"/>
      <c r="AO159" s="67"/>
      <c r="AP159" s="68"/>
    </row>
    <row r="160" spans="1:42" ht="15" customHeight="1" x14ac:dyDescent="0.2">
      <c r="A160" s="72"/>
      <c r="B160" s="73"/>
      <c r="C160" s="74"/>
      <c r="D160" s="60" t="s">
        <v>147</v>
      </c>
      <c r="E160" s="61"/>
      <c r="F160" s="61"/>
      <c r="G160" s="61"/>
      <c r="H160" s="61"/>
      <c r="I160" s="61"/>
      <c r="J160" s="61"/>
      <c r="K160" s="61"/>
      <c r="L160" s="61"/>
      <c r="M160" s="62"/>
      <c r="N160" s="63">
        <v>3</v>
      </c>
      <c r="O160" s="64"/>
      <c r="P160" s="64"/>
      <c r="Q160" s="64"/>
      <c r="R160" s="65"/>
      <c r="S160" s="66">
        <v>0</v>
      </c>
      <c r="T160" s="67"/>
      <c r="U160" s="67"/>
      <c r="V160" s="67"/>
      <c r="W160" s="67"/>
      <c r="X160" s="67"/>
      <c r="Y160" s="67"/>
      <c r="Z160" s="68"/>
      <c r="AA160" s="66">
        <v>3</v>
      </c>
      <c r="AB160" s="67"/>
      <c r="AC160" s="67"/>
      <c r="AD160" s="67"/>
      <c r="AE160" s="67"/>
      <c r="AF160" s="68"/>
      <c r="AG160" s="66">
        <v>0</v>
      </c>
      <c r="AH160" s="67"/>
      <c r="AI160" s="67"/>
      <c r="AJ160" s="67"/>
      <c r="AK160" s="67"/>
      <c r="AL160" s="68"/>
      <c r="AM160" s="66">
        <v>1</v>
      </c>
      <c r="AN160" s="67"/>
      <c r="AO160" s="67"/>
      <c r="AP160" s="68"/>
    </row>
    <row r="161" spans="1:42" ht="15" customHeight="1" x14ac:dyDescent="0.2">
      <c r="A161" s="72"/>
      <c r="B161" s="73"/>
      <c r="C161" s="74"/>
      <c r="D161" s="60" t="s">
        <v>148</v>
      </c>
      <c r="E161" s="61"/>
      <c r="F161" s="61"/>
      <c r="G161" s="61"/>
      <c r="H161" s="61"/>
      <c r="I161" s="61"/>
      <c r="J161" s="61"/>
      <c r="K161" s="61"/>
      <c r="L161" s="61"/>
      <c r="M161" s="62"/>
      <c r="N161" s="63">
        <v>5</v>
      </c>
      <c r="O161" s="64"/>
      <c r="P161" s="64"/>
      <c r="Q161" s="64"/>
      <c r="R161" s="65"/>
      <c r="S161" s="66">
        <v>1</v>
      </c>
      <c r="T161" s="67"/>
      <c r="U161" s="67"/>
      <c r="V161" s="67"/>
      <c r="W161" s="67"/>
      <c r="X161" s="67"/>
      <c r="Y161" s="67"/>
      <c r="Z161" s="68"/>
      <c r="AA161" s="66">
        <v>4</v>
      </c>
      <c r="AB161" s="67"/>
      <c r="AC161" s="67"/>
      <c r="AD161" s="67"/>
      <c r="AE161" s="67"/>
      <c r="AF161" s="68"/>
      <c r="AG161" s="66">
        <v>0</v>
      </c>
      <c r="AH161" s="67"/>
      <c r="AI161" s="67"/>
      <c r="AJ161" s="67"/>
      <c r="AK161" s="67"/>
      <c r="AL161" s="68"/>
      <c r="AM161" s="66">
        <v>1</v>
      </c>
      <c r="AN161" s="67"/>
      <c r="AO161" s="67"/>
      <c r="AP161" s="68"/>
    </row>
    <row r="162" spans="1:42" ht="15" customHeight="1" x14ac:dyDescent="0.2">
      <c r="A162" s="72"/>
      <c r="B162" s="73"/>
      <c r="C162" s="74"/>
      <c r="D162" s="60" t="s">
        <v>149</v>
      </c>
      <c r="E162" s="61"/>
      <c r="F162" s="61"/>
      <c r="G162" s="61"/>
      <c r="H162" s="61"/>
      <c r="I162" s="61"/>
      <c r="J162" s="61"/>
      <c r="K162" s="61"/>
      <c r="L162" s="61"/>
      <c r="M162" s="62"/>
      <c r="N162" s="63">
        <v>3</v>
      </c>
      <c r="O162" s="64"/>
      <c r="P162" s="64"/>
      <c r="Q162" s="64"/>
      <c r="R162" s="65"/>
      <c r="S162" s="66">
        <v>0</v>
      </c>
      <c r="T162" s="67"/>
      <c r="U162" s="67"/>
      <c r="V162" s="67"/>
      <c r="W162" s="67"/>
      <c r="X162" s="67"/>
      <c r="Y162" s="67"/>
      <c r="Z162" s="68"/>
      <c r="AA162" s="66">
        <v>3</v>
      </c>
      <c r="AB162" s="67"/>
      <c r="AC162" s="67"/>
      <c r="AD162" s="67"/>
      <c r="AE162" s="67"/>
      <c r="AF162" s="68"/>
      <c r="AG162" s="66">
        <v>0</v>
      </c>
      <c r="AH162" s="67"/>
      <c r="AI162" s="67"/>
      <c r="AJ162" s="67"/>
      <c r="AK162" s="67"/>
      <c r="AL162" s="68"/>
      <c r="AM162" s="66">
        <v>1</v>
      </c>
      <c r="AN162" s="67"/>
      <c r="AO162" s="67"/>
      <c r="AP162" s="68"/>
    </row>
    <row r="163" spans="1:42" ht="15" customHeight="1" x14ac:dyDescent="0.2">
      <c r="A163" s="72"/>
      <c r="B163" s="73"/>
      <c r="C163" s="74"/>
      <c r="D163" s="60" t="s">
        <v>150</v>
      </c>
      <c r="E163" s="61"/>
      <c r="F163" s="61"/>
      <c r="G163" s="61"/>
      <c r="H163" s="61"/>
      <c r="I163" s="61"/>
      <c r="J163" s="61"/>
      <c r="K163" s="61"/>
      <c r="L163" s="61"/>
      <c r="M163" s="62"/>
      <c r="N163" s="63">
        <v>3</v>
      </c>
      <c r="O163" s="64"/>
      <c r="P163" s="64"/>
      <c r="Q163" s="64"/>
      <c r="R163" s="65"/>
      <c r="S163" s="66">
        <v>0</v>
      </c>
      <c r="T163" s="67"/>
      <c r="U163" s="67"/>
      <c r="V163" s="67"/>
      <c r="W163" s="67"/>
      <c r="X163" s="67"/>
      <c r="Y163" s="67"/>
      <c r="Z163" s="68"/>
      <c r="AA163" s="66">
        <v>3</v>
      </c>
      <c r="AB163" s="67"/>
      <c r="AC163" s="67"/>
      <c r="AD163" s="67"/>
      <c r="AE163" s="67"/>
      <c r="AF163" s="68"/>
      <c r="AG163" s="66">
        <v>0</v>
      </c>
      <c r="AH163" s="67"/>
      <c r="AI163" s="67"/>
      <c r="AJ163" s="67"/>
      <c r="AK163" s="67"/>
      <c r="AL163" s="68"/>
      <c r="AM163" s="66">
        <v>1</v>
      </c>
      <c r="AN163" s="67"/>
      <c r="AO163" s="67"/>
      <c r="AP163" s="68"/>
    </row>
    <row r="164" spans="1:42" ht="15" customHeight="1" x14ac:dyDescent="0.2">
      <c r="A164" s="72"/>
      <c r="B164" s="73"/>
      <c r="C164" s="74"/>
      <c r="D164" s="60" t="s">
        <v>151</v>
      </c>
      <c r="E164" s="61"/>
      <c r="F164" s="61"/>
      <c r="G164" s="61"/>
      <c r="H164" s="61"/>
      <c r="I164" s="61"/>
      <c r="J164" s="61"/>
      <c r="K164" s="61"/>
      <c r="L164" s="61"/>
      <c r="M164" s="62"/>
      <c r="N164" s="63">
        <v>3</v>
      </c>
      <c r="O164" s="64"/>
      <c r="P164" s="64"/>
      <c r="Q164" s="64"/>
      <c r="R164" s="65"/>
      <c r="S164" s="66">
        <v>1</v>
      </c>
      <c r="T164" s="67"/>
      <c r="U164" s="67"/>
      <c r="V164" s="67"/>
      <c r="W164" s="67"/>
      <c r="X164" s="67"/>
      <c r="Y164" s="67"/>
      <c r="Z164" s="68"/>
      <c r="AA164" s="66">
        <v>2</v>
      </c>
      <c r="AB164" s="67"/>
      <c r="AC164" s="67"/>
      <c r="AD164" s="67"/>
      <c r="AE164" s="67"/>
      <c r="AF164" s="68"/>
      <c r="AG164" s="66">
        <v>0</v>
      </c>
      <c r="AH164" s="67"/>
      <c r="AI164" s="67"/>
      <c r="AJ164" s="67"/>
      <c r="AK164" s="67"/>
      <c r="AL164" s="68"/>
      <c r="AM164" s="66">
        <v>1</v>
      </c>
      <c r="AN164" s="67"/>
      <c r="AO164" s="67"/>
      <c r="AP164" s="68"/>
    </row>
    <row r="165" spans="1:42" ht="15" customHeight="1" x14ac:dyDescent="0.2">
      <c r="A165" s="72"/>
      <c r="B165" s="73"/>
      <c r="C165" s="74"/>
      <c r="D165" s="60" t="s">
        <v>152</v>
      </c>
      <c r="E165" s="61"/>
      <c r="F165" s="61"/>
      <c r="G165" s="61"/>
      <c r="H165" s="61"/>
      <c r="I165" s="61"/>
      <c r="J165" s="61"/>
      <c r="K165" s="61"/>
      <c r="L165" s="61"/>
      <c r="M165" s="62"/>
      <c r="N165" s="63">
        <v>3</v>
      </c>
      <c r="O165" s="64"/>
      <c r="P165" s="64"/>
      <c r="Q165" s="64"/>
      <c r="R165" s="65"/>
      <c r="S165" s="66">
        <v>0</v>
      </c>
      <c r="T165" s="67"/>
      <c r="U165" s="67"/>
      <c r="V165" s="67"/>
      <c r="W165" s="67"/>
      <c r="X165" s="67"/>
      <c r="Y165" s="67"/>
      <c r="Z165" s="68"/>
      <c r="AA165" s="66">
        <v>3</v>
      </c>
      <c r="AB165" s="67"/>
      <c r="AC165" s="67"/>
      <c r="AD165" s="67"/>
      <c r="AE165" s="67"/>
      <c r="AF165" s="68"/>
      <c r="AG165" s="66">
        <v>0</v>
      </c>
      <c r="AH165" s="67"/>
      <c r="AI165" s="67"/>
      <c r="AJ165" s="67"/>
      <c r="AK165" s="67"/>
      <c r="AL165" s="68"/>
      <c r="AM165" s="66">
        <v>1</v>
      </c>
      <c r="AN165" s="67"/>
      <c r="AO165" s="67"/>
      <c r="AP165" s="68"/>
    </row>
    <row r="166" spans="1:42" ht="15" customHeight="1" x14ac:dyDescent="0.2">
      <c r="A166" s="99" t="s">
        <v>153</v>
      </c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1"/>
      <c r="N166" s="63">
        <v>4</v>
      </c>
      <c r="O166" s="64"/>
      <c r="P166" s="64"/>
      <c r="Q166" s="64"/>
      <c r="R166" s="65"/>
      <c r="S166" s="66">
        <v>2</v>
      </c>
      <c r="T166" s="67"/>
      <c r="U166" s="67"/>
      <c r="V166" s="67"/>
      <c r="W166" s="67"/>
      <c r="X166" s="67"/>
      <c r="Y166" s="67"/>
      <c r="Z166" s="68"/>
      <c r="AA166" s="66">
        <v>2</v>
      </c>
      <c r="AB166" s="67"/>
      <c r="AC166" s="67"/>
      <c r="AD166" s="67"/>
      <c r="AE166" s="67"/>
      <c r="AF166" s="68"/>
      <c r="AG166" s="66">
        <v>0</v>
      </c>
      <c r="AH166" s="67"/>
      <c r="AI166" s="67"/>
      <c r="AJ166" s="67"/>
      <c r="AK166" s="67"/>
      <c r="AL166" s="68"/>
      <c r="AM166" s="66">
        <v>1</v>
      </c>
      <c r="AN166" s="67"/>
      <c r="AO166" s="67"/>
      <c r="AP166" s="68"/>
    </row>
    <row r="167" spans="1:42" ht="15" customHeight="1" x14ac:dyDescent="0.2">
      <c r="A167" s="72"/>
      <c r="B167" s="73"/>
      <c r="C167" s="74"/>
      <c r="D167" s="60" t="s">
        <v>154</v>
      </c>
      <c r="E167" s="61"/>
      <c r="F167" s="61"/>
      <c r="G167" s="61"/>
      <c r="H167" s="61"/>
      <c r="I167" s="61"/>
      <c r="J167" s="61"/>
      <c r="K167" s="61"/>
      <c r="L167" s="61"/>
      <c r="M167" s="62"/>
      <c r="N167" s="63">
        <v>3</v>
      </c>
      <c r="O167" s="64"/>
      <c r="P167" s="64"/>
      <c r="Q167" s="64"/>
      <c r="R167" s="65"/>
      <c r="S167" s="66">
        <v>0</v>
      </c>
      <c r="T167" s="67"/>
      <c r="U167" s="67"/>
      <c r="V167" s="67"/>
      <c r="W167" s="67"/>
      <c r="X167" s="67"/>
      <c r="Y167" s="67"/>
      <c r="Z167" s="68"/>
      <c r="AA167" s="66">
        <v>3</v>
      </c>
      <c r="AB167" s="67"/>
      <c r="AC167" s="67"/>
      <c r="AD167" s="67"/>
      <c r="AE167" s="67"/>
      <c r="AF167" s="68"/>
      <c r="AG167" s="66">
        <v>0</v>
      </c>
      <c r="AH167" s="67"/>
      <c r="AI167" s="67"/>
      <c r="AJ167" s="67"/>
      <c r="AK167" s="67"/>
      <c r="AL167" s="68"/>
      <c r="AM167" s="66">
        <v>1</v>
      </c>
      <c r="AN167" s="67"/>
      <c r="AO167" s="67"/>
      <c r="AP167" s="68"/>
    </row>
    <row r="168" spans="1:42" ht="15.95" customHeight="1" x14ac:dyDescent="0.2">
      <c r="A168" s="54"/>
      <c r="B168" s="55"/>
      <c r="C168" s="56"/>
      <c r="D168" s="60" t="s">
        <v>155</v>
      </c>
      <c r="E168" s="61"/>
      <c r="F168" s="61"/>
      <c r="G168" s="61"/>
      <c r="H168" s="61"/>
      <c r="I168" s="61"/>
      <c r="J168" s="61"/>
      <c r="K168" s="61"/>
      <c r="L168" s="61"/>
      <c r="M168" s="62"/>
      <c r="N168" s="63">
        <v>3</v>
      </c>
      <c r="O168" s="64"/>
      <c r="P168" s="64"/>
      <c r="Q168" s="64"/>
      <c r="R168" s="65"/>
      <c r="S168" s="66">
        <v>1</v>
      </c>
      <c r="T168" s="67"/>
      <c r="U168" s="67"/>
      <c r="V168" s="67"/>
      <c r="W168" s="67"/>
      <c r="X168" s="67"/>
      <c r="Y168" s="67"/>
      <c r="Z168" s="68"/>
      <c r="AA168" s="66">
        <v>2</v>
      </c>
      <c r="AB168" s="67"/>
      <c r="AC168" s="67"/>
      <c r="AD168" s="67"/>
      <c r="AE168" s="67"/>
      <c r="AF168" s="68"/>
      <c r="AG168" s="66">
        <v>0</v>
      </c>
      <c r="AH168" s="67"/>
      <c r="AI168" s="67"/>
      <c r="AJ168" s="67"/>
      <c r="AK168" s="67"/>
      <c r="AL168" s="68"/>
      <c r="AM168" s="66">
        <v>1</v>
      </c>
      <c r="AN168" s="67"/>
      <c r="AO168" s="67"/>
      <c r="AP168" s="68"/>
    </row>
    <row r="169" spans="1:42" ht="15.95" customHeight="1" x14ac:dyDescent="0.2">
      <c r="A169" s="45" t="s">
        <v>24</v>
      </c>
      <c r="B169" s="46"/>
      <c r="C169" s="47"/>
      <c r="D169" s="63">
        <v>22</v>
      </c>
      <c r="E169" s="64"/>
      <c r="F169" s="64"/>
      <c r="G169" s="64"/>
      <c r="H169" s="64"/>
      <c r="I169" s="64"/>
      <c r="J169" s="64"/>
      <c r="K169" s="64"/>
      <c r="L169" s="64"/>
      <c r="M169" s="65"/>
      <c r="N169" s="63">
        <v>76</v>
      </c>
      <c r="O169" s="64"/>
      <c r="P169" s="64"/>
      <c r="Q169" s="64"/>
      <c r="R169" s="65"/>
      <c r="S169" s="63">
        <v>9</v>
      </c>
      <c r="T169" s="64"/>
      <c r="U169" s="64"/>
      <c r="V169" s="64"/>
      <c r="W169" s="64"/>
      <c r="X169" s="64"/>
      <c r="Y169" s="64"/>
      <c r="Z169" s="65"/>
      <c r="AA169" s="63">
        <v>67</v>
      </c>
      <c r="AB169" s="64"/>
      <c r="AC169" s="64"/>
      <c r="AD169" s="64"/>
      <c r="AE169" s="64"/>
      <c r="AF169" s="65"/>
      <c r="AG169" s="63">
        <v>1</v>
      </c>
      <c r="AH169" s="64"/>
      <c r="AI169" s="64"/>
      <c r="AJ169" s="64"/>
      <c r="AK169" s="64"/>
      <c r="AL169" s="65"/>
      <c r="AM169" s="63">
        <v>21</v>
      </c>
      <c r="AN169" s="64"/>
      <c r="AO169" s="64"/>
      <c r="AP169" s="65"/>
    </row>
    <row r="170" spans="1:42" ht="18.95" customHeight="1" x14ac:dyDescent="0.2">
      <c r="A170" s="45" t="s">
        <v>25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7"/>
      <c r="N170" s="54"/>
      <c r="O170" s="55"/>
      <c r="P170" s="55"/>
      <c r="Q170" s="55"/>
      <c r="R170" s="56"/>
      <c r="S170" s="69">
        <v>0.11840000000000001</v>
      </c>
      <c r="T170" s="70"/>
      <c r="U170" s="70"/>
      <c r="V170" s="70"/>
      <c r="W170" s="70"/>
      <c r="X170" s="70"/>
      <c r="Y170" s="70"/>
      <c r="Z170" s="71"/>
      <c r="AA170" s="69">
        <v>0.88160000000000005</v>
      </c>
      <c r="AB170" s="70"/>
      <c r="AC170" s="70"/>
      <c r="AD170" s="70"/>
      <c r="AE170" s="70"/>
      <c r="AF170" s="71"/>
      <c r="AG170" s="69">
        <v>4.5499999999999999E-2</v>
      </c>
      <c r="AH170" s="70"/>
      <c r="AI170" s="70"/>
      <c r="AJ170" s="70"/>
      <c r="AK170" s="70"/>
      <c r="AL170" s="71"/>
      <c r="AM170" s="69">
        <v>0.95450000000000002</v>
      </c>
      <c r="AN170" s="70"/>
      <c r="AO170" s="70"/>
      <c r="AP170" s="71"/>
    </row>
    <row r="171" spans="1:42" ht="18" customHeight="1" x14ac:dyDescent="0.2">
      <c r="A171" s="6" t="s">
        <v>156</v>
      </c>
    </row>
    <row r="172" spans="1:42" ht="15.95" customHeight="1" x14ac:dyDescent="0.2">
      <c r="A172" s="45" t="s">
        <v>3</v>
      </c>
      <c r="B172" s="46"/>
      <c r="C172" s="47"/>
      <c r="D172" s="45" t="s">
        <v>4</v>
      </c>
      <c r="E172" s="46"/>
      <c r="F172" s="46"/>
      <c r="G172" s="46"/>
      <c r="H172" s="46"/>
      <c r="I172" s="46"/>
      <c r="J172" s="46"/>
      <c r="K172" s="46"/>
      <c r="L172" s="47"/>
      <c r="M172" s="45" t="s">
        <v>5</v>
      </c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7"/>
      <c r="AF172" s="51" t="s">
        <v>6</v>
      </c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spans="1:42" ht="18.95" customHeight="1" x14ac:dyDescent="0.2">
      <c r="A173" s="54"/>
      <c r="B173" s="55"/>
      <c r="C173" s="56"/>
      <c r="D173" s="54"/>
      <c r="E173" s="55"/>
      <c r="F173" s="55"/>
      <c r="G173" s="55"/>
      <c r="H173" s="55"/>
      <c r="I173" s="55"/>
      <c r="J173" s="55"/>
      <c r="K173" s="55"/>
      <c r="L173" s="56"/>
      <c r="M173" s="57" t="s">
        <v>7</v>
      </c>
      <c r="N173" s="58"/>
      <c r="O173" s="58"/>
      <c r="P173" s="58"/>
      <c r="Q173" s="59"/>
      <c r="R173" s="57" t="s">
        <v>8</v>
      </c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9"/>
      <c r="AF173" s="57" t="s">
        <v>8</v>
      </c>
      <c r="AG173" s="58"/>
      <c r="AH173" s="58"/>
      <c r="AI173" s="58"/>
      <c r="AJ173" s="58"/>
      <c r="AK173" s="58"/>
      <c r="AL173" s="58"/>
      <c r="AM173" s="58"/>
      <c r="AN173" s="58"/>
      <c r="AO173" s="58"/>
      <c r="AP173" s="59"/>
    </row>
    <row r="174" spans="1:42" ht="15.95" customHeight="1" x14ac:dyDescent="0.2">
      <c r="A174" s="54"/>
      <c r="B174" s="55"/>
      <c r="C174" s="56"/>
      <c r="D174" s="54"/>
      <c r="E174" s="55"/>
      <c r="F174" s="55"/>
      <c r="G174" s="55"/>
      <c r="H174" s="55"/>
      <c r="I174" s="55"/>
      <c r="J174" s="55"/>
      <c r="K174" s="55"/>
      <c r="L174" s="56"/>
      <c r="M174" s="54"/>
      <c r="N174" s="55"/>
      <c r="O174" s="55"/>
      <c r="P174" s="55"/>
      <c r="Q174" s="56"/>
      <c r="R174" s="57" t="s">
        <v>9</v>
      </c>
      <c r="S174" s="58"/>
      <c r="T174" s="58"/>
      <c r="U174" s="58"/>
      <c r="V174" s="58"/>
      <c r="W174" s="58"/>
      <c r="X174" s="58"/>
      <c r="Y174" s="59"/>
      <c r="Z174" s="57" t="s">
        <v>10</v>
      </c>
      <c r="AA174" s="58"/>
      <c r="AB174" s="58"/>
      <c r="AC174" s="58"/>
      <c r="AD174" s="58"/>
      <c r="AE174" s="59"/>
      <c r="AF174" s="57" t="s">
        <v>9</v>
      </c>
      <c r="AG174" s="58"/>
      <c r="AH174" s="58"/>
      <c r="AI174" s="58"/>
      <c r="AJ174" s="58"/>
      <c r="AK174" s="58"/>
      <c r="AL174" s="59"/>
      <c r="AM174" s="57" t="s">
        <v>10</v>
      </c>
      <c r="AN174" s="58"/>
      <c r="AO174" s="58"/>
      <c r="AP174" s="59"/>
    </row>
    <row r="175" spans="1:42" ht="15" customHeight="1" x14ac:dyDescent="0.2">
      <c r="A175" s="60" t="s">
        <v>157</v>
      </c>
      <c r="B175" s="61"/>
      <c r="C175" s="62"/>
      <c r="D175" s="60" t="s">
        <v>158</v>
      </c>
      <c r="E175" s="61"/>
      <c r="F175" s="61"/>
      <c r="G175" s="61"/>
      <c r="H175" s="61"/>
      <c r="I175" s="61"/>
      <c r="J175" s="61"/>
      <c r="K175" s="61"/>
      <c r="L175" s="62"/>
      <c r="M175" s="63">
        <v>4</v>
      </c>
      <c r="N175" s="64"/>
      <c r="O175" s="64"/>
      <c r="P175" s="64"/>
      <c r="Q175" s="65"/>
      <c r="R175" s="66">
        <v>0</v>
      </c>
      <c r="S175" s="67"/>
      <c r="T175" s="67"/>
      <c r="U175" s="67"/>
      <c r="V175" s="67"/>
      <c r="W175" s="67"/>
      <c r="X175" s="67"/>
      <c r="Y175" s="68"/>
      <c r="Z175" s="66">
        <v>4</v>
      </c>
      <c r="AA175" s="67"/>
      <c r="AB175" s="67"/>
      <c r="AC175" s="67"/>
      <c r="AD175" s="67"/>
      <c r="AE175" s="68"/>
      <c r="AF175" s="66">
        <v>0</v>
      </c>
      <c r="AG175" s="67"/>
      <c r="AH175" s="67"/>
      <c r="AI175" s="67"/>
      <c r="AJ175" s="67"/>
      <c r="AK175" s="67"/>
      <c r="AL175" s="68"/>
      <c r="AM175" s="66">
        <v>1</v>
      </c>
      <c r="AN175" s="67"/>
      <c r="AO175" s="67"/>
      <c r="AP175" s="68"/>
    </row>
    <row r="176" spans="1:42" ht="15" customHeight="1" x14ac:dyDescent="0.2">
      <c r="A176" s="72"/>
      <c r="B176" s="73"/>
      <c r="C176" s="74"/>
      <c r="D176" s="60" t="s">
        <v>159</v>
      </c>
      <c r="E176" s="61"/>
      <c r="F176" s="61"/>
      <c r="G176" s="61"/>
      <c r="H176" s="61"/>
      <c r="I176" s="61"/>
      <c r="J176" s="61"/>
      <c r="K176" s="61"/>
      <c r="L176" s="62"/>
      <c r="M176" s="63">
        <v>3</v>
      </c>
      <c r="N176" s="64"/>
      <c r="O176" s="64"/>
      <c r="P176" s="64"/>
      <c r="Q176" s="65"/>
      <c r="R176" s="66">
        <v>0</v>
      </c>
      <c r="S176" s="67"/>
      <c r="T176" s="67"/>
      <c r="U176" s="67"/>
      <c r="V176" s="67"/>
      <c r="W176" s="67"/>
      <c r="X176" s="67"/>
      <c r="Y176" s="68"/>
      <c r="Z176" s="66">
        <v>3</v>
      </c>
      <c r="AA176" s="67"/>
      <c r="AB176" s="67"/>
      <c r="AC176" s="67"/>
      <c r="AD176" s="67"/>
      <c r="AE176" s="68"/>
      <c r="AF176" s="66">
        <v>0</v>
      </c>
      <c r="AG176" s="67"/>
      <c r="AH176" s="67"/>
      <c r="AI176" s="67"/>
      <c r="AJ176" s="67"/>
      <c r="AK176" s="67"/>
      <c r="AL176" s="68"/>
      <c r="AM176" s="66">
        <v>1</v>
      </c>
      <c r="AN176" s="67"/>
      <c r="AO176" s="67"/>
      <c r="AP176" s="68"/>
    </row>
    <row r="177" spans="1:42" ht="15" customHeight="1" x14ac:dyDescent="0.2">
      <c r="A177" s="72"/>
      <c r="B177" s="73"/>
      <c r="C177" s="74"/>
      <c r="D177" s="60" t="s">
        <v>160</v>
      </c>
      <c r="E177" s="61"/>
      <c r="F177" s="61"/>
      <c r="G177" s="61"/>
      <c r="H177" s="61"/>
      <c r="I177" s="61"/>
      <c r="J177" s="61"/>
      <c r="K177" s="61"/>
      <c r="L177" s="62"/>
      <c r="M177" s="63">
        <v>4</v>
      </c>
      <c r="N177" s="64"/>
      <c r="O177" s="64"/>
      <c r="P177" s="64"/>
      <c r="Q177" s="65"/>
      <c r="R177" s="66">
        <v>0</v>
      </c>
      <c r="S177" s="67"/>
      <c r="T177" s="67"/>
      <c r="U177" s="67"/>
      <c r="V177" s="67"/>
      <c r="W177" s="67"/>
      <c r="X177" s="67"/>
      <c r="Y177" s="68"/>
      <c r="Z177" s="66">
        <v>4</v>
      </c>
      <c r="AA177" s="67"/>
      <c r="AB177" s="67"/>
      <c r="AC177" s="67"/>
      <c r="AD177" s="67"/>
      <c r="AE177" s="68"/>
      <c r="AF177" s="66">
        <v>0</v>
      </c>
      <c r="AG177" s="67"/>
      <c r="AH177" s="67"/>
      <c r="AI177" s="67"/>
      <c r="AJ177" s="67"/>
      <c r="AK177" s="67"/>
      <c r="AL177" s="68"/>
      <c r="AM177" s="66">
        <v>1</v>
      </c>
      <c r="AN177" s="67"/>
      <c r="AO177" s="67"/>
      <c r="AP177" s="68"/>
    </row>
    <row r="178" spans="1:42" ht="15" customHeight="1" x14ac:dyDescent="0.2">
      <c r="A178" s="72"/>
      <c r="B178" s="73"/>
      <c r="C178" s="74"/>
      <c r="D178" s="60" t="s">
        <v>161</v>
      </c>
      <c r="E178" s="61"/>
      <c r="F178" s="61"/>
      <c r="G178" s="61"/>
      <c r="H178" s="61"/>
      <c r="I178" s="61"/>
      <c r="J178" s="61"/>
      <c r="K178" s="61"/>
      <c r="L178" s="62"/>
      <c r="M178" s="63">
        <v>3</v>
      </c>
      <c r="N178" s="64"/>
      <c r="O178" s="64"/>
      <c r="P178" s="64"/>
      <c r="Q178" s="65"/>
      <c r="R178" s="66">
        <v>0</v>
      </c>
      <c r="S178" s="67"/>
      <c r="T178" s="67"/>
      <c r="U178" s="67"/>
      <c r="V178" s="67"/>
      <c r="W178" s="67"/>
      <c r="X178" s="67"/>
      <c r="Y178" s="68"/>
      <c r="Z178" s="66">
        <v>3</v>
      </c>
      <c r="AA178" s="67"/>
      <c r="AB178" s="67"/>
      <c r="AC178" s="67"/>
      <c r="AD178" s="67"/>
      <c r="AE178" s="68"/>
      <c r="AF178" s="66">
        <v>0</v>
      </c>
      <c r="AG178" s="67"/>
      <c r="AH178" s="67"/>
      <c r="AI178" s="67"/>
      <c r="AJ178" s="67"/>
      <c r="AK178" s="67"/>
      <c r="AL178" s="68"/>
      <c r="AM178" s="66">
        <v>1</v>
      </c>
      <c r="AN178" s="67"/>
      <c r="AO178" s="67"/>
      <c r="AP178" s="68"/>
    </row>
    <row r="179" spans="1:42" ht="15" customHeight="1" x14ac:dyDescent="0.2">
      <c r="A179" s="72"/>
      <c r="B179" s="73"/>
      <c r="C179" s="74"/>
      <c r="D179" s="60" t="s">
        <v>162</v>
      </c>
      <c r="E179" s="61"/>
      <c r="F179" s="61"/>
      <c r="G179" s="61"/>
      <c r="H179" s="61"/>
      <c r="I179" s="61"/>
      <c r="J179" s="61"/>
      <c r="K179" s="61"/>
      <c r="L179" s="62"/>
      <c r="M179" s="63">
        <v>3</v>
      </c>
      <c r="N179" s="64"/>
      <c r="O179" s="64"/>
      <c r="P179" s="64"/>
      <c r="Q179" s="65"/>
      <c r="R179" s="66">
        <v>0</v>
      </c>
      <c r="S179" s="67"/>
      <c r="T179" s="67"/>
      <c r="U179" s="67"/>
      <c r="V179" s="67"/>
      <c r="W179" s="67"/>
      <c r="X179" s="67"/>
      <c r="Y179" s="68"/>
      <c r="Z179" s="66">
        <v>3</v>
      </c>
      <c r="AA179" s="67"/>
      <c r="AB179" s="67"/>
      <c r="AC179" s="67"/>
      <c r="AD179" s="67"/>
      <c r="AE179" s="68"/>
      <c r="AF179" s="66">
        <v>0</v>
      </c>
      <c r="AG179" s="67"/>
      <c r="AH179" s="67"/>
      <c r="AI179" s="67"/>
      <c r="AJ179" s="67"/>
      <c r="AK179" s="67"/>
      <c r="AL179" s="68"/>
      <c r="AM179" s="66">
        <v>1</v>
      </c>
      <c r="AN179" s="67"/>
      <c r="AO179" s="67"/>
      <c r="AP179" s="68"/>
    </row>
    <row r="180" spans="1:42" ht="15" customHeight="1" x14ac:dyDescent="0.2">
      <c r="A180" s="72"/>
      <c r="B180" s="73"/>
      <c r="C180" s="74"/>
      <c r="D180" s="60" t="s">
        <v>163</v>
      </c>
      <c r="E180" s="61"/>
      <c r="F180" s="61"/>
      <c r="G180" s="61"/>
      <c r="H180" s="61"/>
      <c r="I180" s="61"/>
      <c r="J180" s="61"/>
      <c r="K180" s="61"/>
      <c r="L180" s="62"/>
      <c r="M180" s="63">
        <v>3</v>
      </c>
      <c r="N180" s="64"/>
      <c r="O180" s="64"/>
      <c r="P180" s="64"/>
      <c r="Q180" s="65"/>
      <c r="R180" s="66">
        <v>0</v>
      </c>
      <c r="S180" s="67"/>
      <c r="T180" s="67"/>
      <c r="U180" s="67"/>
      <c r="V180" s="67"/>
      <c r="W180" s="67"/>
      <c r="X180" s="67"/>
      <c r="Y180" s="68"/>
      <c r="Z180" s="66">
        <v>3</v>
      </c>
      <c r="AA180" s="67"/>
      <c r="AB180" s="67"/>
      <c r="AC180" s="67"/>
      <c r="AD180" s="67"/>
      <c r="AE180" s="68"/>
      <c r="AF180" s="66">
        <v>0</v>
      </c>
      <c r="AG180" s="67"/>
      <c r="AH180" s="67"/>
      <c r="AI180" s="67"/>
      <c r="AJ180" s="67"/>
      <c r="AK180" s="67"/>
      <c r="AL180" s="68"/>
      <c r="AM180" s="66">
        <v>1</v>
      </c>
      <c r="AN180" s="67"/>
      <c r="AO180" s="67"/>
      <c r="AP180" s="68"/>
    </row>
    <row r="181" spans="1:42" ht="15" customHeight="1" x14ac:dyDescent="0.2">
      <c r="A181" s="72"/>
      <c r="B181" s="73"/>
      <c r="C181" s="74"/>
      <c r="D181" s="60" t="s">
        <v>164</v>
      </c>
      <c r="E181" s="61"/>
      <c r="F181" s="61"/>
      <c r="G181" s="61"/>
      <c r="H181" s="61"/>
      <c r="I181" s="61"/>
      <c r="J181" s="61"/>
      <c r="K181" s="61"/>
      <c r="L181" s="62"/>
      <c r="M181" s="63">
        <v>5</v>
      </c>
      <c r="N181" s="64"/>
      <c r="O181" s="64"/>
      <c r="P181" s="64"/>
      <c r="Q181" s="65"/>
      <c r="R181" s="66">
        <v>0</v>
      </c>
      <c r="S181" s="67"/>
      <c r="T181" s="67"/>
      <c r="U181" s="67"/>
      <c r="V181" s="67"/>
      <c r="W181" s="67"/>
      <c r="X181" s="67"/>
      <c r="Y181" s="68"/>
      <c r="Z181" s="66">
        <v>5</v>
      </c>
      <c r="AA181" s="67"/>
      <c r="AB181" s="67"/>
      <c r="AC181" s="67"/>
      <c r="AD181" s="67"/>
      <c r="AE181" s="68"/>
      <c r="AF181" s="66">
        <v>0</v>
      </c>
      <c r="AG181" s="67"/>
      <c r="AH181" s="67"/>
      <c r="AI181" s="67"/>
      <c r="AJ181" s="67"/>
      <c r="AK181" s="67"/>
      <c r="AL181" s="68"/>
      <c r="AM181" s="66">
        <v>1</v>
      </c>
      <c r="AN181" s="67"/>
      <c r="AO181" s="67"/>
      <c r="AP181" s="68"/>
    </row>
    <row r="182" spans="1:42" ht="15" customHeight="1" x14ac:dyDescent="0.2">
      <c r="A182" s="72"/>
      <c r="B182" s="73"/>
      <c r="C182" s="74"/>
      <c r="D182" s="60" t="s">
        <v>165</v>
      </c>
      <c r="E182" s="61"/>
      <c r="F182" s="61"/>
      <c r="G182" s="61"/>
      <c r="H182" s="61"/>
      <c r="I182" s="61"/>
      <c r="J182" s="61"/>
      <c r="K182" s="61"/>
      <c r="L182" s="62"/>
      <c r="M182" s="63">
        <v>3</v>
      </c>
      <c r="N182" s="64"/>
      <c r="O182" s="64"/>
      <c r="P182" s="64"/>
      <c r="Q182" s="65"/>
      <c r="R182" s="66">
        <v>0</v>
      </c>
      <c r="S182" s="67"/>
      <c r="T182" s="67"/>
      <c r="U182" s="67"/>
      <c r="V182" s="67"/>
      <c r="W182" s="67"/>
      <c r="X182" s="67"/>
      <c r="Y182" s="68"/>
      <c r="Z182" s="66">
        <v>3</v>
      </c>
      <c r="AA182" s="67"/>
      <c r="AB182" s="67"/>
      <c r="AC182" s="67"/>
      <c r="AD182" s="67"/>
      <c r="AE182" s="68"/>
      <c r="AF182" s="66">
        <v>0</v>
      </c>
      <c r="AG182" s="67"/>
      <c r="AH182" s="67"/>
      <c r="AI182" s="67"/>
      <c r="AJ182" s="67"/>
      <c r="AK182" s="67"/>
      <c r="AL182" s="68"/>
      <c r="AM182" s="66">
        <v>1</v>
      </c>
      <c r="AN182" s="67"/>
      <c r="AO182" s="67"/>
      <c r="AP182" s="68"/>
    </row>
    <row r="183" spans="1:42" ht="15" customHeight="1" x14ac:dyDescent="0.2">
      <c r="A183" s="72"/>
      <c r="B183" s="73"/>
      <c r="C183" s="74"/>
      <c r="D183" s="60" t="s">
        <v>166</v>
      </c>
      <c r="E183" s="61"/>
      <c r="F183" s="61"/>
      <c r="G183" s="61"/>
      <c r="H183" s="61"/>
      <c r="I183" s="61"/>
      <c r="J183" s="61"/>
      <c r="K183" s="61"/>
      <c r="L183" s="62"/>
      <c r="M183" s="63">
        <v>3</v>
      </c>
      <c r="N183" s="64"/>
      <c r="O183" s="64"/>
      <c r="P183" s="64"/>
      <c r="Q183" s="65"/>
      <c r="R183" s="66">
        <v>1</v>
      </c>
      <c r="S183" s="67"/>
      <c r="T183" s="67"/>
      <c r="U183" s="67"/>
      <c r="V183" s="67"/>
      <c r="W183" s="67"/>
      <c r="X183" s="67"/>
      <c r="Y183" s="68"/>
      <c r="Z183" s="66">
        <v>2</v>
      </c>
      <c r="AA183" s="67"/>
      <c r="AB183" s="67"/>
      <c r="AC183" s="67"/>
      <c r="AD183" s="67"/>
      <c r="AE183" s="68"/>
      <c r="AF183" s="66">
        <v>0</v>
      </c>
      <c r="AG183" s="67"/>
      <c r="AH183" s="67"/>
      <c r="AI183" s="67"/>
      <c r="AJ183" s="67"/>
      <c r="AK183" s="67"/>
      <c r="AL183" s="68"/>
      <c r="AM183" s="66">
        <v>1</v>
      </c>
      <c r="AN183" s="67"/>
      <c r="AO183" s="67"/>
      <c r="AP183" s="68"/>
    </row>
    <row r="184" spans="1:42" ht="15" customHeight="1" x14ac:dyDescent="0.2">
      <c r="A184" s="72"/>
      <c r="B184" s="73"/>
      <c r="C184" s="74"/>
      <c r="D184" s="60" t="s">
        <v>167</v>
      </c>
      <c r="E184" s="61"/>
      <c r="F184" s="61"/>
      <c r="G184" s="61"/>
      <c r="H184" s="61"/>
      <c r="I184" s="61"/>
      <c r="J184" s="61"/>
      <c r="K184" s="61"/>
      <c r="L184" s="62"/>
      <c r="M184" s="63">
        <v>3</v>
      </c>
      <c r="N184" s="64"/>
      <c r="O184" s="64"/>
      <c r="P184" s="64"/>
      <c r="Q184" s="65"/>
      <c r="R184" s="66">
        <v>0</v>
      </c>
      <c r="S184" s="67"/>
      <c r="T184" s="67"/>
      <c r="U184" s="67"/>
      <c r="V184" s="67"/>
      <c r="W184" s="67"/>
      <c r="X184" s="67"/>
      <c r="Y184" s="68"/>
      <c r="Z184" s="66">
        <v>3</v>
      </c>
      <c r="AA184" s="67"/>
      <c r="AB184" s="67"/>
      <c r="AC184" s="67"/>
      <c r="AD184" s="67"/>
      <c r="AE184" s="68"/>
      <c r="AF184" s="66">
        <v>0</v>
      </c>
      <c r="AG184" s="67"/>
      <c r="AH184" s="67"/>
      <c r="AI184" s="67"/>
      <c r="AJ184" s="67"/>
      <c r="AK184" s="67"/>
      <c r="AL184" s="68"/>
      <c r="AM184" s="66">
        <v>1</v>
      </c>
      <c r="AN184" s="67"/>
      <c r="AO184" s="67"/>
      <c r="AP184" s="68"/>
    </row>
    <row r="185" spans="1:42" ht="15" customHeight="1" x14ac:dyDescent="0.2">
      <c r="A185" s="72"/>
      <c r="B185" s="73"/>
      <c r="C185" s="74"/>
      <c r="D185" s="60" t="s">
        <v>168</v>
      </c>
      <c r="E185" s="61"/>
      <c r="F185" s="61"/>
      <c r="G185" s="61"/>
      <c r="H185" s="61"/>
      <c r="I185" s="61"/>
      <c r="J185" s="61"/>
      <c r="K185" s="61"/>
      <c r="L185" s="62"/>
      <c r="M185" s="63">
        <v>3</v>
      </c>
      <c r="N185" s="64"/>
      <c r="O185" s="64"/>
      <c r="P185" s="64"/>
      <c r="Q185" s="65"/>
      <c r="R185" s="66">
        <v>0</v>
      </c>
      <c r="S185" s="67"/>
      <c r="T185" s="67"/>
      <c r="U185" s="67"/>
      <c r="V185" s="67"/>
      <c r="W185" s="67"/>
      <c r="X185" s="67"/>
      <c r="Y185" s="68"/>
      <c r="Z185" s="66">
        <v>3</v>
      </c>
      <c r="AA185" s="67"/>
      <c r="AB185" s="67"/>
      <c r="AC185" s="67"/>
      <c r="AD185" s="67"/>
      <c r="AE185" s="68"/>
      <c r="AF185" s="66">
        <v>0</v>
      </c>
      <c r="AG185" s="67"/>
      <c r="AH185" s="67"/>
      <c r="AI185" s="67"/>
      <c r="AJ185" s="67"/>
      <c r="AK185" s="67"/>
      <c r="AL185" s="68"/>
      <c r="AM185" s="66">
        <v>1</v>
      </c>
      <c r="AN185" s="67"/>
      <c r="AO185" s="67"/>
      <c r="AP185" s="68"/>
    </row>
    <row r="186" spans="1:42" ht="15" customHeight="1" x14ac:dyDescent="0.2">
      <c r="A186" s="72"/>
      <c r="B186" s="73"/>
      <c r="C186" s="74"/>
      <c r="D186" s="60" t="s">
        <v>169</v>
      </c>
      <c r="E186" s="61"/>
      <c r="F186" s="61"/>
      <c r="G186" s="61"/>
      <c r="H186" s="61"/>
      <c r="I186" s="61"/>
      <c r="J186" s="61"/>
      <c r="K186" s="61"/>
      <c r="L186" s="62"/>
      <c r="M186" s="63">
        <v>3</v>
      </c>
      <c r="N186" s="64"/>
      <c r="O186" s="64"/>
      <c r="P186" s="64"/>
      <c r="Q186" s="65"/>
      <c r="R186" s="66">
        <v>1</v>
      </c>
      <c r="S186" s="67"/>
      <c r="T186" s="67"/>
      <c r="U186" s="67"/>
      <c r="V186" s="67"/>
      <c r="W186" s="67"/>
      <c r="X186" s="67"/>
      <c r="Y186" s="68"/>
      <c r="Z186" s="66">
        <v>2</v>
      </c>
      <c r="AA186" s="67"/>
      <c r="AB186" s="67"/>
      <c r="AC186" s="67"/>
      <c r="AD186" s="67"/>
      <c r="AE186" s="68"/>
      <c r="AF186" s="66">
        <v>1</v>
      </c>
      <c r="AG186" s="67"/>
      <c r="AH186" s="67"/>
      <c r="AI186" s="67"/>
      <c r="AJ186" s="67"/>
      <c r="AK186" s="67"/>
      <c r="AL186" s="68"/>
      <c r="AM186" s="66">
        <v>0</v>
      </c>
      <c r="AN186" s="67"/>
      <c r="AO186" s="67"/>
      <c r="AP186" s="68"/>
    </row>
    <row r="187" spans="1:42" ht="15" customHeight="1" x14ac:dyDescent="0.2">
      <c r="A187" s="72"/>
      <c r="B187" s="73"/>
      <c r="C187" s="74"/>
      <c r="D187" s="60" t="s">
        <v>170</v>
      </c>
      <c r="E187" s="61"/>
      <c r="F187" s="61"/>
      <c r="G187" s="61"/>
      <c r="H187" s="61"/>
      <c r="I187" s="61"/>
      <c r="J187" s="61"/>
      <c r="K187" s="61"/>
      <c r="L187" s="62"/>
      <c r="M187" s="63">
        <v>4</v>
      </c>
      <c r="N187" s="64"/>
      <c r="O187" s="64"/>
      <c r="P187" s="64"/>
      <c r="Q187" s="65"/>
      <c r="R187" s="66">
        <v>0</v>
      </c>
      <c r="S187" s="67"/>
      <c r="T187" s="67"/>
      <c r="U187" s="67"/>
      <c r="V187" s="67"/>
      <c r="W187" s="67"/>
      <c r="X187" s="67"/>
      <c r="Y187" s="68"/>
      <c r="Z187" s="66">
        <v>4</v>
      </c>
      <c r="AA187" s="67"/>
      <c r="AB187" s="67"/>
      <c r="AC187" s="67"/>
      <c r="AD187" s="67"/>
      <c r="AE187" s="68"/>
      <c r="AF187" s="66">
        <v>0</v>
      </c>
      <c r="AG187" s="67"/>
      <c r="AH187" s="67"/>
      <c r="AI187" s="67"/>
      <c r="AJ187" s="67"/>
      <c r="AK187" s="67"/>
      <c r="AL187" s="68"/>
      <c r="AM187" s="66">
        <v>1</v>
      </c>
      <c r="AN187" s="67"/>
      <c r="AO187" s="67"/>
      <c r="AP187" s="68"/>
    </row>
    <row r="188" spans="1:42" ht="15" customHeight="1" x14ac:dyDescent="0.2">
      <c r="A188" s="72"/>
      <c r="B188" s="73"/>
      <c r="C188" s="74"/>
      <c r="D188" s="60" t="s">
        <v>171</v>
      </c>
      <c r="E188" s="61"/>
      <c r="F188" s="61"/>
      <c r="G188" s="61"/>
      <c r="H188" s="61"/>
      <c r="I188" s="61"/>
      <c r="J188" s="61"/>
      <c r="K188" s="61"/>
      <c r="L188" s="62"/>
      <c r="M188" s="63">
        <v>3</v>
      </c>
      <c r="N188" s="64"/>
      <c r="O188" s="64"/>
      <c r="P188" s="64"/>
      <c r="Q188" s="65"/>
      <c r="R188" s="66">
        <v>0</v>
      </c>
      <c r="S188" s="67"/>
      <c r="T188" s="67"/>
      <c r="U188" s="67"/>
      <c r="V188" s="67"/>
      <c r="W188" s="67"/>
      <c r="X188" s="67"/>
      <c r="Y188" s="68"/>
      <c r="Z188" s="66">
        <v>3</v>
      </c>
      <c r="AA188" s="67"/>
      <c r="AB188" s="67"/>
      <c r="AC188" s="67"/>
      <c r="AD188" s="67"/>
      <c r="AE188" s="68"/>
      <c r="AF188" s="66">
        <v>0</v>
      </c>
      <c r="AG188" s="67"/>
      <c r="AH188" s="67"/>
      <c r="AI188" s="67"/>
      <c r="AJ188" s="67"/>
      <c r="AK188" s="67"/>
      <c r="AL188" s="68"/>
      <c r="AM188" s="66">
        <v>1</v>
      </c>
      <c r="AN188" s="67"/>
      <c r="AO188" s="67"/>
      <c r="AP188" s="68"/>
    </row>
    <row r="189" spans="1:42" ht="15" customHeight="1" x14ac:dyDescent="0.2">
      <c r="A189" s="72"/>
      <c r="B189" s="73"/>
      <c r="C189" s="74"/>
      <c r="D189" s="60" t="s">
        <v>172</v>
      </c>
      <c r="E189" s="61"/>
      <c r="F189" s="61"/>
      <c r="G189" s="61"/>
      <c r="H189" s="61"/>
      <c r="I189" s="61"/>
      <c r="J189" s="61"/>
      <c r="K189" s="61"/>
      <c r="L189" s="62"/>
      <c r="M189" s="63">
        <v>3</v>
      </c>
      <c r="N189" s="64"/>
      <c r="O189" s="64"/>
      <c r="P189" s="64"/>
      <c r="Q189" s="65"/>
      <c r="R189" s="66">
        <v>0</v>
      </c>
      <c r="S189" s="67"/>
      <c r="T189" s="67"/>
      <c r="U189" s="67"/>
      <c r="V189" s="67"/>
      <c r="W189" s="67"/>
      <c r="X189" s="67"/>
      <c r="Y189" s="68"/>
      <c r="Z189" s="66">
        <v>3</v>
      </c>
      <c r="AA189" s="67"/>
      <c r="AB189" s="67"/>
      <c r="AC189" s="67"/>
      <c r="AD189" s="67"/>
      <c r="AE189" s="68"/>
      <c r="AF189" s="66">
        <v>0</v>
      </c>
      <c r="AG189" s="67"/>
      <c r="AH189" s="67"/>
      <c r="AI189" s="67"/>
      <c r="AJ189" s="67"/>
      <c r="AK189" s="67"/>
      <c r="AL189" s="68"/>
      <c r="AM189" s="66">
        <v>1</v>
      </c>
      <c r="AN189" s="67"/>
      <c r="AO189" s="67"/>
      <c r="AP189" s="68"/>
    </row>
    <row r="190" spans="1:42" ht="15" customHeight="1" x14ac:dyDescent="0.2">
      <c r="A190" s="72"/>
      <c r="B190" s="73"/>
      <c r="C190" s="74"/>
      <c r="D190" s="60" t="s">
        <v>173</v>
      </c>
      <c r="E190" s="61"/>
      <c r="F190" s="61"/>
      <c r="G190" s="61"/>
      <c r="H190" s="61"/>
      <c r="I190" s="61"/>
      <c r="J190" s="61"/>
      <c r="K190" s="61"/>
      <c r="L190" s="62"/>
      <c r="M190" s="63">
        <v>3</v>
      </c>
      <c r="N190" s="64"/>
      <c r="O190" s="64"/>
      <c r="P190" s="64"/>
      <c r="Q190" s="65"/>
      <c r="R190" s="66">
        <v>1</v>
      </c>
      <c r="S190" s="67"/>
      <c r="T190" s="67"/>
      <c r="U190" s="67"/>
      <c r="V190" s="67"/>
      <c r="W190" s="67"/>
      <c r="X190" s="67"/>
      <c r="Y190" s="68"/>
      <c r="Z190" s="66">
        <v>2</v>
      </c>
      <c r="AA190" s="67"/>
      <c r="AB190" s="67"/>
      <c r="AC190" s="67"/>
      <c r="AD190" s="67"/>
      <c r="AE190" s="68"/>
      <c r="AF190" s="66">
        <v>0</v>
      </c>
      <c r="AG190" s="67"/>
      <c r="AH190" s="67"/>
      <c r="AI190" s="67"/>
      <c r="AJ190" s="67"/>
      <c r="AK190" s="67"/>
      <c r="AL190" s="68"/>
      <c r="AM190" s="66">
        <v>1</v>
      </c>
      <c r="AN190" s="67"/>
      <c r="AO190" s="67"/>
      <c r="AP190" s="68"/>
    </row>
    <row r="191" spans="1:42" ht="15" customHeight="1" x14ac:dyDescent="0.2">
      <c r="A191" s="72"/>
      <c r="B191" s="73"/>
      <c r="C191" s="74"/>
      <c r="D191" s="60" t="s">
        <v>174</v>
      </c>
      <c r="E191" s="61"/>
      <c r="F191" s="61"/>
      <c r="G191" s="61"/>
      <c r="H191" s="61"/>
      <c r="I191" s="61"/>
      <c r="J191" s="61"/>
      <c r="K191" s="61"/>
      <c r="L191" s="62"/>
      <c r="M191" s="63">
        <v>4</v>
      </c>
      <c r="N191" s="64"/>
      <c r="O191" s="64"/>
      <c r="P191" s="64"/>
      <c r="Q191" s="65"/>
      <c r="R191" s="66">
        <v>1</v>
      </c>
      <c r="S191" s="67"/>
      <c r="T191" s="67"/>
      <c r="U191" s="67"/>
      <c r="V191" s="67"/>
      <c r="W191" s="67"/>
      <c r="X191" s="67"/>
      <c r="Y191" s="68"/>
      <c r="Z191" s="66">
        <v>3</v>
      </c>
      <c r="AA191" s="67"/>
      <c r="AB191" s="67"/>
      <c r="AC191" s="67"/>
      <c r="AD191" s="67"/>
      <c r="AE191" s="68"/>
      <c r="AF191" s="66">
        <v>0</v>
      </c>
      <c r="AG191" s="67"/>
      <c r="AH191" s="67"/>
      <c r="AI191" s="67"/>
      <c r="AJ191" s="67"/>
      <c r="AK191" s="67"/>
      <c r="AL191" s="68"/>
      <c r="AM191" s="66">
        <v>1</v>
      </c>
      <c r="AN191" s="67"/>
      <c r="AO191" s="67"/>
      <c r="AP191" s="68"/>
    </row>
    <row r="192" spans="1:42" ht="15" customHeight="1" x14ac:dyDescent="0.2">
      <c r="A192" s="72"/>
      <c r="B192" s="73"/>
      <c r="C192" s="74"/>
      <c r="D192" s="60" t="s">
        <v>175</v>
      </c>
      <c r="E192" s="61"/>
      <c r="F192" s="61"/>
      <c r="G192" s="61"/>
      <c r="H192" s="61"/>
      <c r="I192" s="61"/>
      <c r="J192" s="61"/>
      <c r="K192" s="61"/>
      <c r="L192" s="62"/>
      <c r="M192" s="63">
        <v>4</v>
      </c>
      <c r="N192" s="64"/>
      <c r="O192" s="64"/>
      <c r="P192" s="64"/>
      <c r="Q192" s="65"/>
      <c r="R192" s="66">
        <v>1</v>
      </c>
      <c r="S192" s="67"/>
      <c r="T192" s="67"/>
      <c r="U192" s="67"/>
      <c r="V192" s="67"/>
      <c r="W192" s="67"/>
      <c r="X192" s="67"/>
      <c r="Y192" s="68"/>
      <c r="Z192" s="66">
        <v>3</v>
      </c>
      <c r="AA192" s="67"/>
      <c r="AB192" s="67"/>
      <c r="AC192" s="67"/>
      <c r="AD192" s="67"/>
      <c r="AE192" s="68"/>
      <c r="AF192" s="66">
        <v>0</v>
      </c>
      <c r="AG192" s="67"/>
      <c r="AH192" s="67"/>
      <c r="AI192" s="67"/>
      <c r="AJ192" s="67"/>
      <c r="AK192" s="67"/>
      <c r="AL192" s="68"/>
      <c r="AM192" s="66">
        <v>1</v>
      </c>
      <c r="AN192" s="67"/>
      <c r="AO192" s="67"/>
      <c r="AP192" s="68"/>
    </row>
    <row r="193" spans="1:42" ht="15" customHeight="1" x14ac:dyDescent="0.2">
      <c r="A193" s="72"/>
      <c r="B193" s="73"/>
      <c r="C193" s="74"/>
      <c r="D193" s="60" t="s">
        <v>176</v>
      </c>
      <c r="E193" s="61"/>
      <c r="F193" s="61"/>
      <c r="G193" s="61"/>
      <c r="H193" s="61"/>
      <c r="I193" s="61"/>
      <c r="J193" s="61"/>
      <c r="K193" s="61"/>
      <c r="L193" s="62"/>
      <c r="M193" s="63">
        <v>5</v>
      </c>
      <c r="N193" s="64"/>
      <c r="O193" s="64"/>
      <c r="P193" s="64"/>
      <c r="Q193" s="65"/>
      <c r="R193" s="66">
        <v>1</v>
      </c>
      <c r="S193" s="67"/>
      <c r="T193" s="67"/>
      <c r="U193" s="67"/>
      <c r="V193" s="67"/>
      <c r="W193" s="67"/>
      <c r="X193" s="67"/>
      <c r="Y193" s="68"/>
      <c r="Z193" s="66">
        <v>4</v>
      </c>
      <c r="AA193" s="67"/>
      <c r="AB193" s="67"/>
      <c r="AC193" s="67"/>
      <c r="AD193" s="67"/>
      <c r="AE193" s="68"/>
      <c r="AF193" s="66">
        <v>0</v>
      </c>
      <c r="AG193" s="67"/>
      <c r="AH193" s="67"/>
      <c r="AI193" s="67"/>
      <c r="AJ193" s="67"/>
      <c r="AK193" s="67"/>
      <c r="AL193" s="68"/>
      <c r="AM193" s="66">
        <v>1</v>
      </c>
      <c r="AN193" s="67"/>
      <c r="AO193" s="67"/>
      <c r="AP193" s="68"/>
    </row>
    <row r="194" spans="1:42" ht="15" customHeight="1" x14ac:dyDescent="0.2">
      <c r="A194" s="72"/>
      <c r="B194" s="73"/>
      <c r="C194" s="74"/>
      <c r="D194" s="60" t="s">
        <v>177</v>
      </c>
      <c r="E194" s="61"/>
      <c r="F194" s="61"/>
      <c r="G194" s="61"/>
      <c r="H194" s="61"/>
      <c r="I194" s="61"/>
      <c r="J194" s="61"/>
      <c r="K194" s="61"/>
      <c r="L194" s="62"/>
      <c r="M194" s="63">
        <v>3</v>
      </c>
      <c r="N194" s="64"/>
      <c r="O194" s="64"/>
      <c r="P194" s="64"/>
      <c r="Q194" s="65"/>
      <c r="R194" s="66">
        <v>0</v>
      </c>
      <c r="S194" s="67"/>
      <c r="T194" s="67"/>
      <c r="U194" s="67"/>
      <c r="V194" s="67"/>
      <c r="W194" s="67"/>
      <c r="X194" s="67"/>
      <c r="Y194" s="68"/>
      <c r="Z194" s="66">
        <v>3</v>
      </c>
      <c r="AA194" s="67"/>
      <c r="AB194" s="67"/>
      <c r="AC194" s="67"/>
      <c r="AD194" s="67"/>
      <c r="AE194" s="68"/>
      <c r="AF194" s="66">
        <v>0</v>
      </c>
      <c r="AG194" s="67"/>
      <c r="AH194" s="67"/>
      <c r="AI194" s="67"/>
      <c r="AJ194" s="67"/>
      <c r="AK194" s="67"/>
      <c r="AL194" s="68"/>
      <c r="AM194" s="66">
        <v>1</v>
      </c>
      <c r="AN194" s="67"/>
      <c r="AO194" s="67"/>
      <c r="AP194" s="68"/>
    </row>
    <row r="195" spans="1:42" ht="15" customHeight="1" x14ac:dyDescent="0.2">
      <c r="A195" s="72"/>
      <c r="B195" s="73"/>
      <c r="C195" s="74"/>
      <c r="D195" s="60" t="s">
        <v>178</v>
      </c>
      <c r="E195" s="61"/>
      <c r="F195" s="61"/>
      <c r="G195" s="61"/>
      <c r="H195" s="61"/>
      <c r="I195" s="61"/>
      <c r="J195" s="61"/>
      <c r="K195" s="61"/>
      <c r="L195" s="62"/>
      <c r="M195" s="63">
        <v>3</v>
      </c>
      <c r="N195" s="64"/>
      <c r="O195" s="64"/>
      <c r="P195" s="64"/>
      <c r="Q195" s="65"/>
      <c r="R195" s="66">
        <v>0</v>
      </c>
      <c r="S195" s="67"/>
      <c r="T195" s="67"/>
      <c r="U195" s="67"/>
      <c r="V195" s="67"/>
      <c r="W195" s="67"/>
      <c r="X195" s="67"/>
      <c r="Y195" s="68"/>
      <c r="Z195" s="66">
        <v>3</v>
      </c>
      <c r="AA195" s="67"/>
      <c r="AB195" s="67"/>
      <c r="AC195" s="67"/>
      <c r="AD195" s="67"/>
      <c r="AE195" s="68"/>
      <c r="AF195" s="66">
        <v>0</v>
      </c>
      <c r="AG195" s="67"/>
      <c r="AH195" s="67"/>
      <c r="AI195" s="67"/>
      <c r="AJ195" s="67"/>
      <c r="AK195" s="67"/>
      <c r="AL195" s="68"/>
      <c r="AM195" s="66">
        <v>1</v>
      </c>
      <c r="AN195" s="67"/>
      <c r="AO195" s="67"/>
      <c r="AP195" s="68"/>
    </row>
    <row r="196" spans="1:42" ht="15" customHeight="1" x14ac:dyDescent="0.2">
      <c r="A196" s="72"/>
      <c r="B196" s="73"/>
      <c r="C196" s="74"/>
      <c r="D196" s="60" t="s">
        <v>179</v>
      </c>
      <c r="E196" s="61"/>
      <c r="F196" s="61"/>
      <c r="G196" s="61"/>
      <c r="H196" s="61"/>
      <c r="I196" s="61"/>
      <c r="J196" s="61"/>
      <c r="K196" s="61"/>
      <c r="L196" s="62"/>
      <c r="M196" s="63">
        <v>2</v>
      </c>
      <c r="N196" s="64"/>
      <c r="O196" s="64"/>
      <c r="P196" s="64"/>
      <c r="Q196" s="65"/>
      <c r="R196" s="66">
        <v>0</v>
      </c>
      <c r="S196" s="67"/>
      <c r="T196" s="67"/>
      <c r="U196" s="67"/>
      <c r="V196" s="67"/>
      <c r="W196" s="67"/>
      <c r="X196" s="67"/>
      <c r="Y196" s="68"/>
      <c r="Z196" s="66">
        <v>2</v>
      </c>
      <c r="AA196" s="67"/>
      <c r="AB196" s="67"/>
      <c r="AC196" s="67"/>
      <c r="AD196" s="67"/>
      <c r="AE196" s="68"/>
      <c r="AF196" s="66">
        <v>0</v>
      </c>
      <c r="AG196" s="67"/>
      <c r="AH196" s="67"/>
      <c r="AI196" s="67"/>
      <c r="AJ196" s="67"/>
      <c r="AK196" s="67"/>
      <c r="AL196" s="68"/>
      <c r="AM196" s="66">
        <v>1</v>
      </c>
      <c r="AN196" s="67"/>
      <c r="AO196" s="67"/>
      <c r="AP196" s="68"/>
    </row>
    <row r="197" spans="1:42" ht="15" customHeight="1" x14ac:dyDescent="0.2">
      <c r="A197" s="72"/>
      <c r="B197" s="73"/>
      <c r="C197" s="74"/>
      <c r="D197" s="60" t="s">
        <v>180</v>
      </c>
      <c r="E197" s="61"/>
      <c r="F197" s="61"/>
      <c r="G197" s="61"/>
      <c r="H197" s="61"/>
      <c r="I197" s="61"/>
      <c r="J197" s="61"/>
      <c r="K197" s="61"/>
      <c r="L197" s="62"/>
      <c r="M197" s="63">
        <v>3</v>
      </c>
      <c r="N197" s="64"/>
      <c r="O197" s="64"/>
      <c r="P197" s="64"/>
      <c r="Q197" s="65"/>
      <c r="R197" s="66">
        <v>0</v>
      </c>
      <c r="S197" s="67"/>
      <c r="T197" s="67"/>
      <c r="U197" s="67"/>
      <c r="V197" s="67"/>
      <c r="W197" s="67"/>
      <c r="X197" s="67"/>
      <c r="Y197" s="68"/>
      <c r="Z197" s="66">
        <v>3</v>
      </c>
      <c r="AA197" s="67"/>
      <c r="AB197" s="67"/>
      <c r="AC197" s="67"/>
      <c r="AD197" s="67"/>
      <c r="AE197" s="68"/>
      <c r="AF197" s="66">
        <v>0</v>
      </c>
      <c r="AG197" s="67"/>
      <c r="AH197" s="67"/>
      <c r="AI197" s="67"/>
      <c r="AJ197" s="67"/>
      <c r="AK197" s="67"/>
      <c r="AL197" s="68"/>
      <c r="AM197" s="66">
        <v>1</v>
      </c>
      <c r="AN197" s="67"/>
      <c r="AO197" s="67"/>
      <c r="AP197" s="68"/>
    </row>
    <row r="198" spans="1:42" ht="15" customHeight="1" x14ac:dyDescent="0.2">
      <c r="A198" s="72"/>
      <c r="B198" s="73"/>
      <c r="C198" s="74"/>
      <c r="D198" s="60" t="s">
        <v>181</v>
      </c>
      <c r="E198" s="61"/>
      <c r="F198" s="61"/>
      <c r="G198" s="61"/>
      <c r="H198" s="61"/>
      <c r="I198" s="61"/>
      <c r="J198" s="61"/>
      <c r="K198" s="61"/>
      <c r="L198" s="62"/>
      <c r="M198" s="63">
        <v>3</v>
      </c>
      <c r="N198" s="64"/>
      <c r="O198" s="64"/>
      <c r="P198" s="64"/>
      <c r="Q198" s="65"/>
      <c r="R198" s="66">
        <v>0</v>
      </c>
      <c r="S198" s="67"/>
      <c r="T198" s="67"/>
      <c r="U198" s="67"/>
      <c r="V198" s="67"/>
      <c r="W198" s="67"/>
      <c r="X198" s="67"/>
      <c r="Y198" s="68"/>
      <c r="Z198" s="66">
        <v>3</v>
      </c>
      <c r="AA198" s="67"/>
      <c r="AB198" s="67"/>
      <c r="AC198" s="67"/>
      <c r="AD198" s="67"/>
      <c r="AE198" s="68"/>
      <c r="AF198" s="66">
        <v>0</v>
      </c>
      <c r="AG198" s="67"/>
      <c r="AH198" s="67"/>
      <c r="AI198" s="67"/>
      <c r="AJ198" s="67"/>
      <c r="AK198" s="67"/>
      <c r="AL198" s="68"/>
      <c r="AM198" s="66">
        <v>1</v>
      </c>
      <c r="AN198" s="67"/>
      <c r="AO198" s="67"/>
      <c r="AP198" s="68"/>
    </row>
    <row r="199" spans="1:42" ht="15" customHeight="1" x14ac:dyDescent="0.2">
      <c r="A199" s="72"/>
      <c r="B199" s="73"/>
      <c r="C199" s="74"/>
      <c r="D199" s="60" t="s">
        <v>182</v>
      </c>
      <c r="E199" s="61"/>
      <c r="F199" s="61"/>
      <c r="G199" s="61"/>
      <c r="H199" s="61"/>
      <c r="I199" s="61"/>
      <c r="J199" s="61"/>
      <c r="K199" s="61"/>
      <c r="L199" s="62"/>
      <c r="M199" s="63">
        <v>3</v>
      </c>
      <c r="N199" s="64"/>
      <c r="O199" s="64"/>
      <c r="P199" s="64"/>
      <c r="Q199" s="65"/>
      <c r="R199" s="66">
        <v>0</v>
      </c>
      <c r="S199" s="67"/>
      <c r="T199" s="67"/>
      <c r="U199" s="67"/>
      <c r="V199" s="67"/>
      <c r="W199" s="67"/>
      <c r="X199" s="67"/>
      <c r="Y199" s="68"/>
      <c r="Z199" s="66">
        <v>3</v>
      </c>
      <c r="AA199" s="67"/>
      <c r="AB199" s="67"/>
      <c r="AC199" s="67"/>
      <c r="AD199" s="67"/>
      <c r="AE199" s="68"/>
      <c r="AF199" s="66">
        <v>0</v>
      </c>
      <c r="AG199" s="67"/>
      <c r="AH199" s="67"/>
      <c r="AI199" s="67"/>
      <c r="AJ199" s="67"/>
      <c r="AK199" s="67"/>
      <c r="AL199" s="68"/>
      <c r="AM199" s="66">
        <v>1</v>
      </c>
      <c r="AN199" s="67"/>
      <c r="AO199" s="67"/>
      <c r="AP199" s="68"/>
    </row>
    <row r="200" spans="1:42" ht="15.95" customHeight="1" x14ac:dyDescent="0.2">
      <c r="A200" s="54"/>
      <c r="B200" s="55"/>
      <c r="C200" s="56"/>
      <c r="D200" s="60" t="s">
        <v>183</v>
      </c>
      <c r="E200" s="61"/>
      <c r="F200" s="61"/>
      <c r="G200" s="61"/>
      <c r="H200" s="61"/>
      <c r="I200" s="61"/>
      <c r="J200" s="61"/>
      <c r="K200" s="61"/>
      <c r="L200" s="62"/>
      <c r="M200" s="63">
        <v>3</v>
      </c>
      <c r="N200" s="64"/>
      <c r="O200" s="64"/>
      <c r="P200" s="64"/>
      <c r="Q200" s="65"/>
      <c r="R200" s="66">
        <v>0</v>
      </c>
      <c r="S200" s="67"/>
      <c r="T200" s="67"/>
      <c r="U200" s="67"/>
      <c r="V200" s="67"/>
      <c r="W200" s="67"/>
      <c r="X200" s="67"/>
      <c r="Y200" s="68"/>
      <c r="Z200" s="66">
        <v>3</v>
      </c>
      <c r="AA200" s="67"/>
      <c r="AB200" s="67"/>
      <c r="AC200" s="67"/>
      <c r="AD200" s="67"/>
      <c r="AE200" s="68"/>
      <c r="AF200" s="66">
        <v>0</v>
      </c>
      <c r="AG200" s="67"/>
      <c r="AH200" s="67"/>
      <c r="AI200" s="67"/>
      <c r="AJ200" s="67"/>
      <c r="AK200" s="67"/>
      <c r="AL200" s="68"/>
      <c r="AM200" s="66">
        <v>1</v>
      </c>
      <c r="AN200" s="67"/>
      <c r="AO200" s="67"/>
      <c r="AP200" s="68"/>
    </row>
    <row r="201" spans="1:42" ht="15.95" customHeight="1" x14ac:dyDescent="0.2">
      <c r="A201" s="45" t="s">
        <v>24</v>
      </c>
      <c r="B201" s="46"/>
      <c r="C201" s="47"/>
      <c r="D201" s="63">
        <v>26</v>
      </c>
      <c r="E201" s="64"/>
      <c r="F201" s="64"/>
      <c r="G201" s="64"/>
      <c r="H201" s="64"/>
      <c r="I201" s="64"/>
      <c r="J201" s="64"/>
      <c r="K201" s="64"/>
      <c r="L201" s="65"/>
      <c r="M201" s="63">
        <v>86</v>
      </c>
      <c r="N201" s="64"/>
      <c r="O201" s="64"/>
      <c r="P201" s="64"/>
      <c r="Q201" s="65"/>
      <c r="R201" s="63">
        <v>6</v>
      </c>
      <c r="S201" s="64"/>
      <c r="T201" s="64"/>
      <c r="U201" s="64"/>
      <c r="V201" s="64"/>
      <c r="W201" s="64"/>
      <c r="X201" s="64"/>
      <c r="Y201" s="65"/>
      <c r="Z201" s="63">
        <v>80</v>
      </c>
      <c r="AA201" s="64"/>
      <c r="AB201" s="64"/>
      <c r="AC201" s="64"/>
      <c r="AD201" s="64"/>
      <c r="AE201" s="65"/>
      <c r="AF201" s="63">
        <v>1</v>
      </c>
      <c r="AG201" s="64"/>
      <c r="AH201" s="64"/>
      <c r="AI201" s="64"/>
      <c r="AJ201" s="64"/>
      <c r="AK201" s="64"/>
      <c r="AL201" s="65"/>
      <c r="AM201" s="63">
        <v>25</v>
      </c>
      <c r="AN201" s="64"/>
      <c r="AO201" s="64"/>
      <c r="AP201" s="65"/>
    </row>
    <row r="202" spans="1:42" ht="15.95" customHeight="1" x14ac:dyDescent="0.2">
      <c r="A202" s="45" t="s">
        <v>25</v>
      </c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7"/>
      <c r="M202" s="54"/>
      <c r="N202" s="55"/>
      <c r="O202" s="55"/>
      <c r="P202" s="55"/>
      <c r="Q202" s="56"/>
      <c r="R202" s="69">
        <v>6.9800000000000001E-2</v>
      </c>
      <c r="S202" s="70"/>
      <c r="T202" s="70"/>
      <c r="U202" s="70"/>
      <c r="V202" s="70"/>
      <c r="W202" s="70"/>
      <c r="X202" s="70"/>
      <c r="Y202" s="71"/>
      <c r="Z202" s="69">
        <v>0.93020000000000003</v>
      </c>
      <c r="AA202" s="70"/>
      <c r="AB202" s="70"/>
      <c r="AC202" s="70"/>
      <c r="AD202" s="70"/>
      <c r="AE202" s="71"/>
      <c r="AF202" s="69">
        <v>3.85E-2</v>
      </c>
      <c r="AG202" s="70"/>
      <c r="AH202" s="70"/>
      <c r="AI202" s="70"/>
      <c r="AJ202" s="70"/>
      <c r="AK202" s="70"/>
      <c r="AL202" s="71"/>
      <c r="AM202" s="69">
        <v>0.96150000000000002</v>
      </c>
      <c r="AN202" s="70"/>
      <c r="AO202" s="70"/>
      <c r="AP202" s="71"/>
    </row>
    <row r="203" spans="1:42" ht="18" customHeight="1" x14ac:dyDescent="0.2">
      <c r="A203" s="6" t="s">
        <v>184</v>
      </c>
    </row>
    <row r="204" spans="1:42" ht="15.95" customHeight="1" x14ac:dyDescent="0.2">
      <c r="A204" s="45" t="s">
        <v>3</v>
      </c>
      <c r="B204" s="46"/>
      <c r="C204" s="46"/>
      <c r="D204" s="47"/>
      <c r="E204" s="45" t="s">
        <v>4</v>
      </c>
      <c r="F204" s="46"/>
      <c r="G204" s="46"/>
      <c r="H204" s="46"/>
      <c r="I204" s="46"/>
      <c r="J204" s="47"/>
      <c r="K204" s="48" t="s">
        <v>5</v>
      </c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50"/>
      <c r="AE204" s="51" t="s">
        <v>6</v>
      </c>
      <c r="AF204" s="52"/>
      <c r="AG204" s="52"/>
      <c r="AH204" s="52"/>
      <c r="AI204" s="52"/>
      <c r="AJ204" s="52"/>
      <c r="AK204" s="52"/>
      <c r="AL204" s="52"/>
      <c r="AM204" s="52"/>
      <c r="AN204" s="52"/>
      <c r="AO204" s="53"/>
    </row>
    <row r="205" spans="1:42" ht="17.100000000000001" customHeight="1" x14ac:dyDescent="0.2">
      <c r="A205" s="72"/>
      <c r="B205" s="73"/>
      <c r="C205" s="73"/>
      <c r="D205" s="74"/>
      <c r="E205" s="72"/>
      <c r="F205" s="73"/>
      <c r="G205" s="73"/>
      <c r="H205" s="73"/>
      <c r="I205" s="73"/>
      <c r="J205" s="74"/>
      <c r="K205" s="57" t="s">
        <v>7</v>
      </c>
      <c r="L205" s="58"/>
      <c r="M205" s="58"/>
      <c r="N205" s="58"/>
      <c r="O205" s="58"/>
      <c r="P205" s="59"/>
      <c r="Q205" s="57" t="s">
        <v>8</v>
      </c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9"/>
      <c r="AE205" s="57" t="s">
        <v>8</v>
      </c>
      <c r="AF205" s="58"/>
      <c r="AG205" s="58"/>
      <c r="AH205" s="58"/>
      <c r="AI205" s="58"/>
      <c r="AJ205" s="58"/>
      <c r="AK205" s="58"/>
      <c r="AL205" s="58"/>
      <c r="AM205" s="58"/>
      <c r="AN205" s="58"/>
      <c r="AO205" s="59"/>
    </row>
    <row r="206" spans="1:42" ht="15.95" customHeight="1" x14ac:dyDescent="0.2">
      <c r="A206" s="54"/>
      <c r="B206" s="55"/>
      <c r="C206" s="55"/>
      <c r="D206" s="56"/>
      <c r="E206" s="54"/>
      <c r="F206" s="55"/>
      <c r="G206" s="55"/>
      <c r="H206" s="55"/>
      <c r="I206" s="55"/>
      <c r="J206" s="56"/>
      <c r="K206" s="54"/>
      <c r="L206" s="55"/>
      <c r="M206" s="55"/>
      <c r="N206" s="55"/>
      <c r="O206" s="55"/>
      <c r="P206" s="56"/>
      <c r="Q206" s="57" t="s">
        <v>9</v>
      </c>
      <c r="R206" s="58"/>
      <c r="S206" s="58"/>
      <c r="T206" s="58"/>
      <c r="U206" s="58"/>
      <c r="V206" s="58"/>
      <c r="W206" s="59"/>
      <c r="X206" s="57" t="s">
        <v>10</v>
      </c>
      <c r="Y206" s="58"/>
      <c r="Z206" s="58"/>
      <c r="AA206" s="58"/>
      <c r="AB206" s="58"/>
      <c r="AC206" s="58"/>
      <c r="AD206" s="59"/>
      <c r="AE206" s="57" t="s">
        <v>9</v>
      </c>
      <c r="AF206" s="58"/>
      <c r="AG206" s="58"/>
      <c r="AH206" s="58"/>
      <c r="AI206" s="58"/>
      <c r="AJ206" s="59"/>
      <c r="AK206" s="57" t="s">
        <v>10</v>
      </c>
      <c r="AL206" s="58"/>
      <c r="AM206" s="58"/>
      <c r="AN206" s="58"/>
      <c r="AO206" s="59"/>
    </row>
    <row r="207" spans="1:42" ht="15" customHeight="1" x14ac:dyDescent="0.2">
      <c r="A207" s="45" t="s">
        <v>185</v>
      </c>
      <c r="B207" s="46"/>
      <c r="C207" s="46"/>
      <c r="D207" s="47"/>
      <c r="E207" s="60" t="s">
        <v>186</v>
      </c>
      <c r="F207" s="61"/>
      <c r="G207" s="61"/>
      <c r="H207" s="61"/>
      <c r="I207" s="61"/>
      <c r="J207" s="62"/>
      <c r="K207" s="63">
        <v>5</v>
      </c>
      <c r="L207" s="64"/>
      <c r="M207" s="64"/>
      <c r="N207" s="64"/>
      <c r="O207" s="64"/>
      <c r="P207" s="65"/>
      <c r="Q207" s="66">
        <v>0</v>
      </c>
      <c r="R207" s="67"/>
      <c r="S207" s="67"/>
      <c r="T207" s="67"/>
      <c r="U207" s="67"/>
      <c r="V207" s="67"/>
      <c r="W207" s="68"/>
      <c r="X207" s="66">
        <v>5</v>
      </c>
      <c r="Y207" s="67"/>
      <c r="Z207" s="67"/>
      <c r="AA207" s="67"/>
      <c r="AB207" s="67"/>
      <c r="AC207" s="67"/>
      <c r="AD207" s="68"/>
      <c r="AE207" s="66">
        <v>0</v>
      </c>
      <c r="AF207" s="67"/>
      <c r="AG207" s="67"/>
      <c r="AH207" s="67"/>
      <c r="AI207" s="67"/>
      <c r="AJ207" s="68"/>
      <c r="AK207" s="66">
        <v>1</v>
      </c>
      <c r="AL207" s="67"/>
      <c r="AM207" s="67"/>
      <c r="AN207" s="67"/>
      <c r="AO207" s="68"/>
    </row>
    <row r="208" spans="1:42" ht="15" customHeight="1" x14ac:dyDescent="0.2">
      <c r="A208" s="72"/>
      <c r="B208" s="73"/>
      <c r="C208" s="73"/>
      <c r="D208" s="74"/>
      <c r="E208" s="60" t="s">
        <v>187</v>
      </c>
      <c r="F208" s="61"/>
      <c r="G208" s="61"/>
      <c r="H208" s="61"/>
      <c r="I208" s="61"/>
      <c r="J208" s="62"/>
      <c r="K208" s="63">
        <v>5</v>
      </c>
      <c r="L208" s="64"/>
      <c r="M208" s="64"/>
      <c r="N208" s="64"/>
      <c r="O208" s="64"/>
      <c r="P208" s="65"/>
      <c r="Q208" s="66">
        <v>1</v>
      </c>
      <c r="R208" s="67"/>
      <c r="S208" s="67"/>
      <c r="T208" s="67"/>
      <c r="U208" s="67"/>
      <c r="V208" s="67"/>
      <c r="W208" s="68"/>
      <c r="X208" s="66">
        <v>4</v>
      </c>
      <c r="Y208" s="67"/>
      <c r="Z208" s="67"/>
      <c r="AA208" s="67"/>
      <c r="AB208" s="67"/>
      <c r="AC208" s="67"/>
      <c r="AD208" s="68"/>
      <c r="AE208" s="66">
        <v>0</v>
      </c>
      <c r="AF208" s="67"/>
      <c r="AG208" s="67"/>
      <c r="AH208" s="67"/>
      <c r="AI208" s="67"/>
      <c r="AJ208" s="68"/>
      <c r="AK208" s="66">
        <v>1</v>
      </c>
      <c r="AL208" s="67"/>
      <c r="AM208" s="67"/>
      <c r="AN208" s="67"/>
      <c r="AO208" s="68"/>
    </row>
    <row r="209" spans="1:41" ht="15" customHeight="1" x14ac:dyDescent="0.2">
      <c r="A209" s="72"/>
      <c r="B209" s="73"/>
      <c r="C209" s="73"/>
      <c r="D209" s="74"/>
      <c r="E209" s="60" t="s">
        <v>188</v>
      </c>
      <c r="F209" s="61"/>
      <c r="G209" s="61"/>
      <c r="H209" s="61"/>
      <c r="I209" s="61"/>
      <c r="J209" s="62"/>
      <c r="K209" s="63">
        <v>5</v>
      </c>
      <c r="L209" s="64"/>
      <c r="M209" s="64"/>
      <c r="N209" s="64"/>
      <c r="O209" s="64"/>
      <c r="P209" s="65"/>
      <c r="Q209" s="66">
        <v>0</v>
      </c>
      <c r="R209" s="67"/>
      <c r="S209" s="67"/>
      <c r="T209" s="67"/>
      <c r="U209" s="67"/>
      <c r="V209" s="67"/>
      <c r="W209" s="68"/>
      <c r="X209" s="66">
        <v>5</v>
      </c>
      <c r="Y209" s="67"/>
      <c r="Z209" s="67"/>
      <c r="AA209" s="67"/>
      <c r="AB209" s="67"/>
      <c r="AC209" s="67"/>
      <c r="AD209" s="68"/>
      <c r="AE209" s="66">
        <v>0</v>
      </c>
      <c r="AF209" s="67"/>
      <c r="AG209" s="67"/>
      <c r="AH209" s="67"/>
      <c r="AI209" s="67"/>
      <c r="AJ209" s="68"/>
      <c r="AK209" s="66">
        <v>1</v>
      </c>
      <c r="AL209" s="67"/>
      <c r="AM209" s="67"/>
      <c r="AN209" s="67"/>
      <c r="AO209" s="68"/>
    </row>
    <row r="210" spans="1:41" ht="15" customHeight="1" x14ac:dyDescent="0.2">
      <c r="A210" s="72"/>
      <c r="B210" s="73"/>
      <c r="C210" s="73"/>
      <c r="D210" s="74"/>
      <c r="E210" s="60" t="s">
        <v>189</v>
      </c>
      <c r="F210" s="61"/>
      <c r="G210" s="61"/>
      <c r="H210" s="61"/>
      <c r="I210" s="61"/>
      <c r="J210" s="62"/>
      <c r="K210" s="63">
        <v>3</v>
      </c>
      <c r="L210" s="64"/>
      <c r="M210" s="64"/>
      <c r="N210" s="64"/>
      <c r="O210" s="64"/>
      <c r="P210" s="65"/>
      <c r="Q210" s="66">
        <v>0</v>
      </c>
      <c r="R210" s="67"/>
      <c r="S210" s="67"/>
      <c r="T210" s="67"/>
      <c r="U210" s="67"/>
      <c r="V210" s="67"/>
      <c r="W210" s="68"/>
      <c r="X210" s="66">
        <v>3</v>
      </c>
      <c r="Y210" s="67"/>
      <c r="Z210" s="67"/>
      <c r="AA210" s="67"/>
      <c r="AB210" s="67"/>
      <c r="AC210" s="67"/>
      <c r="AD210" s="68"/>
      <c r="AE210" s="66">
        <v>0</v>
      </c>
      <c r="AF210" s="67"/>
      <c r="AG210" s="67"/>
      <c r="AH210" s="67"/>
      <c r="AI210" s="67"/>
      <c r="AJ210" s="68"/>
      <c r="AK210" s="66">
        <v>1</v>
      </c>
      <c r="AL210" s="67"/>
      <c r="AM210" s="67"/>
      <c r="AN210" s="67"/>
      <c r="AO210" s="68"/>
    </row>
    <row r="211" spans="1:41" ht="15" customHeight="1" x14ac:dyDescent="0.2">
      <c r="A211" s="72"/>
      <c r="B211" s="73"/>
      <c r="C211" s="73"/>
      <c r="D211" s="74"/>
      <c r="E211" s="60" t="s">
        <v>190</v>
      </c>
      <c r="F211" s="61"/>
      <c r="G211" s="61"/>
      <c r="H211" s="61"/>
      <c r="I211" s="61"/>
      <c r="J211" s="62"/>
      <c r="K211" s="63">
        <v>5</v>
      </c>
      <c r="L211" s="64"/>
      <c r="M211" s="64"/>
      <c r="N211" s="64"/>
      <c r="O211" s="64"/>
      <c r="P211" s="65"/>
      <c r="Q211" s="66">
        <v>0</v>
      </c>
      <c r="R211" s="67"/>
      <c r="S211" s="67"/>
      <c r="T211" s="67"/>
      <c r="U211" s="67"/>
      <c r="V211" s="67"/>
      <c r="W211" s="68"/>
      <c r="X211" s="66">
        <v>5</v>
      </c>
      <c r="Y211" s="67"/>
      <c r="Z211" s="67"/>
      <c r="AA211" s="67"/>
      <c r="AB211" s="67"/>
      <c r="AC211" s="67"/>
      <c r="AD211" s="68"/>
      <c r="AE211" s="66">
        <v>0</v>
      </c>
      <c r="AF211" s="67"/>
      <c r="AG211" s="67"/>
      <c r="AH211" s="67"/>
      <c r="AI211" s="67"/>
      <c r="AJ211" s="68"/>
      <c r="AK211" s="66">
        <v>1</v>
      </c>
      <c r="AL211" s="67"/>
      <c r="AM211" s="67"/>
      <c r="AN211" s="67"/>
      <c r="AO211" s="68"/>
    </row>
    <row r="212" spans="1:41" ht="15" customHeight="1" x14ac:dyDescent="0.2">
      <c r="A212" s="72"/>
      <c r="B212" s="73"/>
      <c r="C212" s="73"/>
      <c r="D212" s="74"/>
      <c r="E212" s="60" t="s">
        <v>191</v>
      </c>
      <c r="F212" s="61"/>
      <c r="G212" s="61"/>
      <c r="H212" s="61"/>
      <c r="I212" s="61"/>
      <c r="J212" s="62"/>
      <c r="K212" s="63">
        <v>5</v>
      </c>
      <c r="L212" s="64"/>
      <c r="M212" s="64"/>
      <c r="N212" s="64"/>
      <c r="O212" s="64"/>
      <c r="P212" s="65"/>
      <c r="Q212" s="66">
        <v>1</v>
      </c>
      <c r="R212" s="67"/>
      <c r="S212" s="67"/>
      <c r="T212" s="67"/>
      <c r="U212" s="67"/>
      <c r="V212" s="67"/>
      <c r="W212" s="68"/>
      <c r="X212" s="66">
        <v>4</v>
      </c>
      <c r="Y212" s="67"/>
      <c r="Z212" s="67"/>
      <c r="AA212" s="67"/>
      <c r="AB212" s="67"/>
      <c r="AC212" s="67"/>
      <c r="AD212" s="68"/>
      <c r="AE212" s="66">
        <v>0</v>
      </c>
      <c r="AF212" s="67"/>
      <c r="AG212" s="67"/>
      <c r="AH212" s="67"/>
      <c r="AI212" s="67"/>
      <c r="AJ212" s="68"/>
      <c r="AK212" s="66">
        <v>1</v>
      </c>
      <c r="AL212" s="67"/>
      <c r="AM212" s="67"/>
      <c r="AN212" s="67"/>
      <c r="AO212" s="68"/>
    </row>
    <row r="213" spans="1:41" ht="15" customHeight="1" x14ac:dyDescent="0.2">
      <c r="A213" s="72"/>
      <c r="B213" s="73"/>
      <c r="C213" s="73"/>
      <c r="D213" s="74"/>
      <c r="E213" s="60" t="s">
        <v>192</v>
      </c>
      <c r="F213" s="61"/>
      <c r="G213" s="61"/>
      <c r="H213" s="61"/>
      <c r="I213" s="61"/>
      <c r="J213" s="62"/>
      <c r="K213" s="63">
        <v>5</v>
      </c>
      <c r="L213" s="64"/>
      <c r="M213" s="64"/>
      <c r="N213" s="64"/>
      <c r="O213" s="64"/>
      <c r="P213" s="65"/>
      <c r="Q213" s="66">
        <v>1</v>
      </c>
      <c r="R213" s="67"/>
      <c r="S213" s="67"/>
      <c r="T213" s="67"/>
      <c r="U213" s="67"/>
      <c r="V213" s="67"/>
      <c r="W213" s="68"/>
      <c r="X213" s="66">
        <v>4</v>
      </c>
      <c r="Y213" s="67"/>
      <c r="Z213" s="67"/>
      <c r="AA213" s="67"/>
      <c r="AB213" s="67"/>
      <c r="AC213" s="67"/>
      <c r="AD213" s="68"/>
      <c r="AE213" s="66">
        <v>1</v>
      </c>
      <c r="AF213" s="67"/>
      <c r="AG213" s="67"/>
      <c r="AH213" s="67"/>
      <c r="AI213" s="67"/>
      <c r="AJ213" s="68"/>
      <c r="AK213" s="66">
        <v>0</v>
      </c>
      <c r="AL213" s="67"/>
      <c r="AM213" s="67"/>
      <c r="AN213" s="67"/>
      <c r="AO213" s="68"/>
    </row>
    <row r="214" spans="1:41" ht="15" customHeight="1" x14ac:dyDescent="0.2">
      <c r="A214" s="72"/>
      <c r="B214" s="73"/>
      <c r="C214" s="73"/>
      <c r="D214" s="74"/>
      <c r="E214" s="60" t="s">
        <v>193</v>
      </c>
      <c r="F214" s="61"/>
      <c r="G214" s="61"/>
      <c r="H214" s="61"/>
      <c r="I214" s="61"/>
      <c r="J214" s="62"/>
      <c r="K214" s="63">
        <v>5</v>
      </c>
      <c r="L214" s="64"/>
      <c r="M214" s="64"/>
      <c r="N214" s="64"/>
      <c r="O214" s="64"/>
      <c r="P214" s="65"/>
      <c r="Q214" s="66">
        <v>1</v>
      </c>
      <c r="R214" s="67"/>
      <c r="S214" s="67"/>
      <c r="T214" s="67"/>
      <c r="U214" s="67"/>
      <c r="V214" s="67"/>
      <c r="W214" s="68"/>
      <c r="X214" s="66">
        <v>4</v>
      </c>
      <c r="Y214" s="67"/>
      <c r="Z214" s="67"/>
      <c r="AA214" s="67"/>
      <c r="AB214" s="67"/>
      <c r="AC214" s="67"/>
      <c r="AD214" s="68"/>
      <c r="AE214" s="66">
        <v>0</v>
      </c>
      <c r="AF214" s="67"/>
      <c r="AG214" s="67"/>
      <c r="AH214" s="67"/>
      <c r="AI214" s="67"/>
      <c r="AJ214" s="68"/>
      <c r="AK214" s="66">
        <v>1</v>
      </c>
      <c r="AL214" s="67"/>
      <c r="AM214" s="67"/>
      <c r="AN214" s="67"/>
      <c r="AO214" s="68"/>
    </row>
    <row r="215" spans="1:41" ht="15" customHeight="1" x14ac:dyDescent="0.2">
      <c r="A215" s="72"/>
      <c r="B215" s="73"/>
      <c r="C215" s="73"/>
      <c r="D215" s="74"/>
      <c r="E215" s="60" t="s">
        <v>194</v>
      </c>
      <c r="F215" s="61"/>
      <c r="G215" s="61"/>
      <c r="H215" s="61"/>
      <c r="I215" s="61"/>
      <c r="J215" s="62"/>
      <c r="K215" s="63">
        <v>4</v>
      </c>
      <c r="L215" s="64"/>
      <c r="M215" s="64"/>
      <c r="N215" s="64"/>
      <c r="O215" s="64"/>
      <c r="P215" s="65"/>
      <c r="Q215" s="66">
        <v>1</v>
      </c>
      <c r="R215" s="67"/>
      <c r="S215" s="67"/>
      <c r="T215" s="67"/>
      <c r="U215" s="67"/>
      <c r="V215" s="67"/>
      <c r="W215" s="68"/>
      <c r="X215" s="66">
        <v>3</v>
      </c>
      <c r="Y215" s="67"/>
      <c r="Z215" s="67"/>
      <c r="AA215" s="67"/>
      <c r="AB215" s="67"/>
      <c r="AC215" s="67"/>
      <c r="AD215" s="68"/>
      <c r="AE215" s="66">
        <v>1</v>
      </c>
      <c r="AF215" s="67"/>
      <c r="AG215" s="67"/>
      <c r="AH215" s="67"/>
      <c r="AI215" s="67"/>
      <c r="AJ215" s="68"/>
      <c r="AK215" s="66">
        <v>0</v>
      </c>
      <c r="AL215" s="67"/>
      <c r="AM215" s="67"/>
      <c r="AN215" s="67"/>
      <c r="AO215" s="68"/>
    </row>
    <row r="216" spans="1:41" ht="15" customHeight="1" x14ac:dyDescent="0.2">
      <c r="A216" s="72"/>
      <c r="B216" s="73"/>
      <c r="C216" s="73"/>
      <c r="D216" s="74"/>
      <c r="E216" s="60" t="s">
        <v>195</v>
      </c>
      <c r="F216" s="61"/>
      <c r="G216" s="61"/>
      <c r="H216" s="61"/>
      <c r="I216" s="61"/>
      <c r="J216" s="62"/>
      <c r="K216" s="63">
        <v>6</v>
      </c>
      <c r="L216" s="64"/>
      <c r="M216" s="64"/>
      <c r="N216" s="64"/>
      <c r="O216" s="64"/>
      <c r="P216" s="65"/>
      <c r="Q216" s="66">
        <v>1</v>
      </c>
      <c r="R216" s="67"/>
      <c r="S216" s="67"/>
      <c r="T216" s="67"/>
      <c r="U216" s="67"/>
      <c r="V216" s="67"/>
      <c r="W216" s="68"/>
      <c r="X216" s="66">
        <v>5</v>
      </c>
      <c r="Y216" s="67"/>
      <c r="Z216" s="67"/>
      <c r="AA216" s="67"/>
      <c r="AB216" s="67"/>
      <c r="AC216" s="67"/>
      <c r="AD216" s="68"/>
      <c r="AE216" s="66">
        <v>0</v>
      </c>
      <c r="AF216" s="67"/>
      <c r="AG216" s="67"/>
      <c r="AH216" s="67"/>
      <c r="AI216" s="67"/>
      <c r="AJ216" s="68"/>
      <c r="AK216" s="66">
        <v>1</v>
      </c>
      <c r="AL216" s="67"/>
      <c r="AM216" s="67"/>
      <c r="AN216" s="67"/>
      <c r="AO216" s="68"/>
    </row>
    <row r="217" spans="1:41" ht="15" customHeight="1" x14ac:dyDescent="0.2">
      <c r="A217" s="72"/>
      <c r="B217" s="73"/>
      <c r="C217" s="73"/>
      <c r="D217" s="74"/>
      <c r="E217" s="60" t="s">
        <v>196</v>
      </c>
      <c r="F217" s="61"/>
      <c r="G217" s="61"/>
      <c r="H217" s="61"/>
      <c r="I217" s="61"/>
      <c r="J217" s="62"/>
      <c r="K217" s="63">
        <v>4</v>
      </c>
      <c r="L217" s="64"/>
      <c r="M217" s="64"/>
      <c r="N217" s="64"/>
      <c r="O217" s="64"/>
      <c r="P217" s="65"/>
      <c r="Q217" s="66">
        <v>2</v>
      </c>
      <c r="R217" s="67"/>
      <c r="S217" s="67"/>
      <c r="T217" s="67"/>
      <c r="U217" s="67"/>
      <c r="V217" s="67"/>
      <c r="W217" s="68"/>
      <c r="X217" s="66">
        <v>2</v>
      </c>
      <c r="Y217" s="67"/>
      <c r="Z217" s="67"/>
      <c r="AA217" s="67"/>
      <c r="AB217" s="67"/>
      <c r="AC217" s="67"/>
      <c r="AD217" s="68"/>
      <c r="AE217" s="66">
        <v>1</v>
      </c>
      <c r="AF217" s="67"/>
      <c r="AG217" s="67"/>
      <c r="AH217" s="67"/>
      <c r="AI217" s="67"/>
      <c r="AJ217" s="68"/>
      <c r="AK217" s="66">
        <v>0</v>
      </c>
      <c r="AL217" s="67"/>
      <c r="AM217" s="67"/>
      <c r="AN217" s="67"/>
      <c r="AO217" s="68"/>
    </row>
    <row r="218" spans="1:41" ht="15" customHeight="1" x14ac:dyDescent="0.2">
      <c r="A218" s="72"/>
      <c r="B218" s="73"/>
      <c r="C218" s="73"/>
      <c r="D218" s="74"/>
      <c r="E218" s="60" t="s">
        <v>197</v>
      </c>
      <c r="F218" s="61"/>
      <c r="G218" s="61"/>
      <c r="H218" s="61"/>
      <c r="I218" s="61"/>
      <c r="J218" s="62"/>
      <c r="K218" s="63">
        <v>4</v>
      </c>
      <c r="L218" s="64"/>
      <c r="M218" s="64"/>
      <c r="N218" s="64"/>
      <c r="O218" s="64"/>
      <c r="P218" s="65"/>
      <c r="Q218" s="66">
        <v>0</v>
      </c>
      <c r="R218" s="67"/>
      <c r="S218" s="67"/>
      <c r="T218" s="67"/>
      <c r="U218" s="67"/>
      <c r="V218" s="67"/>
      <c r="W218" s="68"/>
      <c r="X218" s="66">
        <v>4</v>
      </c>
      <c r="Y218" s="67"/>
      <c r="Z218" s="67"/>
      <c r="AA218" s="67"/>
      <c r="AB218" s="67"/>
      <c r="AC218" s="67"/>
      <c r="AD218" s="68"/>
      <c r="AE218" s="66">
        <v>0</v>
      </c>
      <c r="AF218" s="67"/>
      <c r="AG218" s="67"/>
      <c r="AH218" s="67"/>
      <c r="AI218" s="67"/>
      <c r="AJ218" s="68"/>
      <c r="AK218" s="66">
        <v>1</v>
      </c>
      <c r="AL218" s="67"/>
      <c r="AM218" s="67"/>
      <c r="AN218" s="67"/>
      <c r="AO218" s="68"/>
    </row>
    <row r="219" spans="1:41" ht="15.95" customHeight="1" x14ac:dyDescent="0.2">
      <c r="A219" s="54"/>
      <c r="B219" s="55"/>
      <c r="C219" s="55"/>
      <c r="D219" s="56"/>
      <c r="E219" s="60" t="s">
        <v>198</v>
      </c>
      <c r="F219" s="61"/>
      <c r="G219" s="61"/>
      <c r="H219" s="61"/>
      <c r="I219" s="61"/>
      <c r="J219" s="62"/>
      <c r="K219" s="63">
        <v>4</v>
      </c>
      <c r="L219" s="64"/>
      <c r="M219" s="64"/>
      <c r="N219" s="64"/>
      <c r="O219" s="64"/>
      <c r="P219" s="65"/>
      <c r="Q219" s="66">
        <v>0</v>
      </c>
      <c r="R219" s="67"/>
      <c r="S219" s="67"/>
      <c r="T219" s="67"/>
      <c r="U219" s="67"/>
      <c r="V219" s="67"/>
      <c r="W219" s="68"/>
      <c r="X219" s="66">
        <v>4</v>
      </c>
      <c r="Y219" s="67"/>
      <c r="Z219" s="67"/>
      <c r="AA219" s="67"/>
      <c r="AB219" s="67"/>
      <c r="AC219" s="67"/>
      <c r="AD219" s="68"/>
      <c r="AE219" s="66">
        <v>0</v>
      </c>
      <c r="AF219" s="67"/>
      <c r="AG219" s="67"/>
      <c r="AH219" s="67"/>
      <c r="AI219" s="67"/>
      <c r="AJ219" s="68"/>
      <c r="AK219" s="66">
        <v>1</v>
      </c>
      <c r="AL219" s="67"/>
      <c r="AM219" s="67"/>
      <c r="AN219" s="67"/>
      <c r="AO219" s="68"/>
    </row>
    <row r="220" spans="1:41" ht="15.95" customHeight="1" x14ac:dyDescent="0.2">
      <c r="A220" s="45" t="s">
        <v>24</v>
      </c>
      <c r="B220" s="46"/>
      <c r="C220" s="46"/>
      <c r="D220" s="47"/>
      <c r="E220" s="63">
        <v>13</v>
      </c>
      <c r="F220" s="64"/>
      <c r="G220" s="64"/>
      <c r="H220" s="64"/>
      <c r="I220" s="64"/>
      <c r="J220" s="65"/>
      <c r="K220" s="63">
        <v>60</v>
      </c>
      <c r="L220" s="64"/>
      <c r="M220" s="64"/>
      <c r="N220" s="64"/>
      <c r="O220" s="64"/>
      <c r="P220" s="65"/>
      <c r="Q220" s="63">
        <v>8</v>
      </c>
      <c r="R220" s="64"/>
      <c r="S220" s="64"/>
      <c r="T220" s="64"/>
      <c r="U220" s="64"/>
      <c r="V220" s="64"/>
      <c r="W220" s="65"/>
      <c r="X220" s="63">
        <v>52</v>
      </c>
      <c r="Y220" s="64"/>
      <c r="Z220" s="64"/>
      <c r="AA220" s="64"/>
      <c r="AB220" s="64"/>
      <c r="AC220" s="64"/>
      <c r="AD220" s="65"/>
      <c r="AE220" s="63">
        <v>3</v>
      </c>
      <c r="AF220" s="64"/>
      <c r="AG220" s="64"/>
      <c r="AH220" s="64"/>
      <c r="AI220" s="64"/>
      <c r="AJ220" s="65"/>
      <c r="AK220" s="63">
        <v>10</v>
      </c>
      <c r="AL220" s="64"/>
      <c r="AM220" s="64"/>
      <c r="AN220" s="64"/>
      <c r="AO220" s="65"/>
    </row>
    <row r="221" spans="1:41" ht="15.95" customHeight="1" x14ac:dyDescent="0.2">
      <c r="A221" s="45" t="s">
        <v>25</v>
      </c>
      <c r="B221" s="46"/>
      <c r="C221" s="46"/>
      <c r="D221" s="46"/>
      <c r="E221" s="46"/>
      <c r="F221" s="46"/>
      <c r="G221" s="46"/>
      <c r="H221" s="46"/>
      <c r="I221" s="46"/>
      <c r="J221" s="47"/>
      <c r="K221" s="54"/>
      <c r="L221" s="55"/>
      <c r="M221" s="55"/>
      <c r="N221" s="55"/>
      <c r="O221" s="55"/>
      <c r="P221" s="56"/>
      <c r="Q221" s="69">
        <v>0.1333</v>
      </c>
      <c r="R221" s="70"/>
      <c r="S221" s="70"/>
      <c r="T221" s="70"/>
      <c r="U221" s="70"/>
      <c r="V221" s="70"/>
      <c r="W221" s="71"/>
      <c r="X221" s="69">
        <v>0.86670000000000003</v>
      </c>
      <c r="Y221" s="70"/>
      <c r="Z221" s="70"/>
      <c r="AA221" s="70"/>
      <c r="AB221" s="70"/>
      <c r="AC221" s="70"/>
      <c r="AD221" s="71"/>
      <c r="AE221" s="69">
        <v>0.23080000000000001</v>
      </c>
      <c r="AF221" s="70"/>
      <c r="AG221" s="70"/>
      <c r="AH221" s="70"/>
      <c r="AI221" s="70"/>
      <c r="AJ221" s="71"/>
      <c r="AK221" s="69">
        <v>0.76919999999999999</v>
      </c>
      <c r="AL221" s="70"/>
      <c r="AM221" s="70"/>
      <c r="AN221" s="70"/>
      <c r="AO221" s="71"/>
    </row>
    <row r="222" spans="1:41" ht="18" customHeight="1" x14ac:dyDescent="0.2">
      <c r="A222" s="1" t="s">
        <v>0</v>
      </c>
    </row>
    <row r="223" spans="1:41" ht="18" customHeight="1" x14ac:dyDescent="0.2">
      <c r="A223" s="2" t="s">
        <v>57</v>
      </c>
    </row>
    <row r="224" spans="1:41" ht="18" customHeight="1" x14ac:dyDescent="0.2">
      <c r="A224" s="2" t="s">
        <v>199</v>
      </c>
    </row>
    <row r="225" spans="1:42" ht="15.95" customHeight="1" x14ac:dyDescent="0.2">
      <c r="A225" s="45" t="s">
        <v>3</v>
      </c>
      <c r="B225" s="46"/>
      <c r="C225" s="47"/>
      <c r="D225" s="45" t="s">
        <v>4</v>
      </c>
      <c r="E225" s="46"/>
      <c r="F225" s="46"/>
      <c r="G225" s="46"/>
      <c r="H225" s="46"/>
      <c r="I225" s="46"/>
      <c r="J225" s="47"/>
      <c r="K225" s="102" t="s">
        <v>5</v>
      </c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4"/>
      <c r="AG225" s="51" t="s">
        <v>6</v>
      </c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spans="1:42" ht="17.100000000000001" customHeight="1" x14ac:dyDescent="0.2">
      <c r="A226" s="72"/>
      <c r="B226" s="73"/>
      <c r="C226" s="74"/>
      <c r="D226" s="72"/>
      <c r="E226" s="73"/>
      <c r="F226" s="73"/>
      <c r="G226" s="73"/>
      <c r="H226" s="73"/>
      <c r="I226" s="73"/>
      <c r="J226" s="74"/>
      <c r="K226" s="57" t="s">
        <v>7</v>
      </c>
      <c r="L226" s="58"/>
      <c r="M226" s="58"/>
      <c r="N226" s="58"/>
      <c r="O226" s="58"/>
      <c r="P226" s="59"/>
      <c r="Q226" s="57" t="s">
        <v>8</v>
      </c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9"/>
      <c r="AG226" s="57" t="s">
        <v>8</v>
      </c>
      <c r="AH226" s="58"/>
      <c r="AI226" s="58"/>
      <c r="AJ226" s="58"/>
      <c r="AK226" s="58"/>
      <c r="AL226" s="58"/>
      <c r="AM226" s="58"/>
      <c r="AN226" s="58"/>
      <c r="AO226" s="58"/>
      <c r="AP226" s="59"/>
    </row>
    <row r="227" spans="1:42" ht="15.95" customHeight="1" x14ac:dyDescent="0.2">
      <c r="A227" s="54"/>
      <c r="B227" s="55"/>
      <c r="C227" s="56"/>
      <c r="D227" s="54"/>
      <c r="E227" s="55"/>
      <c r="F227" s="55"/>
      <c r="G227" s="55"/>
      <c r="H227" s="55"/>
      <c r="I227" s="55"/>
      <c r="J227" s="56"/>
      <c r="K227" s="54"/>
      <c r="L227" s="55"/>
      <c r="M227" s="55"/>
      <c r="N227" s="55"/>
      <c r="O227" s="55"/>
      <c r="P227" s="56"/>
      <c r="Q227" s="57" t="s">
        <v>9</v>
      </c>
      <c r="R227" s="58"/>
      <c r="S227" s="58"/>
      <c r="T227" s="58"/>
      <c r="U227" s="58"/>
      <c r="V227" s="58"/>
      <c r="W227" s="59"/>
      <c r="X227" s="57" t="s">
        <v>10</v>
      </c>
      <c r="Y227" s="58"/>
      <c r="Z227" s="58"/>
      <c r="AA227" s="58"/>
      <c r="AB227" s="58"/>
      <c r="AC227" s="58"/>
      <c r="AD227" s="58"/>
      <c r="AE227" s="58"/>
      <c r="AF227" s="59"/>
      <c r="AG227" s="57" t="s">
        <v>9</v>
      </c>
      <c r="AH227" s="58"/>
      <c r="AI227" s="58"/>
      <c r="AJ227" s="58"/>
      <c r="AK227" s="58"/>
      <c r="AL227" s="59"/>
      <c r="AM227" s="57" t="s">
        <v>10</v>
      </c>
      <c r="AN227" s="58"/>
      <c r="AO227" s="58"/>
      <c r="AP227" s="59"/>
    </row>
    <row r="228" spans="1:42" ht="15" customHeight="1" x14ac:dyDescent="0.2">
      <c r="A228" s="60" t="s">
        <v>200</v>
      </c>
      <c r="B228" s="61"/>
      <c r="C228" s="62"/>
      <c r="D228" s="60" t="s">
        <v>201</v>
      </c>
      <c r="E228" s="61"/>
      <c r="F228" s="61"/>
      <c r="G228" s="61"/>
      <c r="H228" s="61"/>
      <c r="I228" s="61"/>
      <c r="J228" s="62"/>
      <c r="K228" s="63">
        <v>5</v>
      </c>
      <c r="L228" s="64"/>
      <c r="M228" s="64"/>
      <c r="N228" s="64"/>
      <c r="O228" s="64"/>
      <c r="P228" s="65"/>
      <c r="Q228" s="66">
        <v>0</v>
      </c>
      <c r="R228" s="67"/>
      <c r="S228" s="67"/>
      <c r="T228" s="67"/>
      <c r="U228" s="67"/>
      <c r="V228" s="67"/>
      <c r="W228" s="68"/>
      <c r="X228" s="66">
        <v>5</v>
      </c>
      <c r="Y228" s="67"/>
      <c r="Z228" s="67"/>
      <c r="AA228" s="67"/>
      <c r="AB228" s="67"/>
      <c r="AC228" s="67"/>
      <c r="AD228" s="67"/>
      <c r="AE228" s="67"/>
      <c r="AF228" s="68"/>
      <c r="AG228" s="66">
        <v>0</v>
      </c>
      <c r="AH228" s="67"/>
      <c r="AI228" s="67"/>
      <c r="AJ228" s="67"/>
      <c r="AK228" s="67"/>
      <c r="AL228" s="68"/>
      <c r="AM228" s="66">
        <v>1</v>
      </c>
      <c r="AN228" s="67"/>
      <c r="AO228" s="67"/>
      <c r="AP228" s="68"/>
    </row>
    <row r="229" spans="1:42" ht="15" customHeight="1" x14ac:dyDescent="0.2">
      <c r="A229" s="72"/>
      <c r="B229" s="73"/>
      <c r="C229" s="74"/>
      <c r="D229" s="60" t="s">
        <v>202</v>
      </c>
      <c r="E229" s="61"/>
      <c r="F229" s="61"/>
      <c r="G229" s="61"/>
      <c r="H229" s="61"/>
      <c r="I229" s="61"/>
      <c r="J229" s="62"/>
      <c r="K229" s="63">
        <v>5</v>
      </c>
      <c r="L229" s="64"/>
      <c r="M229" s="64"/>
      <c r="N229" s="64"/>
      <c r="O229" s="64"/>
      <c r="P229" s="65"/>
      <c r="Q229" s="66">
        <v>1</v>
      </c>
      <c r="R229" s="67"/>
      <c r="S229" s="67"/>
      <c r="T229" s="67"/>
      <c r="U229" s="67"/>
      <c r="V229" s="67"/>
      <c r="W229" s="68"/>
      <c r="X229" s="66">
        <v>4</v>
      </c>
      <c r="Y229" s="67"/>
      <c r="Z229" s="67"/>
      <c r="AA229" s="67"/>
      <c r="AB229" s="67"/>
      <c r="AC229" s="67"/>
      <c r="AD229" s="67"/>
      <c r="AE229" s="67"/>
      <c r="AF229" s="68"/>
      <c r="AG229" s="66">
        <v>1</v>
      </c>
      <c r="AH229" s="67"/>
      <c r="AI229" s="67"/>
      <c r="AJ229" s="67"/>
      <c r="AK229" s="67"/>
      <c r="AL229" s="68"/>
      <c r="AM229" s="66">
        <v>0</v>
      </c>
      <c r="AN229" s="67"/>
      <c r="AO229" s="67"/>
      <c r="AP229" s="68"/>
    </row>
    <row r="230" spans="1:42" ht="15" customHeight="1" x14ac:dyDescent="0.2">
      <c r="A230" s="72"/>
      <c r="B230" s="73"/>
      <c r="C230" s="74"/>
      <c r="D230" s="60" t="s">
        <v>203</v>
      </c>
      <c r="E230" s="61"/>
      <c r="F230" s="61"/>
      <c r="G230" s="61"/>
      <c r="H230" s="61"/>
      <c r="I230" s="61"/>
      <c r="J230" s="62"/>
      <c r="K230" s="63">
        <v>4</v>
      </c>
      <c r="L230" s="64"/>
      <c r="M230" s="64"/>
      <c r="N230" s="64"/>
      <c r="O230" s="64"/>
      <c r="P230" s="65"/>
      <c r="Q230" s="66">
        <v>0</v>
      </c>
      <c r="R230" s="67"/>
      <c r="S230" s="67"/>
      <c r="T230" s="67"/>
      <c r="U230" s="67"/>
      <c r="V230" s="67"/>
      <c r="W230" s="68"/>
      <c r="X230" s="66">
        <v>4</v>
      </c>
      <c r="Y230" s="67"/>
      <c r="Z230" s="67"/>
      <c r="AA230" s="67"/>
      <c r="AB230" s="67"/>
      <c r="AC230" s="67"/>
      <c r="AD230" s="67"/>
      <c r="AE230" s="67"/>
      <c r="AF230" s="68"/>
      <c r="AG230" s="66">
        <v>0</v>
      </c>
      <c r="AH230" s="67"/>
      <c r="AI230" s="67"/>
      <c r="AJ230" s="67"/>
      <c r="AK230" s="67"/>
      <c r="AL230" s="68"/>
      <c r="AM230" s="66">
        <v>1</v>
      </c>
      <c r="AN230" s="67"/>
      <c r="AO230" s="67"/>
      <c r="AP230" s="68"/>
    </row>
    <row r="231" spans="1:42" ht="15" customHeight="1" x14ac:dyDescent="0.2">
      <c r="A231" s="72"/>
      <c r="B231" s="73"/>
      <c r="C231" s="74"/>
      <c r="D231" s="60" t="s">
        <v>204</v>
      </c>
      <c r="E231" s="61"/>
      <c r="F231" s="61"/>
      <c r="G231" s="61"/>
      <c r="H231" s="61"/>
      <c r="I231" s="61"/>
      <c r="J231" s="62"/>
      <c r="K231" s="63">
        <v>4</v>
      </c>
      <c r="L231" s="64"/>
      <c r="M231" s="64"/>
      <c r="N231" s="64"/>
      <c r="O231" s="64"/>
      <c r="P231" s="65"/>
      <c r="Q231" s="66">
        <v>0</v>
      </c>
      <c r="R231" s="67"/>
      <c r="S231" s="67"/>
      <c r="T231" s="67"/>
      <c r="U231" s="67"/>
      <c r="V231" s="67"/>
      <c r="W231" s="68"/>
      <c r="X231" s="66">
        <v>4</v>
      </c>
      <c r="Y231" s="67"/>
      <c r="Z231" s="67"/>
      <c r="AA231" s="67"/>
      <c r="AB231" s="67"/>
      <c r="AC231" s="67"/>
      <c r="AD231" s="67"/>
      <c r="AE231" s="67"/>
      <c r="AF231" s="68"/>
      <c r="AG231" s="66">
        <v>0</v>
      </c>
      <c r="AH231" s="67"/>
      <c r="AI231" s="67"/>
      <c r="AJ231" s="67"/>
      <c r="AK231" s="67"/>
      <c r="AL231" s="68"/>
      <c r="AM231" s="66">
        <v>1</v>
      </c>
      <c r="AN231" s="67"/>
      <c r="AO231" s="67"/>
      <c r="AP231" s="68"/>
    </row>
    <row r="232" spans="1:42" ht="15" customHeight="1" x14ac:dyDescent="0.2">
      <c r="A232" s="72"/>
      <c r="B232" s="73"/>
      <c r="C232" s="74"/>
      <c r="D232" s="60" t="s">
        <v>205</v>
      </c>
      <c r="E232" s="61"/>
      <c r="F232" s="61"/>
      <c r="G232" s="61"/>
      <c r="H232" s="61"/>
      <c r="I232" s="61"/>
      <c r="J232" s="62"/>
      <c r="K232" s="63">
        <v>4</v>
      </c>
      <c r="L232" s="64"/>
      <c r="M232" s="64"/>
      <c r="N232" s="64"/>
      <c r="O232" s="64"/>
      <c r="P232" s="65"/>
      <c r="Q232" s="66">
        <v>1</v>
      </c>
      <c r="R232" s="67"/>
      <c r="S232" s="67"/>
      <c r="T232" s="67"/>
      <c r="U232" s="67"/>
      <c r="V232" s="67"/>
      <c r="W232" s="68"/>
      <c r="X232" s="66">
        <v>3</v>
      </c>
      <c r="Y232" s="67"/>
      <c r="Z232" s="67"/>
      <c r="AA232" s="67"/>
      <c r="AB232" s="67"/>
      <c r="AC232" s="67"/>
      <c r="AD232" s="67"/>
      <c r="AE232" s="67"/>
      <c r="AF232" s="68"/>
      <c r="AG232" s="66">
        <v>0</v>
      </c>
      <c r="AH232" s="67"/>
      <c r="AI232" s="67"/>
      <c r="AJ232" s="67"/>
      <c r="AK232" s="67"/>
      <c r="AL232" s="68"/>
      <c r="AM232" s="66">
        <v>1</v>
      </c>
      <c r="AN232" s="67"/>
      <c r="AO232" s="67"/>
      <c r="AP232" s="68"/>
    </row>
    <row r="233" spans="1:42" ht="15" customHeight="1" x14ac:dyDescent="0.2">
      <c r="A233" s="72"/>
      <c r="B233" s="73"/>
      <c r="C233" s="74"/>
      <c r="D233" s="60" t="s">
        <v>206</v>
      </c>
      <c r="E233" s="61"/>
      <c r="F233" s="61"/>
      <c r="G233" s="61"/>
      <c r="H233" s="61"/>
      <c r="I233" s="61"/>
      <c r="J233" s="62"/>
      <c r="K233" s="63">
        <v>5</v>
      </c>
      <c r="L233" s="64"/>
      <c r="M233" s="64"/>
      <c r="N233" s="64"/>
      <c r="O233" s="64"/>
      <c r="P233" s="65"/>
      <c r="Q233" s="66">
        <v>0</v>
      </c>
      <c r="R233" s="67"/>
      <c r="S233" s="67"/>
      <c r="T233" s="67"/>
      <c r="U233" s="67"/>
      <c r="V233" s="67"/>
      <c r="W233" s="68"/>
      <c r="X233" s="66">
        <v>5</v>
      </c>
      <c r="Y233" s="67"/>
      <c r="Z233" s="67"/>
      <c r="AA233" s="67"/>
      <c r="AB233" s="67"/>
      <c r="AC233" s="67"/>
      <c r="AD233" s="67"/>
      <c r="AE233" s="67"/>
      <c r="AF233" s="68"/>
      <c r="AG233" s="66">
        <v>0</v>
      </c>
      <c r="AH233" s="67"/>
      <c r="AI233" s="67"/>
      <c r="AJ233" s="67"/>
      <c r="AK233" s="67"/>
      <c r="AL233" s="68"/>
      <c r="AM233" s="66">
        <v>1</v>
      </c>
      <c r="AN233" s="67"/>
      <c r="AO233" s="67"/>
      <c r="AP233" s="68"/>
    </row>
    <row r="234" spans="1:42" ht="15" customHeight="1" x14ac:dyDescent="0.2">
      <c r="A234" s="72"/>
      <c r="B234" s="73"/>
      <c r="C234" s="74"/>
      <c r="D234" s="60" t="s">
        <v>207</v>
      </c>
      <c r="E234" s="61"/>
      <c r="F234" s="61"/>
      <c r="G234" s="61"/>
      <c r="H234" s="61"/>
      <c r="I234" s="61"/>
      <c r="J234" s="62"/>
      <c r="K234" s="63">
        <v>4</v>
      </c>
      <c r="L234" s="64"/>
      <c r="M234" s="64"/>
      <c r="N234" s="64"/>
      <c r="O234" s="64"/>
      <c r="P234" s="65"/>
      <c r="Q234" s="66">
        <v>0</v>
      </c>
      <c r="R234" s="67"/>
      <c r="S234" s="67"/>
      <c r="T234" s="67"/>
      <c r="U234" s="67"/>
      <c r="V234" s="67"/>
      <c r="W234" s="68"/>
      <c r="X234" s="66">
        <v>4</v>
      </c>
      <c r="Y234" s="67"/>
      <c r="Z234" s="67"/>
      <c r="AA234" s="67"/>
      <c r="AB234" s="67"/>
      <c r="AC234" s="67"/>
      <c r="AD234" s="67"/>
      <c r="AE234" s="67"/>
      <c r="AF234" s="68"/>
      <c r="AG234" s="66">
        <v>0</v>
      </c>
      <c r="AH234" s="67"/>
      <c r="AI234" s="67"/>
      <c r="AJ234" s="67"/>
      <c r="AK234" s="67"/>
      <c r="AL234" s="68"/>
      <c r="AM234" s="66">
        <v>1</v>
      </c>
      <c r="AN234" s="67"/>
      <c r="AO234" s="67"/>
      <c r="AP234" s="68"/>
    </row>
    <row r="235" spans="1:42" ht="15" customHeight="1" x14ac:dyDescent="0.2">
      <c r="A235" s="72"/>
      <c r="B235" s="73"/>
      <c r="C235" s="74"/>
      <c r="D235" s="60" t="s">
        <v>208</v>
      </c>
      <c r="E235" s="61"/>
      <c r="F235" s="61"/>
      <c r="G235" s="61"/>
      <c r="H235" s="61"/>
      <c r="I235" s="61"/>
      <c r="J235" s="62"/>
      <c r="K235" s="63">
        <v>4</v>
      </c>
      <c r="L235" s="64"/>
      <c r="M235" s="64"/>
      <c r="N235" s="64"/>
      <c r="O235" s="64"/>
      <c r="P235" s="65"/>
      <c r="Q235" s="66">
        <v>0</v>
      </c>
      <c r="R235" s="67"/>
      <c r="S235" s="67"/>
      <c r="T235" s="67"/>
      <c r="U235" s="67"/>
      <c r="V235" s="67"/>
      <c r="W235" s="68"/>
      <c r="X235" s="66">
        <v>4</v>
      </c>
      <c r="Y235" s="67"/>
      <c r="Z235" s="67"/>
      <c r="AA235" s="67"/>
      <c r="AB235" s="67"/>
      <c r="AC235" s="67"/>
      <c r="AD235" s="67"/>
      <c r="AE235" s="67"/>
      <c r="AF235" s="68"/>
      <c r="AG235" s="66">
        <v>0</v>
      </c>
      <c r="AH235" s="67"/>
      <c r="AI235" s="67"/>
      <c r="AJ235" s="67"/>
      <c r="AK235" s="67"/>
      <c r="AL235" s="68"/>
      <c r="AM235" s="66">
        <v>1</v>
      </c>
      <c r="AN235" s="67"/>
      <c r="AO235" s="67"/>
      <c r="AP235" s="68"/>
    </row>
    <row r="236" spans="1:42" ht="15" customHeight="1" x14ac:dyDescent="0.2">
      <c r="A236" s="72"/>
      <c r="B236" s="73"/>
      <c r="C236" s="74"/>
      <c r="D236" s="60" t="s">
        <v>209</v>
      </c>
      <c r="E236" s="61"/>
      <c r="F236" s="61"/>
      <c r="G236" s="61"/>
      <c r="H236" s="61"/>
      <c r="I236" s="61"/>
      <c r="J236" s="62"/>
      <c r="K236" s="63">
        <v>6</v>
      </c>
      <c r="L236" s="64"/>
      <c r="M236" s="64"/>
      <c r="N236" s="64"/>
      <c r="O236" s="64"/>
      <c r="P236" s="65"/>
      <c r="Q236" s="66">
        <v>0</v>
      </c>
      <c r="R236" s="67"/>
      <c r="S236" s="67"/>
      <c r="T236" s="67"/>
      <c r="U236" s="67"/>
      <c r="V236" s="67"/>
      <c r="W236" s="68"/>
      <c r="X236" s="66">
        <v>6</v>
      </c>
      <c r="Y236" s="67"/>
      <c r="Z236" s="67"/>
      <c r="AA236" s="67"/>
      <c r="AB236" s="67"/>
      <c r="AC236" s="67"/>
      <c r="AD236" s="67"/>
      <c r="AE236" s="67"/>
      <c r="AF236" s="68"/>
      <c r="AG236" s="66">
        <v>0</v>
      </c>
      <c r="AH236" s="67"/>
      <c r="AI236" s="67"/>
      <c r="AJ236" s="67"/>
      <c r="AK236" s="67"/>
      <c r="AL236" s="68"/>
      <c r="AM236" s="66">
        <v>1</v>
      </c>
      <c r="AN236" s="67"/>
      <c r="AO236" s="67"/>
      <c r="AP236" s="68"/>
    </row>
    <row r="237" spans="1:42" ht="15" customHeight="1" x14ac:dyDescent="0.2">
      <c r="A237" s="72"/>
      <c r="B237" s="73"/>
      <c r="C237" s="74"/>
      <c r="D237" s="60" t="s">
        <v>210</v>
      </c>
      <c r="E237" s="61"/>
      <c r="F237" s="61"/>
      <c r="G237" s="61"/>
      <c r="H237" s="61"/>
      <c r="I237" s="61"/>
      <c r="J237" s="62"/>
      <c r="K237" s="63">
        <v>4</v>
      </c>
      <c r="L237" s="64"/>
      <c r="M237" s="64"/>
      <c r="N237" s="64"/>
      <c r="O237" s="64"/>
      <c r="P237" s="65"/>
      <c r="Q237" s="66">
        <v>1</v>
      </c>
      <c r="R237" s="67"/>
      <c r="S237" s="67"/>
      <c r="T237" s="67"/>
      <c r="U237" s="67"/>
      <c r="V237" s="67"/>
      <c r="W237" s="68"/>
      <c r="X237" s="66">
        <v>3</v>
      </c>
      <c r="Y237" s="67"/>
      <c r="Z237" s="67"/>
      <c r="AA237" s="67"/>
      <c r="AB237" s="67"/>
      <c r="AC237" s="67"/>
      <c r="AD237" s="67"/>
      <c r="AE237" s="67"/>
      <c r="AF237" s="68"/>
      <c r="AG237" s="66">
        <v>0</v>
      </c>
      <c r="AH237" s="67"/>
      <c r="AI237" s="67"/>
      <c r="AJ237" s="67"/>
      <c r="AK237" s="67"/>
      <c r="AL237" s="68"/>
      <c r="AM237" s="66">
        <v>1</v>
      </c>
      <c r="AN237" s="67"/>
      <c r="AO237" s="67"/>
      <c r="AP237" s="68"/>
    </row>
    <row r="238" spans="1:42" ht="15" customHeight="1" x14ac:dyDescent="0.2">
      <c r="A238" s="72"/>
      <c r="B238" s="73"/>
      <c r="C238" s="74"/>
      <c r="D238" s="60" t="s">
        <v>211</v>
      </c>
      <c r="E238" s="61"/>
      <c r="F238" s="61"/>
      <c r="G238" s="61"/>
      <c r="H238" s="61"/>
      <c r="I238" s="61"/>
      <c r="J238" s="62"/>
      <c r="K238" s="63">
        <v>4</v>
      </c>
      <c r="L238" s="64"/>
      <c r="M238" s="64"/>
      <c r="N238" s="64"/>
      <c r="O238" s="64"/>
      <c r="P238" s="65"/>
      <c r="Q238" s="66">
        <v>0</v>
      </c>
      <c r="R238" s="67"/>
      <c r="S238" s="67"/>
      <c r="T238" s="67"/>
      <c r="U238" s="67"/>
      <c r="V238" s="67"/>
      <c r="W238" s="68"/>
      <c r="X238" s="66">
        <v>4</v>
      </c>
      <c r="Y238" s="67"/>
      <c r="Z238" s="67"/>
      <c r="AA238" s="67"/>
      <c r="AB238" s="67"/>
      <c r="AC238" s="67"/>
      <c r="AD238" s="67"/>
      <c r="AE238" s="67"/>
      <c r="AF238" s="68"/>
      <c r="AG238" s="66">
        <v>0</v>
      </c>
      <c r="AH238" s="67"/>
      <c r="AI238" s="67"/>
      <c r="AJ238" s="67"/>
      <c r="AK238" s="67"/>
      <c r="AL238" s="68"/>
      <c r="AM238" s="66">
        <v>1</v>
      </c>
      <c r="AN238" s="67"/>
      <c r="AO238" s="67"/>
      <c r="AP238" s="68"/>
    </row>
    <row r="239" spans="1:42" ht="15" customHeight="1" x14ac:dyDescent="0.2">
      <c r="A239" s="72"/>
      <c r="B239" s="73"/>
      <c r="C239" s="74"/>
      <c r="D239" s="60" t="s">
        <v>212</v>
      </c>
      <c r="E239" s="61"/>
      <c r="F239" s="61"/>
      <c r="G239" s="61"/>
      <c r="H239" s="61"/>
      <c r="I239" s="61"/>
      <c r="J239" s="62"/>
      <c r="K239" s="63">
        <v>4</v>
      </c>
      <c r="L239" s="64"/>
      <c r="M239" s="64"/>
      <c r="N239" s="64"/>
      <c r="O239" s="64"/>
      <c r="P239" s="65"/>
      <c r="Q239" s="66">
        <v>0</v>
      </c>
      <c r="R239" s="67"/>
      <c r="S239" s="67"/>
      <c r="T239" s="67"/>
      <c r="U239" s="67"/>
      <c r="V239" s="67"/>
      <c r="W239" s="68"/>
      <c r="X239" s="66">
        <v>4</v>
      </c>
      <c r="Y239" s="67"/>
      <c r="Z239" s="67"/>
      <c r="AA239" s="67"/>
      <c r="AB239" s="67"/>
      <c r="AC239" s="67"/>
      <c r="AD239" s="67"/>
      <c r="AE239" s="67"/>
      <c r="AF239" s="68"/>
      <c r="AG239" s="66">
        <v>0</v>
      </c>
      <c r="AH239" s="67"/>
      <c r="AI239" s="67"/>
      <c r="AJ239" s="67"/>
      <c r="AK239" s="67"/>
      <c r="AL239" s="68"/>
      <c r="AM239" s="66">
        <v>1</v>
      </c>
      <c r="AN239" s="67"/>
      <c r="AO239" s="67"/>
      <c r="AP239" s="68"/>
    </row>
    <row r="240" spans="1:42" ht="15.95" customHeight="1" x14ac:dyDescent="0.2">
      <c r="A240" s="54"/>
      <c r="B240" s="55"/>
      <c r="C240" s="56"/>
      <c r="D240" s="60" t="s">
        <v>213</v>
      </c>
      <c r="E240" s="61"/>
      <c r="F240" s="61"/>
      <c r="G240" s="61"/>
      <c r="H240" s="61"/>
      <c r="I240" s="61"/>
      <c r="J240" s="62"/>
      <c r="K240" s="63">
        <v>4</v>
      </c>
      <c r="L240" s="64"/>
      <c r="M240" s="64"/>
      <c r="N240" s="64"/>
      <c r="O240" s="64"/>
      <c r="P240" s="65"/>
      <c r="Q240" s="66">
        <v>2</v>
      </c>
      <c r="R240" s="67"/>
      <c r="S240" s="67"/>
      <c r="T240" s="67"/>
      <c r="U240" s="67"/>
      <c r="V240" s="67"/>
      <c r="W240" s="68"/>
      <c r="X240" s="66">
        <v>2</v>
      </c>
      <c r="Y240" s="67"/>
      <c r="Z240" s="67"/>
      <c r="AA240" s="67"/>
      <c r="AB240" s="67"/>
      <c r="AC240" s="67"/>
      <c r="AD240" s="67"/>
      <c r="AE240" s="67"/>
      <c r="AF240" s="68"/>
      <c r="AG240" s="66">
        <v>0</v>
      </c>
      <c r="AH240" s="67"/>
      <c r="AI240" s="67"/>
      <c r="AJ240" s="67"/>
      <c r="AK240" s="67"/>
      <c r="AL240" s="68"/>
      <c r="AM240" s="66">
        <v>1</v>
      </c>
      <c r="AN240" s="67"/>
      <c r="AO240" s="67"/>
      <c r="AP240" s="68"/>
    </row>
    <row r="241" spans="1:43" ht="15.95" customHeight="1" x14ac:dyDescent="0.2">
      <c r="A241" s="45" t="s">
        <v>24</v>
      </c>
      <c r="B241" s="46"/>
      <c r="C241" s="47"/>
      <c r="D241" s="63">
        <v>13</v>
      </c>
      <c r="E241" s="64"/>
      <c r="F241" s="64"/>
      <c r="G241" s="64"/>
      <c r="H241" s="64"/>
      <c r="I241" s="64"/>
      <c r="J241" s="65"/>
      <c r="K241" s="63">
        <v>57</v>
      </c>
      <c r="L241" s="64"/>
      <c r="M241" s="64"/>
      <c r="N241" s="64"/>
      <c r="O241" s="64"/>
      <c r="P241" s="65"/>
      <c r="Q241" s="63">
        <v>5</v>
      </c>
      <c r="R241" s="64"/>
      <c r="S241" s="64"/>
      <c r="T241" s="64"/>
      <c r="U241" s="64"/>
      <c r="V241" s="64"/>
      <c r="W241" s="65"/>
      <c r="X241" s="63">
        <v>52</v>
      </c>
      <c r="Y241" s="64"/>
      <c r="Z241" s="64"/>
      <c r="AA241" s="64"/>
      <c r="AB241" s="64"/>
      <c r="AC241" s="64"/>
      <c r="AD241" s="64"/>
      <c r="AE241" s="64"/>
      <c r="AF241" s="65"/>
      <c r="AG241" s="63">
        <v>1</v>
      </c>
      <c r="AH241" s="64"/>
      <c r="AI241" s="64"/>
      <c r="AJ241" s="64"/>
      <c r="AK241" s="64"/>
      <c r="AL241" s="65"/>
      <c r="AM241" s="63">
        <v>12</v>
      </c>
      <c r="AN241" s="64"/>
      <c r="AO241" s="64"/>
      <c r="AP241" s="65"/>
    </row>
    <row r="242" spans="1:43" ht="15.95" customHeight="1" x14ac:dyDescent="0.2">
      <c r="A242" s="45" t="s">
        <v>25</v>
      </c>
      <c r="B242" s="46"/>
      <c r="C242" s="46"/>
      <c r="D242" s="46"/>
      <c r="E242" s="46"/>
      <c r="F242" s="46"/>
      <c r="G242" s="46"/>
      <c r="H242" s="46"/>
      <c r="I242" s="46"/>
      <c r="J242" s="47"/>
      <c r="K242" s="54"/>
      <c r="L242" s="55"/>
      <c r="M242" s="55"/>
      <c r="N242" s="55"/>
      <c r="O242" s="55"/>
      <c r="P242" s="56"/>
      <c r="Q242" s="69">
        <v>8.77E-2</v>
      </c>
      <c r="R242" s="70"/>
      <c r="S242" s="70"/>
      <c r="T242" s="70"/>
      <c r="U242" s="70"/>
      <c r="V242" s="70"/>
      <c r="W242" s="71"/>
      <c r="X242" s="69">
        <v>0.9123</v>
      </c>
      <c r="Y242" s="70"/>
      <c r="Z242" s="70"/>
      <c r="AA242" s="70"/>
      <c r="AB242" s="70"/>
      <c r="AC242" s="70"/>
      <c r="AD242" s="70"/>
      <c r="AE242" s="70"/>
      <c r="AF242" s="71"/>
      <c r="AG242" s="69">
        <v>7.6899999999999996E-2</v>
      </c>
      <c r="AH242" s="70"/>
      <c r="AI242" s="70"/>
      <c r="AJ242" s="70"/>
      <c r="AK242" s="70"/>
      <c r="AL242" s="71"/>
      <c r="AM242" s="69">
        <v>0.92310000000000003</v>
      </c>
      <c r="AN242" s="70"/>
      <c r="AO242" s="70"/>
      <c r="AP242" s="71"/>
    </row>
    <row r="243" spans="1:43" ht="18" customHeight="1" x14ac:dyDescent="0.2">
      <c r="A243" s="1" t="s">
        <v>0</v>
      </c>
    </row>
    <row r="244" spans="1:43" ht="18" customHeight="1" x14ac:dyDescent="0.2">
      <c r="A244" s="2" t="s">
        <v>57</v>
      </c>
    </row>
    <row r="245" spans="1:43" ht="18" customHeight="1" x14ac:dyDescent="0.2">
      <c r="A245" s="2" t="s">
        <v>214</v>
      </c>
    </row>
    <row r="246" spans="1:43" ht="15.95" customHeight="1" x14ac:dyDescent="0.2">
      <c r="A246" s="105" t="s">
        <v>3</v>
      </c>
      <c r="B246" s="106"/>
      <c r="C246" s="75" t="s">
        <v>4</v>
      </c>
      <c r="D246" s="76"/>
      <c r="E246" s="76"/>
      <c r="F246" s="76"/>
      <c r="G246" s="76"/>
      <c r="H246" s="76"/>
      <c r="I246" s="76"/>
      <c r="J246" s="76"/>
      <c r="K246" s="77"/>
      <c r="L246" s="48" t="s">
        <v>5</v>
      </c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50"/>
      <c r="AF246" s="51" t="s">
        <v>6</v>
      </c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3"/>
    </row>
    <row r="247" spans="1:43" ht="12.95" customHeight="1" x14ac:dyDescent="0.2">
      <c r="A247" s="54"/>
      <c r="B247" s="56"/>
      <c r="C247" s="54"/>
      <c r="D247" s="55"/>
      <c r="E247" s="55"/>
      <c r="F247" s="55"/>
      <c r="G247" s="55"/>
      <c r="H247" s="55"/>
      <c r="I247" s="55"/>
      <c r="J247" s="55"/>
      <c r="K247" s="56"/>
      <c r="L247" s="57" t="s">
        <v>7</v>
      </c>
      <c r="M247" s="58"/>
      <c r="N247" s="58"/>
      <c r="O247" s="58"/>
      <c r="P247" s="59"/>
      <c r="Q247" s="57" t="s">
        <v>8</v>
      </c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9"/>
      <c r="AF247" s="57" t="s">
        <v>8</v>
      </c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9"/>
    </row>
    <row r="248" spans="1:43" ht="12.95" customHeight="1" x14ac:dyDescent="0.2">
      <c r="A248" s="54"/>
      <c r="B248" s="56"/>
      <c r="C248" s="54"/>
      <c r="D248" s="55"/>
      <c r="E248" s="55"/>
      <c r="F248" s="55"/>
      <c r="G248" s="55"/>
      <c r="H248" s="55"/>
      <c r="I248" s="55"/>
      <c r="J248" s="55"/>
      <c r="K248" s="56"/>
      <c r="L248" s="54"/>
      <c r="M248" s="55"/>
      <c r="N248" s="55"/>
      <c r="O248" s="55"/>
      <c r="P248" s="56"/>
      <c r="Q248" s="57" t="s">
        <v>9</v>
      </c>
      <c r="R248" s="58"/>
      <c r="S248" s="58"/>
      <c r="T248" s="58"/>
      <c r="U248" s="58"/>
      <c r="V248" s="58"/>
      <c r="W248" s="58"/>
      <c r="X248" s="59"/>
      <c r="Y248" s="57" t="s">
        <v>10</v>
      </c>
      <c r="Z248" s="58"/>
      <c r="AA248" s="58"/>
      <c r="AB248" s="58"/>
      <c r="AC248" s="58"/>
      <c r="AD248" s="58"/>
      <c r="AE248" s="59"/>
      <c r="AF248" s="57" t="s">
        <v>9</v>
      </c>
      <c r="AG248" s="58"/>
      <c r="AH248" s="58"/>
      <c r="AI248" s="58"/>
      <c r="AJ248" s="58"/>
      <c r="AK248" s="58"/>
      <c r="AL248" s="59"/>
      <c r="AM248" s="57" t="s">
        <v>10</v>
      </c>
      <c r="AN248" s="58"/>
      <c r="AO248" s="58"/>
      <c r="AP248" s="58"/>
      <c r="AQ248" s="59"/>
    </row>
    <row r="249" spans="1:43" ht="15" customHeight="1" x14ac:dyDescent="0.2">
      <c r="A249" s="60" t="s">
        <v>215</v>
      </c>
      <c r="B249" s="62"/>
      <c r="C249" s="60" t="s">
        <v>216</v>
      </c>
      <c r="D249" s="61"/>
      <c r="E249" s="61"/>
      <c r="F249" s="61"/>
      <c r="G249" s="61"/>
      <c r="H249" s="61"/>
      <c r="I249" s="61"/>
      <c r="J249" s="61"/>
      <c r="K249" s="62"/>
      <c r="L249" s="63">
        <v>3</v>
      </c>
      <c r="M249" s="64"/>
      <c r="N249" s="64"/>
      <c r="O249" s="64"/>
      <c r="P249" s="65"/>
      <c r="Q249" s="66">
        <v>0</v>
      </c>
      <c r="R249" s="67"/>
      <c r="S249" s="67"/>
      <c r="T249" s="67"/>
      <c r="U249" s="67"/>
      <c r="V249" s="67"/>
      <c r="W249" s="67"/>
      <c r="X249" s="68"/>
      <c r="Y249" s="66">
        <v>3</v>
      </c>
      <c r="Z249" s="67"/>
      <c r="AA249" s="67"/>
      <c r="AB249" s="67"/>
      <c r="AC249" s="67"/>
      <c r="AD249" s="67"/>
      <c r="AE249" s="68"/>
      <c r="AF249" s="66">
        <v>0</v>
      </c>
      <c r="AG249" s="67"/>
      <c r="AH249" s="67"/>
      <c r="AI249" s="67"/>
      <c r="AJ249" s="67"/>
      <c r="AK249" s="67"/>
      <c r="AL249" s="68"/>
      <c r="AM249" s="66">
        <v>1</v>
      </c>
      <c r="AN249" s="67"/>
      <c r="AO249" s="67"/>
      <c r="AP249" s="67"/>
      <c r="AQ249" s="68"/>
    </row>
    <row r="250" spans="1:43" ht="15" customHeight="1" x14ac:dyDescent="0.2">
      <c r="A250" s="72"/>
      <c r="B250" s="74"/>
      <c r="C250" s="60" t="s">
        <v>217</v>
      </c>
      <c r="D250" s="61"/>
      <c r="E250" s="61"/>
      <c r="F250" s="61"/>
      <c r="G250" s="61"/>
      <c r="H250" s="61"/>
      <c r="I250" s="61"/>
      <c r="J250" s="61"/>
      <c r="K250" s="62"/>
      <c r="L250" s="63">
        <v>3</v>
      </c>
      <c r="M250" s="64"/>
      <c r="N250" s="64"/>
      <c r="O250" s="64"/>
      <c r="P250" s="65"/>
      <c r="Q250" s="66">
        <v>1</v>
      </c>
      <c r="R250" s="67"/>
      <c r="S250" s="67"/>
      <c r="T250" s="67"/>
      <c r="U250" s="67"/>
      <c r="V250" s="67"/>
      <c r="W250" s="67"/>
      <c r="X250" s="68"/>
      <c r="Y250" s="66">
        <v>2</v>
      </c>
      <c r="Z250" s="67"/>
      <c r="AA250" s="67"/>
      <c r="AB250" s="67"/>
      <c r="AC250" s="67"/>
      <c r="AD250" s="67"/>
      <c r="AE250" s="68"/>
      <c r="AF250" s="66">
        <v>0</v>
      </c>
      <c r="AG250" s="67"/>
      <c r="AH250" s="67"/>
      <c r="AI250" s="67"/>
      <c r="AJ250" s="67"/>
      <c r="AK250" s="67"/>
      <c r="AL250" s="68"/>
      <c r="AM250" s="66">
        <v>1</v>
      </c>
      <c r="AN250" s="67"/>
      <c r="AO250" s="67"/>
      <c r="AP250" s="67"/>
      <c r="AQ250" s="68"/>
    </row>
    <row r="251" spans="1:43" ht="15" customHeight="1" x14ac:dyDescent="0.2">
      <c r="A251" s="72"/>
      <c r="B251" s="74"/>
      <c r="C251" s="60" t="s">
        <v>218</v>
      </c>
      <c r="D251" s="61"/>
      <c r="E251" s="61"/>
      <c r="F251" s="61"/>
      <c r="G251" s="61"/>
      <c r="H251" s="61"/>
      <c r="I251" s="61"/>
      <c r="J251" s="61"/>
      <c r="K251" s="62"/>
      <c r="L251" s="63">
        <v>6</v>
      </c>
      <c r="M251" s="64"/>
      <c r="N251" s="64"/>
      <c r="O251" s="64"/>
      <c r="P251" s="65"/>
      <c r="Q251" s="66">
        <v>0</v>
      </c>
      <c r="R251" s="67"/>
      <c r="S251" s="67"/>
      <c r="T251" s="67"/>
      <c r="U251" s="67"/>
      <c r="V251" s="67"/>
      <c r="W251" s="67"/>
      <c r="X251" s="68"/>
      <c r="Y251" s="66">
        <v>6</v>
      </c>
      <c r="Z251" s="67"/>
      <c r="AA251" s="67"/>
      <c r="AB251" s="67"/>
      <c r="AC251" s="67"/>
      <c r="AD251" s="67"/>
      <c r="AE251" s="68"/>
      <c r="AF251" s="66">
        <v>0</v>
      </c>
      <c r="AG251" s="67"/>
      <c r="AH251" s="67"/>
      <c r="AI251" s="67"/>
      <c r="AJ251" s="67"/>
      <c r="AK251" s="67"/>
      <c r="AL251" s="68"/>
      <c r="AM251" s="66">
        <v>1</v>
      </c>
      <c r="AN251" s="67"/>
      <c r="AO251" s="67"/>
      <c r="AP251" s="67"/>
      <c r="AQ251" s="68"/>
    </row>
    <row r="252" spans="1:43" ht="15" customHeight="1" x14ac:dyDescent="0.2">
      <c r="A252" s="72"/>
      <c r="B252" s="74"/>
      <c r="C252" s="60" t="s">
        <v>219</v>
      </c>
      <c r="D252" s="61"/>
      <c r="E252" s="61"/>
      <c r="F252" s="61"/>
      <c r="G252" s="61"/>
      <c r="H252" s="61"/>
      <c r="I252" s="61"/>
      <c r="J252" s="61"/>
      <c r="K252" s="62"/>
      <c r="L252" s="63">
        <v>4</v>
      </c>
      <c r="M252" s="64"/>
      <c r="N252" s="64"/>
      <c r="O252" s="64"/>
      <c r="P252" s="65"/>
      <c r="Q252" s="66">
        <v>1</v>
      </c>
      <c r="R252" s="67"/>
      <c r="S252" s="67"/>
      <c r="T252" s="67"/>
      <c r="U252" s="67"/>
      <c r="V252" s="67"/>
      <c r="W252" s="67"/>
      <c r="X252" s="68"/>
      <c r="Y252" s="66">
        <v>3</v>
      </c>
      <c r="Z252" s="67"/>
      <c r="AA252" s="67"/>
      <c r="AB252" s="67"/>
      <c r="AC252" s="67"/>
      <c r="AD252" s="67"/>
      <c r="AE252" s="68"/>
      <c r="AF252" s="66">
        <v>1</v>
      </c>
      <c r="AG252" s="67"/>
      <c r="AH252" s="67"/>
      <c r="AI252" s="67"/>
      <c r="AJ252" s="67"/>
      <c r="AK252" s="67"/>
      <c r="AL252" s="68"/>
      <c r="AM252" s="66">
        <v>0</v>
      </c>
      <c r="AN252" s="67"/>
      <c r="AO252" s="67"/>
      <c r="AP252" s="67"/>
      <c r="AQ252" s="68"/>
    </row>
    <row r="253" spans="1:43" ht="15" customHeight="1" x14ac:dyDescent="0.2">
      <c r="A253" s="72"/>
      <c r="B253" s="74"/>
      <c r="C253" s="60" t="s">
        <v>220</v>
      </c>
      <c r="D253" s="61"/>
      <c r="E253" s="61"/>
      <c r="F253" s="61"/>
      <c r="G253" s="61"/>
      <c r="H253" s="61"/>
      <c r="I253" s="61"/>
      <c r="J253" s="61"/>
      <c r="K253" s="62"/>
      <c r="L253" s="63">
        <v>2</v>
      </c>
      <c r="M253" s="64"/>
      <c r="N253" s="64"/>
      <c r="O253" s="64"/>
      <c r="P253" s="65"/>
      <c r="Q253" s="66">
        <v>0</v>
      </c>
      <c r="R253" s="67"/>
      <c r="S253" s="67"/>
      <c r="T253" s="67"/>
      <c r="U253" s="67"/>
      <c r="V253" s="67"/>
      <c r="W253" s="67"/>
      <c r="X253" s="68"/>
      <c r="Y253" s="66">
        <v>2</v>
      </c>
      <c r="Z253" s="67"/>
      <c r="AA253" s="67"/>
      <c r="AB253" s="67"/>
      <c r="AC253" s="67"/>
      <c r="AD253" s="67"/>
      <c r="AE253" s="68"/>
      <c r="AF253" s="66">
        <v>0</v>
      </c>
      <c r="AG253" s="67"/>
      <c r="AH253" s="67"/>
      <c r="AI253" s="67"/>
      <c r="AJ253" s="67"/>
      <c r="AK253" s="67"/>
      <c r="AL253" s="68"/>
      <c r="AM253" s="66">
        <v>1</v>
      </c>
      <c r="AN253" s="67"/>
      <c r="AO253" s="67"/>
      <c r="AP253" s="67"/>
      <c r="AQ253" s="68"/>
    </row>
    <row r="254" spans="1:43" ht="15" customHeight="1" x14ac:dyDescent="0.2">
      <c r="A254" s="72"/>
      <c r="B254" s="74"/>
      <c r="C254" s="60" t="s">
        <v>221</v>
      </c>
      <c r="D254" s="61"/>
      <c r="E254" s="61"/>
      <c r="F254" s="61"/>
      <c r="G254" s="61"/>
      <c r="H254" s="61"/>
      <c r="I254" s="61"/>
      <c r="J254" s="61"/>
      <c r="K254" s="62"/>
      <c r="L254" s="63">
        <v>4</v>
      </c>
      <c r="M254" s="64"/>
      <c r="N254" s="64"/>
      <c r="O254" s="64"/>
      <c r="P254" s="65"/>
      <c r="Q254" s="66">
        <v>1</v>
      </c>
      <c r="R254" s="67"/>
      <c r="S254" s="67"/>
      <c r="T254" s="67"/>
      <c r="U254" s="67"/>
      <c r="V254" s="67"/>
      <c r="W254" s="67"/>
      <c r="X254" s="68"/>
      <c r="Y254" s="66">
        <v>3</v>
      </c>
      <c r="Z254" s="67"/>
      <c r="AA254" s="67"/>
      <c r="AB254" s="67"/>
      <c r="AC254" s="67"/>
      <c r="AD254" s="67"/>
      <c r="AE254" s="68"/>
      <c r="AF254" s="66">
        <v>1</v>
      </c>
      <c r="AG254" s="67"/>
      <c r="AH254" s="67"/>
      <c r="AI254" s="67"/>
      <c r="AJ254" s="67"/>
      <c r="AK254" s="67"/>
      <c r="AL254" s="68"/>
      <c r="AM254" s="66">
        <v>0</v>
      </c>
      <c r="AN254" s="67"/>
      <c r="AO254" s="67"/>
      <c r="AP254" s="67"/>
      <c r="AQ254" s="68"/>
    </row>
    <row r="255" spans="1:43" ht="15" customHeight="1" x14ac:dyDescent="0.2">
      <c r="A255" s="72"/>
      <c r="B255" s="74"/>
      <c r="C255" s="60" t="s">
        <v>222</v>
      </c>
      <c r="D255" s="61"/>
      <c r="E255" s="61"/>
      <c r="F255" s="61"/>
      <c r="G255" s="61"/>
      <c r="H255" s="61"/>
      <c r="I255" s="61"/>
      <c r="J255" s="61"/>
      <c r="K255" s="62"/>
      <c r="L255" s="63">
        <v>3</v>
      </c>
      <c r="M255" s="64"/>
      <c r="N255" s="64"/>
      <c r="O255" s="64"/>
      <c r="P255" s="65"/>
      <c r="Q255" s="66">
        <v>0</v>
      </c>
      <c r="R255" s="67"/>
      <c r="S255" s="67"/>
      <c r="T255" s="67"/>
      <c r="U255" s="67"/>
      <c r="V255" s="67"/>
      <c r="W255" s="67"/>
      <c r="X255" s="68"/>
      <c r="Y255" s="66">
        <v>3</v>
      </c>
      <c r="Z255" s="67"/>
      <c r="AA255" s="67"/>
      <c r="AB255" s="67"/>
      <c r="AC255" s="67"/>
      <c r="AD255" s="67"/>
      <c r="AE255" s="68"/>
      <c r="AF255" s="66">
        <v>0</v>
      </c>
      <c r="AG255" s="67"/>
      <c r="AH255" s="67"/>
      <c r="AI255" s="67"/>
      <c r="AJ255" s="67"/>
      <c r="AK255" s="67"/>
      <c r="AL255" s="68"/>
      <c r="AM255" s="66">
        <v>1</v>
      </c>
      <c r="AN255" s="67"/>
      <c r="AO255" s="67"/>
      <c r="AP255" s="67"/>
      <c r="AQ255" s="68"/>
    </row>
    <row r="256" spans="1:43" ht="15" customHeight="1" x14ac:dyDescent="0.2">
      <c r="A256" s="72"/>
      <c r="B256" s="74"/>
      <c r="C256" s="60" t="s">
        <v>223</v>
      </c>
      <c r="D256" s="61"/>
      <c r="E256" s="61"/>
      <c r="F256" s="61"/>
      <c r="G256" s="61"/>
      <c r="H256" s="61"/>
      <c r="I256" s="61"/>
      <c r="J256" s="61"/>
      <c r="K256" s="62"/>
      <c r="L256" s="63">
        <v>3</v>
      </c>
      <c r="M256" s="64"/>
      <c r="N256" s="64"/>
      <c r="O256" s="64"/>
      <c r="P256" s="65"/>
      <c r="Q256" s="66">
        <v>1</v>
      </c>
      <c r="R256" s="67"/>
      <c r="S256" s="67"/>
      <c r="T256" s="67"/>
      <c r="U256" s="67"/>
      <c r="V256" s="67"/>
      <c r="W256" s="67"/>
      <c r="X256" s="68"/>
      <c r="Y256" s="66">
        <v>2</v>
      </c>
      <c r="Z256" s="67"/>
      <c r="AA256" s="67"/>
      <c r="AB256" s="67"/>
      <c r="AC256" s="67"/>
      <c r="AD256" s="67"/>
      <c r="AE256" s="68"/>
      <c r="AF256" s="66">
        <v>0</v>
      </c>
      <c r="AG256" s="67"/>
      <c r="AH256" s="67"/>
      <c r="AI256" s="67"/>
      <c r="AJ256" s="67"/>
      <c r="AK256" s="67"/>
      <c r="AL256" s="68"/>
      <c r="AM256" s="66">
        <v>1</v>
      </c>
      <c r="AN256" s="67"/>
      <c r="AO256" s="67"/>
      <c r="AP256" s="67"/>
      <c r="AQ256" s="68"/>
    </row>
    <row r="257" spans="1:43" ht="15" customHeight="1" x14ac:dyDescent="0.2">
      <c r="A257" s="72"/>
      <c r="B257" s="74"/>
      <c r="C257" s="60" t="s">
        <v>224</v>
      </c>
      <c r="D257" s="61"/>
      <c r="E257" s="61"/>
      <c r="F257" s="61"/>
      <c r="G257" s="61"/>
      <c r="H257" s="61"/>
      <c r="I257" s="61"/>
      <c r="J257" s="61"/>
      <c r="K257" s="62"/>
      <c r="L257" s="63">
        <v>3</v>
      </c>
      <c r="M257" s="64"/>
      <c r="N257" s="64"/>
      <c r="O257" s="64"/>
      <c r="P257" s="65"/>
      <c r="Q257" s="66">
        <v>1</v>
      </c>
      <c r="R257" s="67"/>
      <c r="S257" s="67"/>
      <c r="T257" s="67"/>
      <c r="U257" s="67"/>
      <c r="V257" s="67"/>
      <c r="W257" s="67"/>
      <c r="X257" s="68"/>
      <c r="Y257" s="66">
        <v>2</v>
      </c>
      <c r="Z257" s="67"/>
      <c r="AA257" s="67"/>
      <c r="AB257" s="67"/>
      <c r="AC257" s="67"/>
      <c r="AD257" s="67"/>
      <c r="AE257" s="68"/>
      <c r="AF257" s="66">
        <v>1</v>
      </c>
      <c r="AG257" s="67"/>
      <c r="AH257" s="67"/>
      <c r="AI257" s="67"/>
      <c r="AJ257" s="67"/>
      <c r="AK257" s="67"/>
      <c r="AL257" s="68"/>
      <c r="AM257" s="66">
        <v>0</v>
      </c>
      <c r="AN257" s="67"/>
      <c r="AO257" s="67"/>
      <c r="AP257" s="67"/>
      <c r="AQ257" s="68"/>
    </row>
    <row r="258" spans="1:43" ht="15" customHeight="1" x14ac:dyDescent="0.2">
      <c r="A258" s="72"/>
      <c r="B258" s="74"/>
      <c r="C258" s="60" t="s">
        <v>225</v>
      </c>
      <c r="D258" s="61"/>
      <c r="E258" s="61"/>
      <c r="F258" s="61"/>
      <c r="G258" s="61"/>
      <c r="H258" s="61"/>
      <c r="I258" s="61"/>
      <c r="J258" s="61"/>
      <c r="K258" s="62"/>
      <c r="L258" s="63">
        <v>4</v>
      </c>
      <c r="M258" s="64"/>
      <c r="N258" s="64"/>
      <c r="O258" s="64"/>
      <c r="P258" s="65"/>
      <c r="Q258" s="66">
        <v>0</v>
      </c>
      <c r="R258" s="67"/>
      <c r="S258" s="67"/>
      <c r="T258" s="67"/>
      <c r="U258" s="67"/>
      <c r="V258" s="67"/>
      <c r="W258" s="67"/>
      <c r="X258" s="68"/>
      <c r="Y258" s="66">
        <v>4</v>
      </c>
      <c r="Z258" s="67"/>
      <c r="AA258" s="67"/>
      <c r="AB258" s="67"/>
      <c r="AC258" s="67"/>
      <c r="AD258" s="67"/>
      <c r="AE258" s="68"/>
      <c r="AF258" s="66">
        <v>0</v>
      </c>
      <c r="AG258" s="67"/>
      <c r="AH258" s="67"/>
      <c r="AI258" s="67"/>
      <c r="AJ258" s="67"/>
      <c r="AK258" s="67"/>
      <c r="AL258" s="68"/>
      <c r="AM258" s="66">
        <v>1</v>
      </c>
      <c r="AN258" s="67"/>
      <c r="AO258" s="67"/>
      <c r="AP258" s="67"/>
      <c r="AQ258" s="68"/>
    </row>
    <row r="259" spans="1:43" ht="15" customHeight="1" x14ac:dyDescent="0.2">
      <c r="A259" s="72"/>
      <c r="B259" s="74"/>
      <c r="C259" s="60" t="s">
        <v>226</v>
      </c>
      <c r="D259" s="61"/>
      <c r="E259" s="61"/>
      <c r="F259" s="61"/>
      <c r="G259" s="61"/>
      <c r="H259" s="61"/>
      <c r="I259" s="61"/>
      <c r="J259" s="61"/>
      <c r="K259" s="62"/>
      <c r="L259" s="63">
        <v>3</v>
      </c>
      <c r="M259" s="64"/>
      <c r="N259" s="64"/>
      <c r="O259" s="64"/>
      <c r="P259" s="65"/>
      <c r="Q259" s="66">
        <v>0</v>
      </c>
      <c r="R259" s="67"/>
      <c r="S259" s="67"/>
      <c r="T259" s="67"/>
      <c r="U259" s="67"/>
      <c r="V259" s="67"/>
      <c r="W259" s="67"/>
      <c r="X259" s="68"/>
      <c r="Y259" s="66">
        <v>3</v>
      </c>
      <c r="Z259" s="67"/>
      <c r="AA259" s="67"/>
      <c r="AB259" s="67"/>
      <c r="AC259" s="67"/>
      <c r="AD259" s="67"/>
      <c r="AE259" s="68"/>
      <c r="AF259" s="66">
        <v>0</v>
      </c>
      <c r="AG259" s="67"/>
      <c r="AH259" s="67"/>
      <c r="AI259" s="67"/>
      <c r="AJ259" s="67"/>
      <c r="AK259" s="67"/>
      <c r="AL259" s="68"/>
      <c r="AM259" s="66">
        <v>1</v>
      </c>
      <c r="AN259" s="67"/>
      <c r="AO259" s="67"/>
      <c r="AP259" s="67"/>
      <c r="AQ259" s="68"/>
    </row>
    <row r="260" spans="1:43" ht="15" customHeight="1" x14ac:dyDescent="0.2">
      <c r="A260" s="72"/>
      <c r="B260" s="74"/>
      <c r="C260" s="60" t="s">
        <v>227</v>
      </c>
      <c r="D260" s="61"/>
      <c r="E260" s="61"/>
      <c r="F260" s="61"/>
      <c r="G260" s="61"/>
      <c r="H260" s="61"/>
      <c r="I260" s="61"/>
      <c r="J260" s="61"/>
      <c r="K260" s="62"/>
      <c r="L260" s="63">
        <v>3</v>
      </c>
      <c r="M260" s="64"/>
      <c r="N260" s="64"/>
      <c r="O260" s="64"/>
      <c r="P260" s="65"/>
      <c r="Q260" s="66">
        <v>1</v>
      </c>
      <c r="R260" s="67"/>
      <c r="S260" s="67"/>
      <c r="T260" s="67"/>
      <c r="U260" s="67"/>
      <c r="V260" s="67"/>
      <c r="W260" s="67"/>
      <c r="X260" s="68"/>
      <c r="Y260" s="66">
        <v>2</v>
      </c>
      <c r="Z260" s="67"/>
      <c r="AA260" s="67"/>
      <c r="AB260" s="67"/>
      <c r="AC260" s="67"/>
      <c r="AD260" s="67"/>
      <c r="AE260" s="68"/>
      <c r="AF260" s="66">
        <v>0</v>
      </c>
      <c r="AG260" s="67"/>
      <c r="AH260" s="67"/>
      <c r="AI260" s="67"/>
      <c r="AJ260" s="67"/>
      <c r="AK260" s="67"/>
      <c r="AL260" s="68"/>
      <c r="AM260" s="66">
        <v>1</v>
      </c>
      <c r="AN260" s="67"/>
      <c r="AO260" s="67"/>
      <c r="AP260" s="67"/>
      <c r="AQ260" s="68"/>
    </row>
    <row r="261" spans="1:43" ht="15" customHeight="1" x14ac:dyDescent="0.2">
      <c r="A261" s="72"/>
      <c r="B261" s="74"/>
      <c r="C261" s="60" t="s">
        <v>228</v>
      </c>
      <c r="D261" s="61"/>
      <c r="E261" s="61"/>
      <c r="F261" s="61"/>
      <c r="G261" s="61"/>
      <c r="H261" s="61"/>
      <c r="I261" s="61"/>
      <c r="J261" s="61"/>
      <c r="K261" s="62"/>
      <c r="L261" s="63">
        <v>5</v>
      </c>
      <c r="M261" s="64"/>
      <c r="N261" s="64"/>
      <c r="O261" s="64"/>
      <c r="P261" s="65"/>
      <c r="Q261" s="66">
        <v>1</v>
      </c>
      <c r="R261" s="67"/>
      <c r="S261" s="67"/>
      <c r="T261" s="67"/>
      <c r="U261" s="67"/>
      <c r="V261" s="67"/>
      <c r="W261" s="67"/>
      <c r="X261" s="68"/>
      <c r="Y261" s="66">
        <v>4</v>
      </c>
      <c r="Z261" s="67"/>
      <c r="AA261" s="67"/>
      <c r="AB261" s="67"/>
      <c r="AC261" s="67"/>
      <c r="AD261" s="67"/>
      <c r="AE261" s="68"/>
      <c r="AF261" s="66">
        <v>0</v>
      </c>
      <c r="AG261" s="67"/>
      <c r="AH261" s="67"/>
      <c r="AI261" s="67"/>
      <c r="AJ261" s="67"/>
      <c r="AK261" s="67"/>
      <c r="AL261" s="68"/>
      <c r="AM261" s="66">
        <v>1</v>
      </c>
      <c r="AN261" s="67"/>
      <c r="AO261" s="67"/>
      <c r="AP261" s="67"/>
      <c r="AQ261" s="68"/>
    </row>
    <row r="262" spans="1:43" ht="15" customHeight="1" x14ac:dyDescent="0.2">
      <c r="A262" s="72"/>
      <c r="B262" s="74"/>
      <c r="C262" s="60" t="s">
        <v>229</v>
      </c>
      <c r="D262" s="61"/>
      <c r="E262" s="61"/>
      <c r="F262" s="61"/>
      <c r="G262" s="61"/>
      <c r="H262" s="61"/>
      <c r="I262" s="61"/>
      <c r="J262" s="61"/>
      <c r="K262" s="62"/>
      <c r="L262" s="63">
        <v>3</v>
      </c>
      <c r="M262" s="64"/>
      <c r="N262" s="64"/>
      <c r="O262" s="64"/>
      <c r="P262" s="65"/>
      <c r="Q262" s="66">
        <v>1</v>
      </c>
      <c r="R262" s="67"/>
      <c r="S262" s="67"/>
      <c r="T262" s="67"/>
      <c r="U262" s="67"/>
      <c r="V262" s="67"/>
      <c r="W262" s="67"/>
      <c r="X262" s="68"/>
      <c r="Y262" s="66">
        <v>2</v>
      </c>
      <c r="Z262" s="67"/>
      <c r="AA262" s="67"/>
      <c r="AB262" s="67"/>
      <c r="AC262" s="67"/>
      <c r="AD262" s="67"/>
      <c r="AE262" s="68"/>
      <c r="AF262" s="66">
        <v>0</v>
      </c>
      <c r="AG262" s="67"/>
      <c r="AH262" s="67"/>
      <c r="AI262" s="67"/>
      <c r="AJ262" s="67"/>
      <c r="AK262" s="67"/>
      <c r="AL262" s="68"/>
      <c r="AM262" s="66">
        <v>1</v>
      </c>
      <c r="AN262" s="67"/>
      <c r="AO262" s="67"/>
      <c r="AP262" s="67"/>
      <c r="AQ262" s="68"/>
    </row>
    <row r="263" spans="1:43" ht="15" customHeight="1" x14ac:dyDescent="0.2">
      <c r="A263" s="72"/>
      <c r="B263" s="74"/>
      <c r="C263" s="60" t="s">
        <v>230</v>
      </c>
      <c r="D263" s="61"/>
      <c r="E263" s="61"/>
      <c r="F263" s="61"/>
      <c r="G263" s="61"/>
      <c r="H263" s="61"/>
      <c r="I263" s="61"/>
      <c r="J263" s="61"/>
      <c r="K263" s="62"/>
      <c r="L263" s="63">
        <v>4</v>
      </c>
      <c r="M263" s="64"/>
      <c r="N263" s="64"/>
      <c r="O263" s="64"/>
      <c r="P263" s="65"/>
      <c r="Q263" s="66">
        <v>1</v>
      </c>
      <c r="R263" s="67"/>
      <c r="S263" s="67"/>
      <c r="T263" s="67"/>
      <c r="U263" s="67"/>
      <c r="V263" s="67"/>
      <c r="W263" s="67"/>
      <c r="X263" s="68"/>
      <c r="Y263" s="66">
        <v>3</v>
      </c>
      <c r="Z263" s="67"/>
      <c r="AA263" s="67"/>
      <c r="AB263" s="67"/>
      <c r="AC263" s="67"/>
      <c r="AD263" s="67"/>
      <c r="AE263" s="68"/>
      <c r="AF263" s="66">
        <v>0</v>
      </c>
      <c r="AG263" s="67"/>
      <c r="AH263" s="67"/>
      <c r="AI263" s="67"/>
      <c r="AJ263" s="67"/>
      <c r="AK263" s="67"/>
      <c r="AL263" s="68"/>
      <c r="AM263" s="66">
        <v>1</v>
      </c>
      <c r="AN263" s="67"/>
      <c r="AO263" s="67"/>
      <c r="AP263" s="67"/>
      <c r="AQ263" s="68"/>
    </row>
    <row r="264" spans="1:43" ht="15" customHeight="1" x14ac:dyDescent="0.2">
      <c r="A264" s="72"/>
      <c r="B264" s="74"/>
      <c r="C264" s="60" t="s">
        <v>231</v>
      </c>
      <c r="D264" s="61"/>
      <c r="E264" s="61"/>
      <c r="F264" s="61"/>
      <c r="G264" s="61"/>
      <c r="H264" s="61"/>
      <c r="I264" s="61"/>
      <c r="J264" s="61"/>
      <c r="K264" s="62"/>
      <c r="L264" s="63">
        <v>3</v>
      </c>
      <c r="M264" s="64"/>
      <c r="N264" s="64"/>
      <c r="O264" s="64"/>
      <c r="P264" s="65"/>
      <c r="Q264" s="66">
        <v>1</v>
      </c>
      <c r="R264" s="67"/>
      <c r="S264" s="67"/>
      <c r="T264" s="67"/>
      <c r="U264" s="67"/>
      <c r="V264" s="67"/>
      <c r="W264" s="67"/>
      <c r="X264" s="68"/>
      <c r="Y264" s="66">
        <v>2</v>
      </c>
      <c r="Z264" s="67"/>
      <c r="AA264" s="67"/>
      <c r="AB264" s="67"/>
      <c r="AC264" s="67"/>
      <c r="AD264" s="67"/>
      <c r="AE264" s="68"/>
      <c r="AF264" s="66">
        <v>0</v>
      </c>
      <c r="AG264" s="67"/>
      <c r="AH264" s="67"/>
      <c r="AI264" s="67"/>
      <c r="AJ264" s="67"/>
      <c r="AK264" s="67"/>
      <c r="AL264" s="68"/>
      <c r="AM264" s="66">
        <v>1</v>
      </c>
      <c r="AN264" s="67"/>
      <c r="AO264" s="67"/>
      <c r="AP264" s="67"/>
      <c r="AQ264" s="68"/>
    </row>
    <row r="265" spans="1:43" ht="15" customHeight="1" x14ac:dyDescent="0.2">
      <c r="A265" s="72"/>
      <c r="B265" s="74"/>
      <c r="C265" s="60" t="s">
        <v>232</v>
      </c>
      <c r="D265" s="61"/>
      <c r="E265" s="61"/>
      <c r="F265" s="61"/>
      <c r="G265" s="61"/>
      <c r="H265" s="61"/>
      <c r="I265" s="61"/>
      <c r="J265" s="61"/>
      <c r="K265" s="62"/>
      <c r="L265" s="63">
        <v>4</v>
      </c>
      <c r="M265" s="64"/>
      <c r="N265" s="64"/>
      <c r="O265" s="64"/>
      <c r="P265" s="65"/>
      <c r="Q265" s="66">
        <v>2</v>
      </c>
      <c r="R265" s="67"/>
      <c r="S265" s="67"/>
      <c r="T265" s="67"/>
      <c r="U265" s="67"/>
      <c r="V265" s="67"/>
      <c r="W265" s="67"/>
      <c r="X265" s="68"/>
      <c r="Y265" s="66">
        <v>2</v>
      </c>
      <c r="Z265" s="67"/>
      <c r="AA265" s="67"/>
      <c r="AB265" s="67"/>
      <c r="AC265" s="67"/>
      <c r="AD265" s="67"/>
      <c r="AE265" s="68"/>
      <c r="AF265" s="66">
        <v>1</v>
      </c>
      <c r="AG265" s="67"/>
      <c r="AH265" s="67"/>
      <c r="AI265" s="67"/>
      <c r="AJ265" s="67"/>
      <c r="AK265" s="67"/>
      <c r="AL265" s="68"/>
      <c r="AM265" s="66">
        <v>0</v>
      </c>
      <c r="AN265" s="67"/>
      <c r="AO265" s="67"/>
      <c r="AP265" s="67"/>
      <c r="AQ265" s="68"/>
    </row>
    <row r="266" spans="1:43" ht="15" customHeight="1" x14ac:dyDescent="0.2">
      <c r="A266" s="72"/>
      <c r="B266" s="74"/>
      <c r="C266" s="60" t="s">
        <v>233</v>
      </c>
      <c r="D266" s="61"/>
      <c r="E266" s="61"/>
      <c r="F266" s="61"/>
      <c r="G266" s="61"/>
      <c r="H266" s="61"/>
      <c r="I266" s="61"/>
      <c r="J266" s="61"/>
      <c r="K266" s="62"/>
      <c r="L266" s="63">
        <v>3</v>
      </c>
      <c r="M266" s="64"/>
      <c r="N266" s="64"/>
      <c r="O266" s="64"/>
      <c r="P266" s="65"/>
      <c r="Q266" s="66">
        <v>0</v>
      </c>
      <c r="R266" s="67"/>
      <c r="S266" s="67"/>
      <c r="T266" s="67"/>
      <c r="U266" s="67"/>
      <c r="V266" s="67"/>
      <c r="W266" s="67"/>
      <c r="X266" s="68"/>
      <c r="Y266" s="66">
        <v>3</v>
      </c>
      <c r="Z266" s="67"/>
      <c r="AA266" s="67"/>
      <c r="AB266" s="67"/>
      <c r="AC266" s="67"/>
      <c r="AD266" s="67"/>
      <c r="AE266" s="68"/>
      <c r="AF266" s="66">
        <v>0</v>
      </c>
      <c r="AG266" s="67"/>
      <c r="AH266" s="67"/>
      <c r="AI266" s="67"/>
      <c r="AJ266" s="67"/>
      <c r="AK266" s="67"/>
      <c r="AL266" s="68"/>
      <c r="AM266" s="66">
        <v>1</v>
      </c>
      <c r="AN266" s="67"/>
      <c r="AO266" s="67"/>
      <c r="AP266" s="67"/>
      <c r="AQ266" s="68"/>
    </row>
    <row r="267" spans="1:43" ht="15" customHeight="1" x14ac:dyDescent="0.2">
      <c r="A267" s="72"/>
      <c r="B267" s="74"/>
      <c r="C267" s="60" t="s">
        <v>234</v>
      </c>
      <c r="D267" s="61"/>
      <c r="E267" s="61"/>
      <c r="F267" s="61"/>
      <c r="G267" s="61"/>
      <c r="H267" s="61"/>
      <c r="I267" s="61"/>
      <c r="J267" s="61"/>
      <c r="K267" s="62"/>
      <c r="L267" s="63">
        <v>3</v>
      </c>
      <c r="M267" s="64"/>
      <c r="N267" s="64"/>
      <c r="O267" s="64"/>
      <c r="P267" s="65"/>
      <c r="Q267" s="66">
        <v>0</v>
      </c>
      <c r="R267" s="67"/>
      <c r="S267" s="67"/>
      <c r="T267" s="67"/>
      <c r="U267" s="67"/>
      <c r="V267" s="67"/>
      <c r="W267" s="67"/>
      <c r="X267" s="68"/>
      <c r="Y267" s="66">
        <v>3</v>
      </c>
      <c r="Z267" s="67"/>
      <c r="AA267" s="67"/>
      <c r="AB267" s="67"/>
      <c r="AC267" s="67"/>
      <c r="AD267" s="67"/>
      <c r="AE267" s="68"/>
      <c r="AF267" s="66">
        <v>0</v>
      </c>
      <c r="AG267" s="67"/>
      <c r="AH267" s="67"/>
      <c r="AI267" s="67"/>
      <c r="AJ267" s="67"/>
      <c r="AK267" s="67"/>
      <c r="AL267" s="68"/>
      <c r="AM267" s="66">
        <v>1</v>
      </c>
      <c r="AN267" s="67"/>
      <c r="AO267" s="67"/>
      <c r="AP267" s="67"/>
      <c r="AQ267" s="68"/>
    </row>
    <row r="268" spans="1:43" ht="15" customHeight="1" x14ac:dyDescent="0.2">
      <c r="A268" s="72"/>
      <c r="B268" s="74"/>
      <c r="C268" s="60" t="s">
        <v>235</v>
      </c>
      <c r="D268" s="61"/>
      <c r="E268" s="61"/>
      <c r="F268" s="61"/>
      <c r="G268" s="61"/>
      <c r="H268" s="61"/>
      <c r="I268" s="61"/>
      <c r="J268" s="61"/>
      <c r="K268" s="62"/>
      <c r="L268" s="63">
        <v>5</v>
      </c>
      <c r="M268" s="64"/>
      <c r="N268" s="64"/>
      <c r="O268" s="64"/>
      <c r="P268" s="65"/>
      <c r="Q268" s="66">
        <v>0</v>
      </c>
      <c r="R268" s="67"/>
      <c r="S268" s="67"/>
      <c r="T268" s="67"/>
      <c r="U268" s="67"/>
      <c r="V268" s="67"/>
      <c r="W268" s="67"/>
      <c r="X268" s="68"/>
      <c r="Y268" s="66">
        <v>5</v>
      </c>
      <c r="Z268" s="67"/>
      <c r="AA268" s="67"/>
      <c r="AB268" s="67"/>
      <c r="AC268" s="67"/>
      <c r="AD268" s="67"/>
      <c r="AE268" s="68"/>
      <c r="AF268" s="66">
        <v>0</v>
      </c>
      <c r="AG268" s="67"/>
      <c r="AH268" s="67"/>
      <c r="AI268" s="67"/>
      <c r="AJ268" s="67"/>
      <c r="AK268" s="67"/>
      <c r="AL268" s="68"/>
      <c r="AM268" s="66">
        <v>1</v>
      </c>
      <c r="AN268" s="67"/>
      <c r="AO268" s="67"/>
      <c r="AP268" s="67"/>
      <c r="AQ268" s="68"/>
    </row>
    <row r="269" spans="1:43" ht="15" customHeight="1" x14ac:dyDescent="0.2">
      <c r="A269" s="72"/>
      <c r="B269" s="74"/>
      <c r="C269" s="60" t="s">
        <v>236</v>
      </c>
      <c r="D269" s="61"/>
      <c r="E269" s="61"/>
      <c r="F269" s="61"/>
      <c r="G269" s="61"/>
      <c r="H269" s="61"/>
      <c r="I269" s="61"/>
      <c r="J269" s="61"/>
      <c r="K269" s="62"/>
      <c r="L269" s="63">
        <v>4</v>
      </c>
      <c r="M269" s="64"/>
      <c r="N269" s="64"/>
      <c r="O269" s="64"/>
      <c r="P269" s="65"/>
      <c r="Q269" s="66">
        <v>0</v>
      </c>
      <c r="R269" s="67"/>
      <c r="S269" s="67"/>
      <c r="T269" s="67"/>
      <c r="U269" s="67"/>
      <c r="V269" s="67"/>
      <c r="W269" s="67"/>
      <c r="X269" s="68"/>
      <c r="Y269" s="66">
        <v>4</v>
      </c>
      <c r="Z269" s="67"/>
      <c r="AA269" s="67"/>
      <c r="AB269" s="67"/>
      <c r="AC269" s="67"/>
      <c r="AD269" s="67"/>
      <c r="AE269" s="68"/>
      <c r="AF269" s="66">
        <v>0</v>
      </c>
      <c r="AG269" s="67"/>
      <c r="AH269" s="67"/>
      <c r="AI269" s="67"/>
      <c r="AJ269" s="67"/>
      <c r="AK269" s="67"/>
      <c r="AL269" s="68"/>
      <c r="AM269" s="66">
        <v>1</v>
      </c>
      <c r="AN269" s="67"/>
      <c r="AO269" s="67"/>
      <c r="AP269" s="67"/>
      <c r="AQ269" s="68"/>
    </row>
    <row r="270" spans="1:43" ht="15" customHeight="1" x14ac:dyDescent="0.2">
      <c r="A270" s="72"/>
      <c r="B270" s="74"/>
      <c r="C270" s="60" t="s">
        <v>237</v>
      </c>
      <c r="D270" s="61"/>
      <c r="E270" s="61"/>
      <c r="F270" s="61"/>
      <c r="G270" s="61"/>
      <c r="H270" s="61"/>
      <c r="I270" s="61"/>
      <c r="J270" s="61"/>
      <c r="K270" s="62"/>
      <c r="L270" s="63">
        <v>3</v>
      </c>
      <c r="M270" s="64"/>
      <c r="N270" s="64"/>
      <c r="O270" s="64"/>
      <c r="P270" s="65"/>
      <c r="Q270" s="66">
        <v>0</v>
      </c>
      <c r="R270" s="67"/>
      <c r="S270" s="67"/>
      <c r="T270" s="67"/>
      <c r="U270" s="67"/>
      <c r="V270" s="67"/>
      <c r="W270" s="67"/>
      <c r="X270" s="68"/>
      <c r="Y270" s="66">
        <v>3</v>
      </c>
      <c r="Z270" s="67"/>
      <c r="AA270" s="67"/>
      <c r="AB270" s="67"/>
      <c r="AC270" s="67"/>
      <c r="AD270" s="67"/>
      <c r="AE270" s="68"/>
      <c r="AF270" s="66">
        <v>0</v>
      </c>
      <c r="AG270" s="67"/>
      <c r="AH270" s="67"/>
      <c r="AI270" s="67"/>
      <c r="AJ270" s="67"/>
      <c r="AK270" s="67"/>
      <c r="AL270" s="68"/>
      <c r="AM270" s="66">
        <v>1</v>
      </c>
      <c r="AN270" s="67"/>
      <c r="AO270" s="67"/>
      <c r="AP270" s="67"/>
      <c r="AQ270" s="68"/>
    </row>
    <row r="271" spans="1:43" ht="15" customHeight="1" x14ac:dyDescent="0.2">
      <c r="A271" s="72"/>
      <c r="B271" s="74"/>
      <c r="C271" s="60" t="s">
        <v>238</v>
      </c>
      <c r="D271" s="61"/>
      <c r="E271" s="61"/>
      <c r="F271" s="61"/>
      <c r="G271" s="61"/>
      <c r="H271" s="61"/>
      <c r="I271" s="61"/>
      <c r="J271" s="61"/>
      <c r="K271" s="62"/>
      <c r="L271" s="63">
        <v>3</v>
      </c>
      <c r="M271" s="64"/>
      <c r="N271" s="64"/>
      <c r="O271" s="64"/>
      <c r="P271" s="65"/>
      <c r="Q271" s="66">
        <v>0</v>
      </c>
      <c r="R271" s="67"/>
      <c r="S271" s="67"/>
      <c r="T271" s="67"/>
      <c r="U271" s="67"/>
      <c r="V271" s="67"/>
      <c r="W271" s="67"/>
      <c r="X271" s="68"/>
      <c r="Y271" s="66">
        <v>3</v>
      </c>
      <c r="Z271" s="67"/>
      <c r="AA271" s="67"/>
      <c r="AB271" s="67"/>
      <c r="AC271" s="67"/>
      <c r="AD271" s="67"/>
      <c r="AE271" s="68"/>
      <c r="AF271" s="66">
        <v>0</v>
      </c>
      <c r="AG271" s="67"/>
      <c r="AH271" s="67"/>
      <c r="AI271" s="67"/>
      <c r="AJ271" s="67"/>
      <c r="AK271" s="67"/>
      <c r="AL271" s="68"/>
      <c r="AM271" s="66">
        <v>1</v>
      </c>
      <c r="AN271" s="67"/>
      <c r="AO271" s="67"/>
      <c r="AP271" s="67"/>
      <c r="AQ271" s="68"/>
    </row>
    <row r="272" spans="1:43" ht="15" customHeight="1" x14ac:dyDescent="0.2">
      <c r="A272" s="72"/>
      <c r="B272" s="74"/>
      <c r="C272" s="60" t="s">
        <v>239</v>
      </c>
      <c r="D272" s="61"/>
      <c r="E272" s="61"/>
      <c r="F272" s="61"/>
      <c r="G272" s="61"/>
      <c r="H272" s="61"/>
      <c r="I272" s="61"/>
      <c r="J272" s="61"/>
      <c r="K272" s="62"/>
      <c r="L272" s="63">
        <v>6</v>
      </c>
      <c r="M272" s="64"/>
      <c r="N272" s="64"/>
      <c r="O272" s="64"/>
      <c r="P272" s="65"/>
      <c r="Q272" s="66">
        <v>0</v>
      </c>
      <c r="R272" s="67"/>
      <c r="S272" s="67"/>
      <c r="T272" s="67"/>
      <c r="U272" s="67"/>
      <c r="V272" s="67"/>
      <c r="W272" s="67"/>
      <c r="X272" s="68"/>
      <c r="Y272" s="66">
        <v>6</v>
      </c>
      <c r="Z272" s="67"/>
      <c r="AA272" s="67"/>
      <c r="AB272" s="67"/>
      <c r="AC272" s="67"/>
      <c r="AD272" s="67"/>
      <c r="AE272" s="68"/>
      <c r="AF272" s="66">
        <v>0</v>
      </c>
      <c r="AG272" s="67"/>
      <c r="AH272" s="67"/>
      <c r="AI272" s="67"/>
      <c r="AJ272" s="67"/>
      <c r="AK272" s="67"/>
      <c r="AL272" s="68"/>
      <c r="AM272" s="66">
        <v>1</v>
      </c>
      <c r="AN272" s="67"/>
      <c r="AO272" s="67"/>
      <c r="AP272" s="67"/>
      <c r="AQ272" s="68"/>
    </row>
    <row r="273" spans="1:50" ht="15" customHeight="1" x14ac:dyDescent="0.2">
      <c r="A273" s="72"/>
      <c r="B273" s="74"/>
      <c r="C273" s="60" t="s">
        <v>240</v>
      </c>
      <c r="D273" s="61"/>
      <c r="E273" s="61"/>
      <c r="F273" s="61"/>
      <c r="G273" s="61"/>
      <c r="H273" s="61"/>
      <c r="I273" s="61"/>
      <c r="J273" s="61"/>
      <c r="K273" s="62"/>
      <c r="L273" s="63">
        <v>6</v>
      </c>
      <c r="M273" s="64"/>
      <c r="N273" s="64"/>
      <c r="O273" s="64"/>
      <c r="P273" s="65"/>
      <c r="Q273" s="66">
        <v>0</v>
      </c>
      <c r="R273" s="67"/>
      <c r="S273" s="67"/>
      <c r="T273" s="67"/>
      <c r="U273" s="67"/>
      <c r="V273" s="67"/>
      <c r="W273" s="67"/>
      <c r="X273" s="68"/>
      <c r="Y273" s="66">
        <v>6</v>
      </c>
      <c r="Z273" s="67"/>
      <c r="AA273" s="67"/>
      <c r="AB273" s="67"/>
      <c r="AC273" s="67"/>
      <c r="AD273" s="67"/>
      <c r="AE273" s="68"/>
      <c r="AF273" s="66">
        <v>0</v>
      </c>
      <c r="AG273" s="67"/>
      <c r="AH273" s="67"/>
      <c r="AI273" s="67"/>
      <c r="AJ273" s="67"/>
      <c r="AK273" s="67"/>
      <c r="AL273" s="68"/>
      <c r="AM273" s="66">
        <v>1</v>
      </c>
      <c r="AN273" s="67"/>
      <c r="AO273" s="67"/>
      <c r="AP273" s="67"/>
      <c r="AQ273" s="68"/>
    </row>
    <row r="274" spans="1:50" ht="15" customHeight="1" x14ac:dyDescent="0.2">
      <c r="A274" s="72"/>
      <c r="B274" s="74"/>
      <c r="C274" s="60" t="s">
        <v>241</v>
      </c>
      <c r="D274" s="61"/>
      <c r="E274" s="61"/>
      <c r="F274" s="61"/>
      <c r="G274" s="61"/>
      <c r="H274" s="61"/>
      <c r="I274" s="61"/>
      <c r="J274" s="61"/>
      <c r="K274" s="62"/>
      <c r="L274" s="63">
        <v>5</v>
      </c>
      <c r="M274" s="64"/>
      <c r="N274" s="64"/>
      <c r="O274" s="64"/>
      <c r="P274" s="65"/>
      <c r="Q274" s="66">
        <v>0</v>
      </c>
      <c r="R274" s="67"/>
      <c r="S274" s="67"/>
      <c r="T274" s="67"/>
      <c r="U274" s="67"/>
      <c r="V274" s="67"/>
      <c r="W274" s="67"/>
      <c r="X274" s="68"/>
      <c r="Y274" s="66">
        <v>5</v>
      </c>
      <c r="Z274" s="67"/>
      <c r="AA274" s="67"/>
      <c r="AB274" s="67"/>
      <c r="AC274" s="67"/>
      <c r="AD274" s="67"/>
      <c r="AE274" s="68"/>
      <c r="AF274" s="66">
        <v>0</v>
      </c>
      <c r="AG274" s="67"/>
      <c r="AH274" s="67"/>
      <c r="AI274" s="67"/>
      <c r="AJ274" s="67"/>
      <c r="AK274" s="67"/>
      <c r="AL274" s="68"/>
      <c r="AM274" s="66">
        <v>1</v>
      </c>
      <c r="AN274" s="67"/>
      <c r="AO274" s="67"/>
      <c r="AP274" s="67"/>
      <c r="AQ274" s="68"/>
    </row>
    <row r="275" spans="1:50" ht="15" customHeight="1" x14ac:dyDescent="0.2">
      <c r="A275" s="72"/>
      <c r="B275" s="74"/>
      <c r="C275" s="60" t="s">
        <v>242</v>
      </c>
      <c r="D275" s="61"/>
      <c r="E275" s="61"/>
      <c r="F275" s="61"/>
      <c r="G275" s="61"/>
      <c r="H275" s="61"/>
      <c r="I275" s="61"/>
      <c r="J275" s="61"/>
      <c r="K275" s="62"/>
      <c r="L275" s="63">
        <v>5</v>
      </c>
      <c r="M275" s="64"/>
      <c r="N275" s="64"/>
      <c r="O275" s="64"/>
      <c r="P275" s="65"/>
      <c r="Q275" s="66">
        <v>0</v>
      </c>
      <c r="R275" s="67"/>
      <c r="S275" s="67"/>
      <c r="T275" s="67"/>
      <c r="U275" s="67"/>
      <c r="V275" s="67"/>
      <c r="W275" s="67"/>
      <c r="X275" s="68"/>
      <c r="Y275" s="66">
        <v>5</v>
      </c>
      <c r="Z275" s="67"/>
      <c r="AA275" s="67"/>
      <c r="AB275" s="67"/>
      <c r="AC275" s="67"/>
      <c r="AD275" s="67"/>
      <c r="AE275" s="68"/>
      <c r="AF275" s="66">
        <v>0</v>
      </c>
      <c r="AG275" s="67"/>
      <c r="AH275" s="67"/>
      <c r="AI275" s="67"/>
      <c r="AJ275" s="67"/>
      <c r="AK275" s="67"/>
      <c r="AL275" s="68"/>
      <c r="AM275" s="66">
        <v>1</v>
      </c>
      <c r="AN275" s="67"/>
      <c r="AO275" s="67"/>
      <c r="AP275" s="67"/>
      <c r="AQ275" s="68"/>
    </row>
    <row r="276" spans="1:50" ht="15.95" customHeight="1" x14ac:dyDescent="0.2">
      <c r="A276" s="54"/>
      <c r="B276" s="56"/>
      <c r="C276" s="60" t="s">
        <v>243</v>
      </c>
      <c r="D276" s="61"/>
      <c r="E276" s="61"/>
      <c r="F276" s="61"/>
      <c r="G276" s="61"/>
      <c r="H276" s="61"/>
      <c r="I276" s="61"/>
      <c r="J276" s="61"/>
      <c r="K276" s="62"/>
      <c r="L276" s="63">
        <v>3</v>
      </c>
      <c r="M276" s="64"/>
      <c r="N276" s="64"/>
      <c r="O276" s="64"/>
      <c r="P276" s="65"/>
      <c r="Q276" s="66">
        <v>0</v>
      </c>
      <c r="R276" s="67"/>
      <c r="S276" s="67"/>
      <c r="T276" s="67"/>
      <c r="U276" s="67"/>
      <c r="V276" s="67"/>
      <c r="W276" s="67"/>
      <c r="X276" s="68"/>
      <c r="Y276" s="66">
        <v>3</v>
      </c>
      <c r="Z276" s="67"/>
      <c r="AA276" s="67"/>
      <c r="AB276" s="67"/>
      <c r="AC276" s="67"/>
      <c r="AD276" s="67"/>
      <c r="AE276" s="68"/>
      <c r="AF276" s="66">
        <v>0</v>
      </c>
      <c r="AG276" s="67"/>
      <c r="AH276" s="67"/>
      <c r="AI276" s="67"/>
      <c r="AJ276" s="67"/>
      <c r="AK276" s="67"/>
      <c r="AL276" s="68"/>
      <c r="AM276" s="66">
        <v>1</v>
      </c>
      <c r="AN276" s="67"/>
      <c r="AO276" s="67"/>
      <c r="AP276" s="67"/>
      <c r="AQ276" s="68"/>
    </row>
    <row r="277" spans="1:50" ht="15.95" customHeight="1" x14ac:dyDescent="0.2">
      <c r="A277" s="45" t="s">
        <v>24</v>
      </c>
      <c r="B277" s="47"/>
      <c r="C277" s="63">
        <v>28</v>
      </c>
      <c r="D277" s="64"/>
      <c r="E277" s="64"/>
      <c r="F277" s="64"/>
      <c r="G277" s="64"/>
      <c r="H277" s="64"/>
      <c r="I277" s="64"/>
      <c r="J277" s="64"/>
      <c r="K277" s="65"/>
      <c r="L277" s="63">
        <v>106</v>
      </c>
      <c r="M277" s="64"/>
      <c r="N277" s="64"/>
      <c r="O277" s="64"/>
      <c r="P277" s="65"/>
      <c r="Q277" s="63">
        <v>12</v>
      </c>
      <c r="R277" s="64"/>
      <c r="S277" s="64"/>
      <c r="T277" s="64"/>
      <c r="U277" s="64"/>
      <c r="V277" s="64"/>
      <c r="W277" s="64"/>
      <c r="X277" s="65"/>
      <c r="Y277" s="63">
        <v>94</v>
      </c>
      <c r="Z277" s="64"/>
      <c r="AA277" s="64"/>
      <c r="AB277" s="64"/>
      <c r="AC277" s="64"/>
      <c r="AD277" s="64"/>
      <c r="AE277" s="65"/>
      <c r="AF277" s="63">
        <v>4</v>
      </c>
      <c r="AG277" s="64"/>
      <c r="AH277" s="64"/>
      <c r="AI277" s="64"/>
      <c r="AJ277" s="64"/>
      <c r="AK277" s="64"/>
      <c r="AL277" s="65"/>
      <c r="AM277" s="63">
        <v>24</v>
      </c>
      <c r="AN277" s="64"/>
      <c r="AO277" s="64"/>
      <c r="AP277" s="64"/>
      <c r="AQ277" s="65"/>
    </row>
    <row r="278" spans="1:50" ht="18.95" customHeight="1" x14ac:dyDescent="0.2">
      <c r="A278" s="107" t="s">
        <v>244</v>
      </c>
      <c r="B278" s="108"/>
      <c r="C278" s="108"/>
      <c r="D278" s="108"/>
      <c r="E278" s="108"/>
      <c r="F278" s="108"/>
      <c r="G278" s="108"/>
      <c r="H278" s="108"/>
      <c r="I278" s="108"/>
      <c r="J278" s="108"/>
      <c r="K278" s="109"/>
      <c r="L278" s="54"/>
      <c r="M278" s="55"/>
      <c r="N278" s="55"/>
      <c r="O278" s="55"/>
      <c r="P278" s="56"/>
      <c r="Q278" s="110">
        <v>0.1132</v>
      </c>
      <c r="R278" s="111"/>
      <c r="S278" s="111"/>
      <c r="T278" s="111"/>
      <c r="U278" s="111"/>
      <c r="V278" s="111"/>
      <c r="W278" s="111"/>
      <c r="X278" s="112"/>
      <c r="Y278" s="110">
        <v>0.88680000000000003</v>
      </c>
      <c r="Z278" s="111"/>
      <c r="AA278" s="111"/>
      <c r="AB278" s="111"/>
      <c r="AC278" s="111"/>
      <c r="AD278" s="111"/>
      <c r="AE278" s="112"/>
      <c r="AF278" s="110">
        <v>0.1429</v>
      </c>
      <c r="AG278" s="111"/>
      <c r="AH278" s="111"/>
      <c r="AI278" s="111"/>
      <c r="AJ278" s="111"/>
      <c r="AK278" s="111"/>
      <c r="AL278" s="112"/>
      <c r="AM278" s="110">
        <v>0.85709999999999997</v>
      </c>
      <c r="AN278" s="111"/>
      <c r="AO278" s="111"/>
      <c r="AP278" s="111"/>
      <c r="AQ278" s="112"/>
    </row>
    <row r="279" spans="1:50" ht="24" customHeight="1" x14ac:dyDescent="0.2">
      <c r="A279" s="8" t="s">
        <v>245</v>
      </c>
    </row>
    <row r="280" spans="1:50" ht="18" customHeight="1" x14ac:dyDescent="0.2">
      <c r="A280" s="9" t="s">
        <v>246</v>
      </c>
    </row>
    <row r="281" spans="1:50" ht="18" customHeight="1" x14ac:dyDescent="0.2">
      <c r="A281" s="2" t="s">
        <v>247</v>
      </c>
    </row>
    <row r="282" spans="1:50" ht="21.95" customHeight="1" x14ac:dyDescent="0.2">
      <c r="A282" s="113" t="s">
        <v>3</v>
      </c>
      <c r="B282" s="114"/>
      <c r="C282" s="114"/>
      <c r="D282" s="114"/>
      <c r="E282" s="114"/>
      <c r="F282" s="114"/>
      <c r="G282" s="115"/>
      <c r="H282" s="122" t="s">
        <v>4</v>
      </c>
      <c r="I282" s="123"/>
      <c r="J282" s="123"/>
      <c r="K282" s="123"/>
      <c r="L282" s="123"/>
      <c r="M282" s="123"/>
      <c r="N282" s="123"/>
      <c r="O282" s="123"/>
      <c r="P282" s="124"/>
      <c r="Q282" s="131" t="s">
        <v>5</v>
      </c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3"/>
      <c r="AN282" s="48" t="s">
        <v>6</v>
      </c>
      <c r="AO282" s="49"/>
      <c r="AP282" s="49"/>
      <c r="AQ282" s="49"/>
      <c r="AR282" s="49"/>
      <c r="AS282" s="49"/>
      <c r="AT282" s="49"/>
      <c r="AU282" s="49"/>
      <c r="AV282" s="49"/>
      <c r="AW282" s="49"/>
      <c r="AX282" s="50"/>
    </row>
    <row r="283" spans="1:50" ht="21.95" customHeight="1" x14ac:dyDescent="0.2">
      <c r="A283" s="116"/>
      <c r="B283" s="117"/>
      <c r="C283" s="117"/>
      <c r="D283" s="117"/>
      <c r="E283" s="117"/>
      <c r="F283" s="117"/>
      <c r="G283" s="118"/>
      <c r="H283" s="125"/>
      <c r="I283" s="126"/>
      <c r="J283" s="126"/>
      <c r="K283" s="126"/>
      <c r="L283" s="126"/>
      <c r="M283" s="126"/>
      <c r="N283" s="126"/>
      <c r="O283" s="126"/>
      <c r="P283" s="127"/>
      <c r="Q283" s="57" t="s">
        <v>7</v>
      </c>
      <c r="R283" s="58"/>
      <c r="S283" s="58"/>
      <c r="T283" s="58"/>
      <c r="U283" s="58"/>
      <c r="V283" s="58"/>
      <c r="W283" s="58"/>
      <c r="X283" s="58"/>
      <c r="Y283" s="59"/>
      <c r="Z283" s="57" t="s">
        <v>8</v>
      </c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9"/>
      <c r="AN283" s="57" t="s">
        <v>8</v>
      </c>
      <c r="AO283" s="58"/>
      <c r="AP283" s="58"/>
      <c r="AQ283" s="58"/>
      <c r="AR283" s="58"/>
      <c r="AS283" s="58"/>
      <c r="AT283" s="58"/>
      <c r="AU283" s="58"/>
      <c r="AV283" s="58"/>
      <c r="AW283" s="58"/>
      <c r="AX283" s="59"/>
    </row>
    <row r="284" spans="1:50" ht="21.95" customHeight="1" x14ac:dyDescent="0.2">
      <c r="A284" s="119"/>
      <c r="B284" s="120"/>
      <c r="C284" s="120"/>
      <c r="D284" s="120"/>
      <c r="E284" s="120"/>
      <c r="F284" s="120"/>
      <c r="G284" s="121"/>
      <c r="H284" s="128"/>
      <c r="I284" s="129"/>
      <c r="J284" s="129"/>
      <c r="K284" s="129"/>
      <c r="L284" s="129"/>
      <c r="M284" s="129"/>
      <c r="N284" s="129"/>
      <c r="O284" s="129"/>
      <c r="P284" s="130"/>
      <c r="Q284" s="54"/>
      <c r="R284" s="55"/>
      <c r="S284" s="55"/>
      <c r="T284" s="55"/>
      <c r="U284" s="55"/>
      <c r="V284" s="55"/>
      <c r="W284" s="55"/>
      <c r="X284" s="55"/>
      <c r="Y284" s="56"/>
      <c r="Z284" s="57" t="s">
        <v>9</v>
      </c>
      <c r="AA284" s="58"/>
      <c r="AB284" s="58"/>
      <c r="AC284" s="58"/>
      <c r="AD284" s="58"/>
      <c r="AE284" s="58"/>
      <c r="AF284" s="58"/>
      <c r="AG284" s="59"/>
      <c r="AH284" s="57" t="s">
        <v>10</v>
      </c>
      <c r="AI284" s="58"/>
      <c r="AJ284" s="58"/>
      <c r="AK284" s="58"/>
      <c r="AL284" s="58"/>
      <c r="AM284" s="59"/>
      <c r="AN284" s="57" t="s">
        <v>9</v>
      </c>
      <c r="AO284" s="58"/>
      <c r="AP284" s="58"/>
      <c r="AQ284" s="58"/>
      <c r="AR284" s="58"/>
      <c r="AS284" s="58"/>
      <c r="AT284" s="59"/>
      <c r="AU284" s="57" t="s">
        <v>10</v>
      </c>
      <c r="AV284" s="58"/>
      <c r="AW284" s="58"/>
      <c r="AX284" s="59"/>
    </row>
    <row r="285" spans="1:50" ht="21.95" customHeight="1" x14ac:dyDescent="0.2">
      <c r="A285" s="60" t="s">
        <v>11</v>
      </c>
      <c r="B285" s="61"/>
      <c r="C285" s="61"/>
      <c r="D285" s="61"/>
      <c r="E285" s="61"/>
      <c r="F285" s="61"/>
      <c r="G285" s="62"/>
      <c r="H285" s="134">
        <v>12</v>
      </c>
      <c r="I285" s="135"/>
      <c r="J285" s="135"/>
      <c r="K285" s="135"/>
      <c r="L285" s="135"/>
      <c r="M285" s="135"/>
      <c r="N285" s="135"/>
      <c r="O285" s="135"/>
      <c r="P285" s="136"/>
      <c r="Q285" s="63">
        <v>87</v>
      </c>
      <c r="R285" s="64"/>
      <c r="S285" s="64"/>
      <c r="T285" s="64"/>
      <c r="U285" s="64"/>
      <c r="V285" s="64"/>
      <c r="W285" s="64"/>
      <c r="X285" s="64"/>
      <c r="Y285" s="65"/>
      <c r="Z285" s="137">
        <v>15</v>
      </c>
      <c r="AA285" s="138"/>
      <c r="AB285" s="138"/>
      <c r="AC285" s="138"/>
      <c r="AD285" s="138"/>
      <c r="AE285" s="138"/>
      <c r="AF285" s="138"/>
      <c r="AG285" s="139"/>
      <c r="AH285" s="137">
        <v>72</v>
      </c>
      <c r="AI285" s="138"/>
      <c r="AJ285" s="138"/>
      <c r="AK285" s="138"/>
      <c r="AL285" s="138"/>
      <c r="AM285" s="139"/>
      <c r="AN285" s="66">
        <v>2</v>
      </c>
      <c r="AO285" s="67"/>
      <c r="AP285" s="67"/>
      <c r="AQ285" s="67"/>
      <c r="AR285" s="67"/>
      <c r="AS285" s="67"/>
      <c r="AT285" s="68"/>
      <c r="AU285" s="66">
        <v>10</v>
      </c>
      <c r="AV285" s="67"/>
      <c r="AW285" s="67"/>
      <c r="AX285" s="68"/>
    </row>
    <row r="286" spans="1:50" ht="21.95" customHeight="1" x14ac:dyDescent="0.2">
      <c r="A286" s="60" t="s">
        <v>27</v>
      </c>
      <c r="B286" s="61"/>
      <c r="C286" s="61"/>
      <c r="D286" s="61"/>
      <c r="E286" s="61"/>
      <c r="F286" s="61"/>
      <c r="G286" s="62"/>
      <c r="H286" s="134">
        <v>29</v>
      </c>
      <c r="I286" s="135"/>
      <c r="J286" s="135"/>
      <c r="K286" s="135"/>
      <c r="L286" s="135"/>
      <c r="M286" s="135"/>
      <c r="N286" s="135"/>
      <c r="O286" s="135"/>
      <c r="P286" s="136"/>
      <c r="Q286" s="63">
        <v>141</v>
      </c>
      <c r="R286" s="64"/>
      <c r="S286" s="64"/>
      <c r="T286" s="64"/>
      <c r="U286" s="64"/>
      <c r="V286" s="64"/>
      <c r="W286" s="64"/>
      <c r="X286" s="64"/>
      <c r="Y286" s="65"/>
      <c r="Z286" s="137">
        <v>28</v>
      </c>
      <c r="AA286" s="138"/>
      <c r="AB286" s="138"/>
      <c r="AC286" s="138"/>
      <c r="AD286" s="138"/>
      <c r="AE286" s="138"/>
      <c r="AF286" s="138"/>
      <c r="AG286" s="139"/>
      <c r="AH286" s="137">
        <v>113</v>
      </c>
      <c r="AI286" s="138"/>
      <c r="AJ286" s="138"/>
      <c r="AK286" s="138"/>
      <c r="AL286" s="138"/>
      <c r="AM286" s="139"/>
      <c r="AN286" s="66">
        <v>4</v>
      </c>
      <c r="AO286" s="67"/>
      <c r="AP286" s="67"/>
      <c r="AQ286" s="67"/>
      <c r="AR286" s="67"/>
      <c r="AS286" s="67"/>
      <c r="AT286" s="68"/>
      <c r="AU286" s="66">
        <v>25</v>
      </c>
      <c r="AV286" s="67"/>
      <c r="AW286" s="67"/>
      <c r="AX286" s="68"/>
    </row>
    <row r="287" spans="1:50" ht="21.95" customHeight="1" x14ac:dyDescent="0.2">
      <c r="A287" s="60" t="s">
        <v>59</v>
      </c>
      <c r="B287" s="61"/>
      <c r="C287" s="61"/>
      <c r="D287" s="61"/>
      <c r="E287" s="61"/>
      <c r="F287" s="61"/>
      <c r="G287" s="62"/>
      <c r="H287" s="134">
        <v>26</v>
      </c>
      <c r="I287" s="135"/>
      <c r="J287" s="135"/>
      <c r="K287" s="135"/>
      <c r="L287" s="135"/>
      <c r="M287" s="135"/>
      <c r="N287" s="135"/>
      <c r="O287" s="135"/>
      <c r="P287" s="136"/>
      <c r="Q287" s="63">
        <v>93</v>
      </c>
      <c r="R287" s="64"/>
      <c r="S287" s="64"/>
      <c r="T287" s="64"/>
      <c r="U287" s="64"/>
      <c r="V287" s="64"/>
      <c r="W287" s="64"/>
      <c r="X287" s="64"/>
      <c r="Y287" s="65"/>
      <c r="Z287" s="66">
        <v>9</v>
      </c>
      <c r="AA287" s="67"/>
      <c r="AB287" s="67"/>
      <c r="AC287" s="67"/>
      <c r="AD287" s="67"/>
      <c r="AE287" s="67"/>
      <c r="AF287" s="67"/>
      <c r="AG287" s="68"/>
      <c r="AH287" s="137">
        <v>84</v>
      </c>
      <c r="AI287" s="138"/>
      <c r="AJ287" s="138"/>
      <c r="AK287" s="138"/>
      <c r="AL287" s="138"/>
      <c r="AM287" s="139"/>
      <c r="AN287" s="66">
        <v>3</v>
      </c>
      <c r="AO287" s="67"/>
      <c r="AP287" s="67"/>
      <c r="AQ287" s="67"/>
      <c r="AR287" s="67"/>
      <c r="AS287" s="67"/>
      <c r="AT287" s="68"/>
      <c r="AU287" s="66">
        <v>23</v>
      </c>
      <c r="AV287" s="67"/>
      <c r="AW287" s="67"/>
      <c r="AX287" s="68"/>
    </row>
    <row r="288" spans="1:50" ht="21.95" customHeight="1" x14ac:dyDescent="0.2">
      <c r="A288" s="60" t="s">
        <v>248</v>
      </c>
      <c r="B288" s="61"/>
      <c r="C288" s="61"/>
      <c r="D288" s="61"/>
      <c r="E288" s="61"/>
      <c r="F288" s="61"/>
      <c r="G288" s="62"/>
      <c r="H288" s="134">
        <v>18</v>
      </c>
      <c r="I288" s="135"/>
      <c r="J288" s="135"/>
      <c r="K288" s="135"/>
      <c r="L288" s="135"/>
      <c r="M288" s="135"/>
      <c r="N288" s="135"/>
      <c r="O288" s="135"/>
      <c r="P288" s="136"/>
      <c r="Q288" s="63">
        <v>55</v>
      </c>
      <c r="R288" s="64"/>
      <c r="S288" s="64"/>
      <c r="T288" s="64"/>
      <c r="U288" s="64"/>
      <c r="V288" s="64"/>
      <c r="W288" s="64"/>
      <c r="X288" s="64"/>
      <c r="Y288" s="65"/>
      <c r="Z288" s="66">
        <v>6</v>
      </c>
      <c r="AA288" s="67"/>
      <c r="AB288" s="67"/>
      <c r="AC288" s="67"/>
      <c r="AD288" s="67"/>
      <c r="AE288" s="67"/>
      <c r="AF288" s="67"/>
      <c r="AG288" s="68"/>
      <c r="AH288" s="137">
        <v>49</v>
      </c>
      <c r="AI288" s="138"/>
      <c r="AJ288" s="138"/>
      <c r="AK288" s="138"/>
      <c r="AL288" s="138"/>
      <c r="AM288" s="139"/>
      <c r="AN288" s="66">
        <v>2</v>
      </c>
      <c r="AO288" s="67"/>
      <c r="AP288" s="67"/>
      <c r="AQ288" s="67"/>
      <c r="AR288" s="67"/>
      <c r="AS288" s="67"/>
      <c r="AT288" s="68"/>
      <c r="AU288" s="66">
        <v>16</v>
      </c>
      <c r="AV288" s="67"/>
      <c r="AW288" s="67"/>
      <c r="AX288" s="68"/>
    </row>
    <row r="289" spans="1:51" ht="21.95" customHeight="1" x14ac:dyDescent="0.2">
      <c r="A289" s="60" t="s">
        <v>249</v>
      </c>
      <c r="B289" s="61"/>
      <c r="C289" s="61"/>
      <c r="D289" s="61"/>
      <c r="E289" s="61"/>
      <c r="F289" s="61"/>
      <c r="G289" s="62"/>
      <c r="H289" s="134">
        <v>23</v>
      </c>
      <c r="I289" s="135"/>
      <c r="J289" s="135"/>
      <c r="K289" s="135"/>
      <c r="L289" s="135"/>
      <c r="M289" s="135"/>
      <c r="N289" s="135"/>
      <c r="O289" s="135"/>
      <c r="P289" s="136"/>
      <c r="Q289" s="63">
        <v>81</v>
      </c>
      <c r="R289" s="64"/>
      <c r="S289" s="64"/>
      <c r="T289" s="64"/>
      <c r="U289" s="64"/>
      <c r="V289" s="64"/>
      <c r="W289" s="64"/>
      <c r="X289" s="64"/>
      <c r="Y289" s="65"/>
      <c r="Z289" s="137">
        <v>10</v>
      </c>
      <c r="AA289" s="138"/>
      <c r="AB289" s="138"/>
      <c r="AC289" s="138"/>
      <c r="AD289" s="138"/>
      <c r="AE289" s="138"/>
      <c r="AF289" s="138"/>
      <c r="AG289" s="139"/>
      <c r="AH289" s="137">
        <v>71</v>
      </c>
      <c r="AI289" s="138"/>
      <c r="AJ289" s="138"/>
      <c r="AK289" s="138"/>
      <c r="AL289" s="138"/>
      <c r="AM289" s="139"/>
      <c r="AN289" s="66">
        <v>4</v>
      </c>
      <c r="AO289" s="67"/>
      <c r="AP289" s="67"/>
      <c r="AQ289" s="67"/>
      <c r="AR289" s="67"/>
      <c r="AS289" s="67"/>
      <c r="AT289" s="68"/>
      <c r="AU289" s="66">
        <v>19</v>
      </c>
      <c r="AV289" s="67"/>
      <c r="AW289" s="67"/>
      <c r="AX289" s="68"/>
    </row>
    <row r="290" spans="1:51" ht="21.95" customHeight="1" x14ac:dyDescent="0.2">
      <c r="A290" s="60" t="s">
        <v>250</v>
      </c>
      <c r="B290" s="61"/>
      <c r="C290" s="61"/>
      <c r="D290" s="61"/>
      <c r="E290" s="61"/>
      <c r="F290" s="61"/>
      <c r="G290" s="62"/>
      <c r="H290" s="134">
        <v>22</v>
      </c>
      <c r="I290" s="135"/>
      <c r="J290" s="135"/>
      <c r="K290" s="135"/>
      <c r="L290" s="135"/>
      <c r="M290" s="135"/>
      <c r="N290" s="135"/>
      <c r="O290" s="135"/>
      <c r="P290" s="136"/>
      <c r="Q290" s="63">
        <v>76</v>
      </c>
      <c r="R290" s="64"/>
      <c r="S290" s="64"/>
      <c r="T290" s="64"/>
      <c r="U290" s="64"/>
      <c r="V290" s="64"/>
      <c r="W290" s="64"/>
      <c r="X290" s="64"/>
      <c r="Y290" s="65"/>
      <c r="Z290" s="66">
        <v>9</v>
      </c>
      <c r="AA290" s="67"/>
      <c r="AB290" s="67"/>
      <c r="AC290" s="67"/>
      <c r="AD290" s="67"/>
      <c r="AE290" s="67"/>
      <c r="AF290" s="67"/>
      <c r="AG290" s="68"/>
      <c r="AH290" s="137">
        <v>67</v>
      </c>
      <c r="AI290" s="138"/>
      <c r="AJ290" s="138"/>
      <c r="AK290" s="138"/>
      <c r="AL290" s="138"/>
      <c r="AM290" s="139"/>
      <c r="AN290" s="66">
        <v>1</v>
      </c>
      <c r="AO290" s="67"/>
      <c r="AP290" s="67"/>
      <c r="AQ290" s="67"/>
      <c r="AR290" s="67"/>
      <c r="AS290" s="67"/>
      <c r="AT290" s="68"/>
      <c r="AU290" s="66">
        <v>21</v>
      </c>
      <c r="AV290" s="67"/>
      <c r="AW290" s="67"/>
      <c r="AX290" s="68"/>
    </row>
    <row r="291" spans="1:51" ht="21.95" customHeight="1" x14ac:dyDescent="0.2">
      <c r="A291" s="60" t="s">
        <v>157</v>
      </c>
      <c r="B291" s="61"/>
      <c r="C291" s="61"/>
      <c r="D291" s="61"/>
      <c r="E291" s="61"/>
      <c r="F291" s="61"/>
      <c r="G291" s="62"/>
      <c r="H291" s="134">
        <v>26</v>
      </c>
      <c r="I291" s="135"/>
      <c r="J291" s="135"/>
      <c r="K291" s="135"/>
      <c r="L291" s="135"/>
      <c r="M291" s="135"/>
      <c r="N291" s="135"/>
      <c r="O291" s="135"/>
      <c r="P291" s="136"/>
      <c r="Q291" s="63">
        <v>86</v>
      </c>
      <c r="R291" s="64"/>
      <c r="S291" s="64"/>
      <c r="T291" s="64"/>
      <c r="U291" s="64"/>
      <c r="V291" s="64"/>
      <c r="W291" s="64"/>
      <c r="X291" s="64"/>
      <c r="Y291" s="65"/>
      <c r="Z291" s="66">
        <v>6</v>
      </c>
      <c r="AA291" s="67"/>
      <c r="AB291" s="67"/>
      <c r="AC291" s="67"/>
      <c r="AD291" s="67"/>
      <c r="AE291" s="67"/>
      <c r="AF291" s="67"/>
      <c r="AG291" s="68"/>
      <c r="AH291" s="137">
        <v>80</v>
      </c>
      <c r="AI291" s="138"/>
      <c r="AJ291" s="138"/>
      <c r="AK291" s="138"/>
      <c r="AL291" s="138"/>
      <c r="AM291" s="139"/>
      <c r="AN291" s="66">
        <v>1</v>
      </c>
      <c r="AO291" s="67"/>
      <c r="AP291" s="67"/>
      <c r="AQ291" s="67"/>
      <c r="AR291" s="67"/>
      <c r="AS291" s="67"/>
      <c r="AT291" s="68"/>
      <c r="AU291" s="66">
        <v>25</v>
      </c>
      <c r="AV291" s="67"/>
      <c r="AW291" s="67"/>
      <c r="AX291" s="68"/>
    </row>
    <row r="292" spans="1:51" ht="21.95" customHeight="1" x14ac:dyDescent="0.2">
      <c r="A292" s="60" t="s">
        <v>251</v>
      </c>
      <c r="B292" s="61"/>
      <c r="C292" s="61"/>
      <c r="D292" s="61"/>
      <c r="E292" s="61"/>
      <c r="F292" s="61"/>
      <c r="G292" s="62"/>
      <c r="H292" s="134">
        <v>13</v>
      </c>
      <c r="I292" s="135"/>
      <c r="J292" s="135"/>
      <c r="K292" s="135"/>
      <c r="L292" s="135"/>
      <c r="M292" s="135"/>
      <c r="N292" s="135"/>
      <c r="O292" s="135"/>
      <c r="P292" s="136"/>
      <c r="Q292" s="63">
        <v>60</v>
      </c>
      <c r="R292" s="64"/>
      <c r="S292" s="64"/>
      <c r="T292" s="64"/>
      <c r="U292" s="64"/>
      <c r="V292" s="64"/>
      <c r="W292" s="64"/>
      <c r="X292" s="64"/>
      <c r="Y292" s="65"/>
      <c r="Z292" s="66">
        <v>8</v>
      </c>
      <c r="AA292" s="67"/>
      <c r="AB292" s="67"/>
      <c r="AC292" s="67"/>
      <c r="AD292" s="67"/>
      <c r="AE292" s="67"/>
      <c r="AF292" s="67"/>
      <c r="AG292" s="68"/>
      <c r="AH292" s="137">
        <v>52</v>
      </c>
      <c r="AI292" s="138"/>
      <c r="AJ292" s="138"/>
      <c r="AK292" s="138"/>
      <c r="AL292" s="138"/>
      <c r="AM292" s="139"/>
      <c r="AN292" s="66">
        <v>3</v>
      </c>
      <c r="AO292" s="67"/>
      <c r="AP292" s="67"/>
      <c r="AQ292" s="67"/>
      <c r="AR292" s="67"/>
      <c r="AS292" s="67"/>
      <c r="AT292" s="68"/>
      <c r="AU292" s="66">
        <v>10</v>
      </c>
      <c r="AV292" s="67"/>
      <c r="AW292" s="67"/>
      <c r="AX292" s="68"/>
    </row>
    <row r="293" spans="1:51" ht="21.95" customHeight="1" x14ac:dyDescent="0.2">
      <c r="A293" s="60" t="s">
        <v>252</v>
      </c>
      <c r="B293" s="61"/>
      <c r="C293" s="61"/>
      <c r="D293" s="61"/>
      <c r="E293" s="61"/>
      <c r="F293" s="61"/>
      <c r="G293" s="62"/>
      <c r="H293" s="134">
        <v>13</v>
      </c>
      <c r="I293" s="135"/>
      <c r="J293" s="135"/>
      <c r="K293" s="135"/>
      <c r="L293" s="135"/>
      <c r="M293" s="135"/>
      <c r="N293" s="135"/>
      <c r="O293" s="135"/>
      <c r="P293" s="136"/>
      <c r="Q293" s="63">
        <v>57</v>
      </c>
      <c r="R293" s="64"/>
      <c r="S293" s="64"/>
      <c r="T293" s="64"/>
      <c r="U293" s="64"/>
      <c r="V293" s="64"/>
      <c r="W293" s="64"/>
      <c r="X293" s="64"/>
      <c r="Y293" s="65"/>
      <c r="Z293" s="66">
        <v>5</v>
      </c>
      <c r="AA293" s="67"/>
      <c r="AB293" s="67"/>
      <c r="AC293" s="67"/>
      <c r="AD293" s="67"/>
      <c r="AE293" s="67"/>
      <c r="AF293" s="67"/>
      <c r="AG293" s="68"/>
      <c r="AH293" s="137">
        <v>52</v>
      </c>
      <c r="AI293" s="138"/>
      <c r="AJ293" s="138"/>
      <c r="AK293" s="138"/>
      <c r="AL293" s="138"/>
      <c r="AM293" s="139"/>
      <c r="AN293" s="66">
        <v>1</v>
      </c>
      <c r="AO293" s="67"/>
      <c r="AP293" s="67"/>
      <c r="AQ293" s="67"/>
      <c r="AR293" s="67"/>
      <c r="AS293" s="67"/>
      <c r="AT293" s="68"/>
      <c r="AU293" s="66">
        <v>12</v>
      </c>
      <c r="AV293" s="67"/>
      <c r="AW293" s="67"/>
      <c r="AX293" s="68"/>
    </row>
    <row r="294" spans="1:51" ht="21.95" customHeight="1" x14ac:dyDescent="0.2">
      <c r="A294" s="60" t="s">
        <v>215</v>
      </c>
      <c r="B294" s="61"/>
      <c r="C294" s="61"/>
      <c r="D294" s="61"/>
      <c r="E294" s="61"/>
      <c r="F294" s="61"/>
      <c r="G294" s="62"/>
      <c r="H294" s="134">
        <v>28</v>
      </c>
      <c r="I294" s="135"/>
      <c r="J294" s="135"/>
      <c r="K294" s="135"/>
      <c r="L294" s="135"/>
      <c r="M294" s="135"/>
      <c r="N294" s="135"/>
      <c r="O294" s="135"/>
      <c r="P294" s="136"/>
      <c r="Q294" s="63">
        <v>106</v>
      </c>
      <c r="R294" s="64"/>
      <c r="S294" s="64"/>
      <c r="T294" s="64"/>
      <c r="U294" s="64"/>
      <c r="V294" s="64"/>
      <c r="W294" s="64"/>
      <c r="X294" s="64"/>
      <c r="Y294" s="65"/>
      <c r="Z294" s="137">
        <v>12</v>
      </c>
      <c r="AA294" s="138"/>
      <c r="AB294" s="138"/>
      <c r="AC294" s="138"/>
      <c r="AD294" s="138"/>
      <c r="AE294" s="138"/>
      <c r="AF294" s="138"/>
      <c r="AG294" s="139"/>
      <c r="AH294" s="137">
        <v>94</v>
      </c>
      <c r="AI294" s="138"/>
      <c r="AJ294" s="138"/>
      <c r="AK294" s="138"/>
      <c r="AL294" s="138"/>
      <c r="AM294" s="139"/>
      <c r="AN294" s="66">
        <v>4</v>
      </c>
      <c r="AO294" s="67"/>
      <c r="AP294" s="67"/>
      <c r="AQ294" s="67"/>
      <c r="AR294" s="67"/>
      <c r="AS294" s="67"/>
      <c r="AT294" s="68"/>
      <c r="AU294" s="66">
        <v>24</v>
      </c>
      <c r="AV294" s="67"/>
      <c r="AW294" s="67"/>
      <c r="AX294" s="68"/>
    </row>
    <row r="295" spans="1:51" ht="21.95" customHeight="1" x14ac:dyDescent="0.2">
      <c r="A295" s="45" t="s">
        <v>24</v>
      </c>
      <c r="B295" s="46"/>
      <c r="C295" s="46"/>
      <c r="D295" s="46"/>
      <c r="E295" s="46"/>
      <c r="F295" s="46"/>
      <c r="G295" s="47"/>
      <c r="H295" s="140">
        <v>210</v>
      </c>
      <c r="I295" s="141"/>
      <c r="J295" s="141"/>
      <c r="K295" s="141"/>
      <c r="L295" s="141"/>
      <c r="M295" s="141"/>
      <c r="N295" s="141"/>
      <c r="O295" s="141"/>
      <c r="P295" s="142"/>
      <c r="Q295" s="63">
        <v>842</v>
      </c>
      <c r="R295" s="64"/>
      <c r="S295" s="64"/>
      <c r="T295" s="64"/>
      <c r="U295" s="64"/>
      <c r="V295" s="64"/>
      <c r="W295" s="64"/>
      <c r="X295" s="64"/>
      <c r="Y295" s="65"/>
      <c r="Z295" s="143">
        <v>108</v>
      </c>
      <c r="AA295" s="144"/>
      <c r="AB295" s="144"/>
      <c r="AC295" s="144"/>
      <c r="AD295" s="144"/>
      <c r="AE295" s="144"/>
      <c r="AF295" s="144"/>
      <c r="AG295" s="145"/>
      <c r="AH295" s="143">
        <v>734</v>
      </c>
      <c r="AI295" s="144"/>
      <c r="AJ295" s="144"/>
      <c r="AK295" s="144"/>
      <c r="AL295" s="144"/>
      <c r="AM295" s="145"/>
      <c r="AN295" s="63">
        <v>25</v>
      </c>
      <c r="AO295" s="64"/>
      <c r="AP295" s="64"/>
      <c r="AQ295" s="64"/>
      <c r="AR295" s="64"/>
      <c r="AS295" s="64"/>
      <c r="AT295" s="65"/>
      <c r="AU295" s="63">
        <v>185</v>
      </c>
      <c r="AV295" s="64"/>
      <c r="AW295" s="64"/>
      <c r="AX295" s="65"/>
    </row>
    <row r="296" spans="1:51" ht="29.1" customHeight="1" x14ac:dyDescent="0.2">
      <c r="A296" s="146" t="s">
        <v>25</v>
      </c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8"/>
      <c r="Q296" s="54"/>
      <c r="R296" s="55"/>
      <c r="S296" s="55"/>
      <c r="T296" s="55"/>
      <c r="U296" s="55"/>
      <c r="V296" s="55"/>
      <c r="W296" s="55"/>
      <c r="X296" s="55"/>
      <c r="Y296" s="56"/>
      <c r="Z296" s="149">
        <v>0.1283</v>
      </c>
      <c r="AA296" s="150"/>
      <c r="AB296" s="150"/>
      <c r="AC296" s="150"/>
      <c r="AD296" s="150"/>
      <c r="AE296" s="150"/>
      <c r="AF296" s="150"/>
      <c r="AG296" s="151"/>
      <c r="AH296" s="149">
        <v>0.87170000000000003</v>
      </c>
      <c r="AI296" s="150"/>
      <c r="AJ296" s="150"/>
      <c r="AK296" s="150"/>
      <c r="AL296" s="150"/>
      <c r="AM296" s="151"/>
      <c r="AN296" s="149">
        <v>0.11899999999999999</v>
      </c>
      <c r="AO296" s="150"/>
      <c r="AP296" s="150"/>
      <c r="AQ296" s="150"/>
      <c r="AR296" s="150"/>
      <c r="AS296" s="150"/>
      <c r="AT296" s="151"/>
      <c r="AU296" s="149">
        <v>0.88100000000000001</v>
      </c>
      <c r="AV296" s="150"/>
      <c r="AW296" s="150"/>
      <c r="AX296" s="151"/>
    </row>
    <row r="297" spans="1:51" ht="24" customHeight="1" x14ac:dyDescent="0.2">
      <c r="A297" s="8" t="s">
        <v>245</v>
      </c>
    </row>
    <row r="298" spans="1:51" ht="18" customHeight="1" x14ac:dyDescent="0.2">
      <c r="A298" s="10" t="s">
        <v>246</v>
      </c>
    </row>
    <row r="299" spans="1:51" ht="18" customHeight="1" x14ac:dyDescent="0.2">
      <c r="A299" s="2" t="s">
        <v>253</v>
      </c>
    </row>
    <row r="300" spans="1:51" ht="32.1" customHeight="1" x14ac:dyDescent="0.2">
      <c r="A300" s="152" t="s">
        <v>3</v>
      </c>
      <c r="B300" s="153"/>
      <c r="C300" s="153"/>
      <c r="D300" s="153"/>
      <c r="E300" s="153"/>
      <c r="F300" s="153"/>
      <c r="G300" s="153"/>
      <c r="H300" s="154"/>
      <c r="I300" s="122" t="s">
        <v>254</v>
      </c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4"/>
      <c r="U300" s="161" t="s">
        <v>5</v>
      </c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3"/>
      <c r="AS300" s="164" t="s">
        <v>6</v>
      </c>
      <c r="AT300" s="165"/>
      <c r="AU300" s="165"/>
      <c r="AV300" s="165"/>
      <c r="AW300" s="165"/>
      <c r="AX300" s="165"/>
      <c r="AY300" s="166"/>
    </row>
    <row r="301" spans="1:51" ht="21.95" customHeight="1" x14ac:dyDescent="0.2">
      <c r="A301" s="155"/>
      <c r="B301" s="156"/>
      <c r="C301" s="156"/>
      <c r="D301" s="156"/>
      <c r="E301" s="156"/>
      <c r="F301" s="156"/>
      <c r="G301" s="156"/>
      <c r="H301" s="157"/>
      <c r="I301" s="125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7"/>
      <c r="U301" s="57" t="s">
        <v>7</v>
      </c>
      <c r="V301" s="58"/>
      <c r="W301" s="58"/>
      <c r="X301" s="58"/>
      <c r="Y301" s="58"/>
      <c r="Z301" s="58"/>
      <c r="AA301" s="58"/>
      <c r="AB301" s="58"/>
      <c r="AC301" s="59"/>
      <c r="AD301" s="57" t="s">
        <v>8</v>
      </c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9"/>
      <c r="AS301" s="57" t="s">
        <v>8</v>
      </c>
      <c r="AT301" s="58"/>
      <c r="AU301" s="58"/>
      <c r="AV301" s="58"/>
      <c r="AW301" s="58"/>
      <c r="AX301" s="58"/>
      <c r="AY301" s="59"/>
    </row>
    <row r="302" spans="1:51" ht="21.95" customHeight="1" x14ac:dyDescent="0.2">
      <c r="A302" s="158"/>
      <c r="B302" s="159"/>
      <c r="C302" s="159"/>
      <c r="D302" s="159"/>
      <c r="E302" s="159"/>
      <c r="F302" s="159"/>
      <c r="G302" s="159"/>
      <c r="H302" s="160"/>
      <c r="I302" s="128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30"/>
      <c r="U302" s="54"/>
      <c r="V302" s="55"/>
      <c r="W302" s="55"/>
      <c r="X302" s="55"/>
      <c r="Y302" s="55"/>
      <c r="Z302" s="55"/>
      <c r="AA302" s="55"/>
      <c r="AB302" s="55"/>
      <c r="AC302" s="56"/>
      <c r="AD302" s="57" t="s">
        <v>9</v>
      </c>
      <c r="AE302" s="58"/>
      <c r="AF302" s="58"/>
      <c r="AG302" s="58"/>
      <c r="AH302" s="58"/>
      <c r="AI302" s="58"/>
      <c r="AJ302" s="58"/>
      <c r="AK302" s="59"/>
      <c r="AL302" s="57" t="s">
        <v>10</v>
      </c>
      <c r="AM302" s="58"/>
      <c r="AN302" s="58"/>
      <c r="AO302" s="58"/>
      <c r="AP302" s="58"/>
      <c r="AQ302" s="58"/>
      <c r="AR302" s="59"/>
      <c r="AS302" s="57" t="s">
        <v>9</v>
      </c>
      <c r="AT302" s="58"/>
      <c r="AU302" s="58"/>
      <c r="AV302" s="58"/>
      <c r="AW302" s="59"/>
      <c r="AX302" s="57" t="s">
        <v>10</v>
      </c>
      <c r="AY302" s="59"/>
    </row>
    <row r="303" spans="1:51" ht="21.95" customHeight="1" x14ac:dyDescent="0.2">
      <c r="A303" s="60" t="s">
        <v>11</v>
      </c>
      <c r="B303" s="61"/>
      <c r="C303" s="61"/>
      <c r="D303" s="61"/>
      <c r="E303" s="61"/>
      <c r="F303" s="61"/>
      <c r="G303" s="61"/>
      <c r="H303" s="62"/>
      <c r="I303" s="167">
        <v>12</v>
      </c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9"/>
      <c r="U303" s="63">
        <v>87</v>
      </c>
      <c r="V303" s="64"/>
      <c r="W303" s="64"/>
      <c r="X303" s="64"/>
      <c r="Y303" s="64"/>
      <c r="Z303" s="64"/>
      <c r="AA303" s="64"/>
      <c r="AB303" s="64"/>
      <c r="AC303" s="65"/>
      <c r="AD303" s="66">
        <v>15</v>
      </c>
      <c r="AE303" s="67"/>
      <c r="AF303" s="67"/>
      <c r="AG303" s="67"/>
      <c r="AH303" s="67"/>
      <c r="AI303" s="67"/>
      <c r="AJ303" s="67"/>
      <c r="AK303" s="68"/>
      <c r="AL303" s="66">
        <v>72</v>
      </c>
      <c r="AM303" s="67"/>
      <c r="AN303" s="67"/>
      <c r="AO303" s="67"/>
      <c r="AP303" s="67"/>
      <c r="AQ303" s="67"/>
      <c r="AR303" s="68"/>
      <c r="AS303" s="66">
        <v>2</v>
      </c>
      <c r="AT303" s="67"/>
      <c r="AU303" s="67"/>
      <c r="AV303" s="67"/>
      <c r="AW303" s="68"/>
      <c r="AX303" s="66">
        <v>10</v>
      </c>
      <c r="AY303" s="68"/>
    </row>
    <row r="304" spans="1:51" ht="21.95" customHeight="1" x14ac:dyDescent="0.2">
      <c r="A304" s="60" t="s">
        <v>27</v>
      </c>
      <c r="B304" s="61"/>
      <c r="C304" s="61"/>
      <c r="D304" s="61"/>
      <c r="E304" s="61"/>
      <c r="F304" s="61"/>
      <c r="G304" s="61"/>
      <c r="H304" s="62"/>
      <c r="I304" s="167">
        <v>29</v>
      </c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9"/>
      <c r="U304" s="63">
        <v>141</v>
      </c>
      <c r="V304" s="64"/>
      <c r="W304" s="64"/>
      <c r="X304" s="64"/>
      <c r="Y304" s="64"/>
      <c r="Z304" s="64"/>
      <c r="AA304" s="64"/>
      <c r="AB304" s="64"/>
      <c r="AC304" s="65"/>
      <c r="AD304" s="66">
        <v>28</v>
      </c>
      <c r="AE304" s="67"/>
      <c r="AF304" s="67"/>
      <c r="AG304" s="67"/>
      <c r="AH304" s="67"/>
      <c r="AI304" s="67"/>
      <c r="AJ304" s="67"/>
      <c r="AK304" s="68"/>
      <c r="AL304" s="170">
        <v>113</v>
      </c>
      <c r="AM304" s="171"/>
      <c r="AN304" s="171"/>
      <c r="AO304" s="171"/>
      <c r="AP304" s="171"/>
      <c r="AQ304" s="171"/>
      <c r="AR304" s="172"/>
      <c r="AS304" s="66">
        <v>4</v>
      </c>
      <c r="AT304" s="67"/>
      <c r="AU304" s="67"/>
      <c r="AV304" s="67"/>
      <c r="AW304" s="68"/>
      <c r="AX304" s="66">
        <v>25</v>
      </c>
      <c r="AY304" s="68"/>
    </row>
    <row r="305" spans="1:51" ht="21.95" customHeight="1" x14ac:dyDescent="0.2">
      <c r="A305" s="60" t="s">
        <v>59</v>
      </c>
      <c r="B305" s="61"/>
      <c r="C305" s="61"/>
      <c r="D305" s="61"/>
      <c r="E305" s="61"/>
      <c r="F305" s="61"/>
      <c r="G305" s="61"/>
      <c r="H305" s="62"/>
      <c r="I305" s="167">
        <v>26</v>
      </c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9"/>
      <c r="U305" s="63">
        <v>93</v>
      </c>
      <c r="V305" s="64"/>
      <c r="W305" s="64"/>
      <c r="X305" s="64"/>
      <c r="Y305" s="64"/>
      <c r="Z305" s="64"/>
      <c r="AA305" s="64"/>
      <c r="AB305" s="64"/>
      <c r="AC305" s="65"/>
      <c r="AD305" s="66">
        <v>9</v>
      </c>
      <c r="AE305" s="67"/>
      <c r="AF305" s="67"/>
      <c r="AG305" s="67"/>
      <c r="AH305" s="67"/>
      <c r="AI305" s="67"/>
      <c r="AJ305" s="67"/>
      <c r="AK305" s="68"/>
      <c r="AL305" s="66">
        <v>84</v>
      </c>
      <c r="AM305" s="67"/>
      <c r="AN305" s="67"/>
      <c r="AO305" s="67"/>
      <c r="AP305" s="67"/>
      <c r="AQ305" s="67"/>
      <c r="AR305" s="68"/>
      <c r="AS305" s="66">
        <v>3</v>
      </c>
      <c r="AT305" s="67"/>
      <c r="AU305" s="67"/>
      <c r="AV305" s="67"/>
      <c r="AW305" s="68"/>
      <c r="AX305" s="66">
        <v>23</v>
      </c>
      <c r="AY305" s="68"/>
    </row>
    <row r="306" spans="1:51" ht="21.95" customHeight="1" x14ac:dyDescent="0.2">
      <c r="A306" s="60" t="s">
        <v>248</v>
      </c>
      <c r="B306" s="61"/>
      <c r="C306" s="61"/>
      <c r="D306" s="61"/>
      <c r="E306" s="61"/>
      <c r="F306" s="61"/>
      <c r="G306" s="61"/>
      <c r="H306" s="62"/>
      <c r="I306" s="167">
        <v>18</v>
      </c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9"/>
      <c r="U306" s="63">
        <v>55</v>
      </c>
      <c r="V306" s="64"/>
      <c r="W306" s="64"/>
      <c r="X306" s="64"/>
      <c r="Y306" s="64"/>
      <c r="Z306" s="64"/>
      <c r="AA306" s="64"/>
      <c r="AB306" s="64"/>
      <c r="AC306" s="65"/>
      <c r="AD306" s="66">
        <v>6</v>
      </c>
      <c r="AE306" s="67"/>
      <c r="AF306" s="67"/>
      <c r="AG306" s="67"/>
      <c r="AH306" s="67"/>
      <c r="AI306" s="67"/>
      <c r="AJ306" s="67"/>
      <c r="AK306" s="68"/>
      <c r="AL306" s="66">
        <v>49</v>
      </c>
      <c r="AM306" s="67"/>
      <c r="AN306" s="67"/>
      <c r="AO306" s="67"/>
      <c r="AP306" s="67"/>
      <c r="AQ306" s="67"/>
      <c r="AR306" s="68"/>
      <c r="AS306" s="66">
        <v>2</v>
      </c>
      <c r="AT306" s="67"/>
      <c r="AU306" s="67"/>
      <c r="AV306" s="67"/>
      <c r="AW306" s="68"/>
      <c r="AX306" s="66">
        <v>16</v>
      </c>
      <c r="AY306" s="68"/>
    </row>
    <row r="307" spans="1:51" ht="21.95" customHeight="1" x14ac:dyDescent="0.2">
      <c r="A307" s="60" t="s">
        <v>249</v>
      </c>
      <c r="B307" s="61"/>
      <c r="C307" s="61"/>
      <c r="D307" s="61"/>
      <c r="E307" s="61"/>
      <c r="F307" s="61"/>
      <c r="G307" s="61"/>
      <c r="H307" s="62"/>
      <c r="I307" s="167">
        <v>23</v>
      </c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9"/>
      <c r="U307" s="63">
        <v>81</v>
      </c>
      <c r="V307" s="64"/>
      <c r="W307" s="64"/>
      <c r="X307" s="64"/>
      <c r="Y307" s="64"/>
      <c r="Z307" s="64"/>
      <c r="AA307" s="64"/>
      <c r="AB307" s="64"/>
      <c r="AC307" s="65"/>
      <c r="AD307" s="66">
        <v>10</v>
      </c>
      <c r="AE307" s="67"/>
      <c r="AF307" s="67"/>
      <c r="AG307" s="67"/>
      <c r="AH307" s="67"/>
      <c r="AI307" s="67"/>
      <c r="AJ307" s="67"/>
      <c r="AK307" s="68"/>
      <c r="AL307" s="66">
        <v>71</v>
      </c>
      <c r="AM307" s="67"/>
      <c r="AN307" s="67"/>
      <c r="AO307" s="67"/>
      <c r="AP307" s="67"/>
      <c r="AQ307" s="67"/>
      <c r="AR307" s="68"/>
      <c r="AS307" s="66">
        <v>4</v>
      </c>
      <c r="AT307" s="67"/>
      <c r="AU307" s="67"/>
      <c r="AV307" s="67"/>
      <c r="AW307" s="68"/>
      <c r="AX307" s="66">
        <v>19</v>
      </c>
      <c r="AY307" s="68"/>
    </row>
    <row r="308" spans="1:51" ht="21.95" customHeight="1" x14ac:dyDescent="0.2">
      <c r="A308" s="173" t="s">
        <v>250</v>
      </c>
      <c r="B308" s="174"/>
      <c r="C308" s="174"/>
      <c r="D308" s="174"/>
      <c r="E308" s="174"/>
      <c r="F308" s="174"/>
      <c r="G308" s="174"/>
      <c r="H308" s="175"/>
      <c r="I308" s="167">
        <v>22</v>
      </c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9"/>
      <c r="U308" s="63">
        <v>76</v>
      </c>
      <c r="V308" s="64"/>
      <c r="W308" s="64"/>
      <c r="X308" s="64"/>
      <c r="Y308" s="64"/>
      <c r="Z308" s="64"/>
      <c r="AA308" s="64"/>
      <c r="AB308" s="64"/>
      <c r="AC308" s="65"/>
      <c r="AD308" s="66">
        <v>9</v>
      </c>
      <c r="AE308" s="67"/>
      <c r="AF308" s="67"/>
      <c r="AG308" s="67"/>
      <c r="AH308" s="67"/>
      <c r="AI308" s="67"/>
      <c r="AJ308" s="67"/>
      <c r="AK308" s="68"/>
      <c r="AL308" s="66">
        <v>67</v>
      </c>
      <c r="AM308" s="67"/>
      <c r="AN308" s="67"/>
      <c r="AO308" s="67"/>
      <c r="AP308" s="67"/>
      <c r="AQ308" s="67"/>
      <c r="AR308" s="68"/>
      <c r="AS308" s="66">
        <v>1</v>
      </c>
      <c r="AT308" s="67"/>
      <c r="AU308" s="67"/>
      <c r="AV308" s="67"/>
      <c r="AW308" s="68"/>
      <c r="AX308" s="66">
        <v>21</v>
      </c>
      <c r="AY308" s="68"/>
    </row>
    <row r="309" spans="1:51" ht="21.95" customHeight="1" x14ac:dyDescent="0.2">
      <c r="A309" s="60" t="s">
        <v>157</v>
      </c>
      <c r="B309" s="61"/>
      <c r="C309" s="61"/>
      <c r="D309" s="61"/>
      <c r="E309" s="61"/>
      <c r="F309" s="61"/>
      <c r="G309" s="61"/>
      <c r="H309" s="62"/>
      <c r="I309" s="167">
        <v>26</v>
      </c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9"/>
      <c r="U309" s="63">
        <v>86</v>
      </c>
      <c r="V309" s="64"/>
      <c r="W309" s="64"/>
      <c r="X309" s="64"/>
      <c r="Y309" s="64"/>
      <c r="Z309" s="64"/>
      <c r="AA309" s="64"/>
      <c r="AB309" s="64"/>
      <c r="AC309" s="65"/>
      <c r="AD309" s="66">
        <v>6</v>
      </c>
      <c r="AE309" s="67"/>
      <c r="AF309" s="67"/>
      <c r="AG309" s="67"/>
      <c r="AH309" s="67"/>
      <c r="AI309" s="67"/>
      <c r="AJ309" s="67"/>
      <c r="AK309" s="68"/>
      <c r="AL309" s="66">
        <v>80</v>
      </c>
      <c r="AM309" s="67"/>
      <c r="AN309" s="67"/>
      <c r="AO309" s="67"/>
      <c r="AP309" s="67"/>
      <c r="AQ309" s="67"/>
      <c r="AR309" s="68"/>
      <c r="AS309" s="66">
        <v>1</v>
      </c>
      <c r="AT309" s="67"/>
      <c r="AU309" s="67"/>
      <c r="AV309" s="67"/>
      <c r="AW309" s="68"/>
      <c r="AX309" s="66">
        <v>25</v>
      </c>
      <c r="AY309" s="68"/>
    </row>
    <row r="310" spans="1:51" ht="21.95" customHeight="1" x14ac:dyDescent="0.2">
      <c r="A310" s="60" t="s">
        <v>251</v>
      </c>
      <c r="B310" s="61"/>
      <c r="C310" s="61"/>
      <c r="D310" s="61"/>
      <c r="E310" s="61"/>
      <c r="F310" s="61"/>
      <c r="G310" s="61"/>
      <c r="H310" s="62"/>
      <c r="I310" s="167">
        <v>13</v>
      </c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9"/>
      <c r="U310" s="63">
        <v>60</v>
      </c>
      <c r="V310" s="64"/>
      <c r="W310" s="64"/>
      <c r="X310" s="64"/>
      <c r="Y310" s="64"/>
      <c r="Z310" s="64"/>
      <c r="AA310" s="64"/>
      <c r="AB310" s="64"/>
      <c r="AC310" s="65"/>
      <c r="AD310" s="66">
        <v>8</v>
      </c>
      <c r="AE310" s="67"/>
      <c r="AF310" s="67"/>
      <c r="AG310" s="67"/>
      <c r="AH310" s="67"/>
      <c r="AI310" s="67"/>
      <c r="AJ310" s="67"/>
      <c r="AK310" s="68"/>
      <c r="AL310" s="66">
        <v>52</v>
      </c>
      <c r="AM310" s="67"/>
      <c r="AN310" s="67"/>
      <c r="AO310" s="67"/>
      <c r="AP310" s="67"/>
      <c r="AQ310" s="67"/>
      <c r="AR310" s="68"/>
      <c r="AS310" s="66">
        <v>3</v>
      </c>
      <c r="AT310" s="67"/>
      <c r="AU310" s="67"/>
      <c r="AV310" s="67"/>
      <c r="AW310" s="68"/>
      <c r="AX310" s="66">
        <v>10</v>
      </c>
      <c r="AY310" s="68"/>
    </row>
    <row r="311" spans="1:51" ht="21.95" customHeight="1" x14ac:dyDescent="0.2">
      <c r="A311" s="60" t="s">
        <v>252</v>
      </c>
      <c r="B311" s="61"/>
      <c r="C311" s="61"/>
      <c r="D311" s="61"/>
      <c r="E311" s="61"/>
      <c r="F311" s="61"/>
      <c r="G311" s="61"/>
      <c r="H311" s="62"/>
      <c r="I311" s="167">
        <v>13</v>
      </c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9"/>
      <c r="U311" s="63">
        <v>57</v>
      </c>
      <c r="V311" s="64"/>
      <c r="W311" s="64"/>
      <c r="X311" s="64"/>
      <c r="Y311" s="64"/>
      <c r="Z311" s="64"/>
      <c r="AA311" s="64"/>
      <c r="AB311" s="64"/>
      <c r="AC311" s="65"/>
      <c r="AD311" s="66">
        <v>5</v>
      </c>
      <c r="AE311" s="67"/>
      <c r="AF311" s="67"/>
      <c r="AG311" s="67"/>
      <c r="AH311" s="67"/>
      <c r="AI311" s="67"/>
      <c r="AJ311" s="67"/>
      <c r="AK311" s="68"/>
      <c r="AL311" s="66">
        <v>52</v>
      </c>
      <c r="AM311" s="67"/>
      <c r="AN311" s="67"/>
      <c r="AO311" s="67"/>
      <c r="AP311" s="67"/>
      <c r="AQ311" s="67"/>
      <c r="AR311" s="68"/>
      <c r="AS311" s="66">
        <v>1</v>
      </c>
      <c r="AT311" s="67"/>
      <c r="AU311" s="67"/>
      <c r="AV311" s="67"/>
      <c r="AW311" s="68"/>
      <c r="AX311" s="66">
        <v>12</v>
      </c>
      <c r="AY311" s="68"/>
    </row>
    <row r="312" spans="1:51" ht="21.95" customHeight="1" x14ac:dyDescent="0.2">
      <c r="A312" s="60" t="s">
        <v>215</v>
      </c>
      <c r="B312" s="61"/>
      <c r="C312" s="61"/>
      <c r="D312" s="61"/>
      <c r="E312" s="61"/>
      <c r="F312" s="61"/>
      <c r="G312" s="61"/>
      <c r="H312" s="62"/>
      <c r="I312" s="167">
        <v>28</v>
      </c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9"/>
      <c r="U312" s="63">
        <v>106</v>
      </c>
      <c r="V312" s="64"/>
      <c r="W312" s="64"/>
      <c r="X312" s="64"/>
      <c r="Y312" s="64"/>
      <c r="Z312" s="64"/>
      <c r="AA312" s="64"/>
      <c r="AB312" s="64"/>
      <c r="AC312" s="65"/>
      <c r="AD312" s="66">
        <v>12</v>
      </c>
      <c r="AE312" s="67"/>
      <c r="AF312" s="67"/>
      <c r="AG312" s="67"/>
      <c r="AH312" s="67"/>
      <c r="AI312" s="67"/>
      <c r="AJ312" s="67"/>
      <c r="AK312" s="68"/>
      <c r="AL312" s="66">
        <v>94</v>
      </c>
      <c r="AM312" s="67"/>
      <c r="AN312" s="67"/>
      <c r="AO312" s="67"/>
      <c r="AP312" s="67"/>
      <c r="AQ312" s="67"/>
      <c r="AR312" s="68"/>
      <c r="AS312" s="66">
        <v>4</v>
      </c>
      <c r="AT312" s="67"/>
      <c r="AU312" s="67"/>
      <c r="AV312" s="67"/>
      <c r="AW312" s="68"/>
      <c r="AX312" s="66">
        <v>24</v>
      </c>
      <c r="AY312" s="68"/>
    </row>
    <row r="313" spans="1:51" ht="21.95" customHeight="1" x14ac:dyDescent="0.2">
      <c r="A313" s="60" t="s">
        <v>255</v>
      </c>
      <c r="B313" s="61"/>
      <c r="C313" s="61"/>
      <c r="D313" s="61"/>
      <c r="E313" s="61"/>
      <c r="F313" s="61"/>
      <c r="G313" s="61"/>
      <c r="H313" s="62"/>
      <c r="I313" s="167">
        <v>60</v>
      </c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9"/>
      <c r="U313" s="63">
        <v>0</v>
      </c>
      <c r="V313" s="64"/>
      <c r="W313" s="64"/>
      <c r="X313" s="64"/>
      <c r="Y313" s="64"/>
      <c r="Z313" s="64"/>
      <c r="AA313" s="64"/>
      <c r="AB313" s="64"/>
      <c r="AC313" s="65"/>
      <c r="AD313" s="66">
        <v>0</v>
      </c>
      <c r="AE313" s="67"/>
      <c r="AF313" s="67"/>
      <c r="AG313" s="67"/>
      <c r="AH313" s="67"/>
      <c r="AI313" s="67"/>
      <c r="AJ313" s="67"/>
      <c r="AK313" s="68"/>
      <c r="AL313" s="66">
        <v>0</v>
      </c>
      <c r="AM313" s="67"/>
      <c r="AN313" s="67"/>
      <c r="AO313" s="67"/>
      <c r="AP313" s="67"/>
      <c r="AQ313" s="67"/>
      <c r="AR313" s="68"/>
      <c r="AS313" s="137">
        <v>60</v>
      </c>
      <c r="AT313" s="138"/>
      <c r="AU313" s="138"/>
      <c r="AV313" s="138"/>
      <c r="AW313" s="139"/>
      <c r="AX313" s="66">
        <v>0</v>
      </c>
      <c r="AY313" s="68"/>
    </row>
    <row r="314" spans="1:51" ht="21.95" customHeight="1" x14ac:dyDescent="0.2">
      <c r="A314" s="45" t="s">
        <v>24</v>
      </c>
      <c r="B314" s="46"/>
      <c r="C314" s="46"/>
      <c r="D314" s="46"/>
      <c r="E314" s="46"/>
      <c r="F314" s="46"/>
      <c r="G314" s="46"/>
      <c r="H314" s="47"/>
      <c r="I314" s="176">
        <v>270</v>
      </c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8"/>
      <c r="U314" s="63">
        <v>842</v>
      </c>
      <c r="V314" s="64"/>
      <c r="W314" s="64"/>
      <c r="X314" s="64"/>
      <c r="Y314" s="64"/>
      <c r="Z314" s="64"/>
      <c r="AA314" s="64"/>
      <c r="AB314" s="64"/>
      <c r="AC314" s="65"/>
      <c r="AD314" s="63">
        <v>108</v>
      </c>
      <c r="AE314" s="64"/>
      <c r="AF314" s="64"/>
      <c r="AG314" s="64"/>
      <c r="AH314" s="64"/>
      <c r="AI314" s="64"/>
      <c r="AJ314" s="64"/>
      <c r="AK314" s="65"/>
      <c r="AL314" s="179">
        <v>734</v>
      </c>
      <c r="AM314" s="180"/>
      <c r="AN314" s="180"/>
      <c r="AO314" s="180"/>
      <c r="AP314" s="180"/>
      <c r="AQ314" s="180"/>
      <c r="AR314" s="181"/>
      <c r="AS314" s="143">
        <v>85</v>
      </c>
      <c r="AT314" s="144"/>
      <c r="AU314" s="144"/>
      <c r="AV314" s="144"/>
      <c r="AW314" s="145"/>
      <c r="AX314" s="63">
        <v>185</v>
      </c>
      <c r="AY314" s="65"/>
    </row>
    <row r="315" spans="1:51" ht="29.1" customHeight="1" x14ac:dyDescent="0.2">
      <c r="A315" s="146" t="s">
        <v>25</v>
      </c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8"/>
      <c r="U315" s="54"/>
      <c r="V315" s="55"/>
      <c r="W315" s="55"/>
      <c r="X315" s="55"/>
      <c r="Y315" s="55"/>
      <c r="Z315" s="55"/>
      <c r="AA315" s="55"/>
      <c r="AB315" s="55"/>
      <c r="AC315" s="56"/>
      <c r="AD315" s="182">
        <v>0.1283</v>
      </c>
      <c r="AE315" s="183"/>
      <c r="AF315" s="183"/>
      <c r="AG315" s="183"/>
      <c r="AH315" s="183"/>
      <c r="AI315" s="183"/>
      <c r="AJ315" s="183"/>
      <c r="AK315" s="184"/>
      <c r="AL315" s="185">
        <v>0.87170000000000003</v>
      </c>
      <c r="AM315" s="186"/>
      <c r="AN315" s="186"/>
      <c r="AO315" s="186"/>
      <c r="AP315" s="186"/>
      <c r="AQ315" s="186"/>
      <c r="AR315" s="187"/>
      <c r="AS315" s="149">
        <v>0.31480000000000002</v>
      </c>
      <c r="AT315" s="150"/>
      <c r="AU315" s="150"/>
      <c r="AV315" s="150"/>
      <c r="AW315" s="151"/>
      <c r="AX315" s="185">
        <v>0.68520000000000003</v>
      </c>
      <c r="AY315" s="187"/>
    </row>
  </sheetData>
  <mergeCells count="1923">
    <mergeCell ref="A313:H313"/>
    <mergeCell ref="I313:T313"/>
    <mergeCell ref="U313:AC313"/>
    <mergeCell ref="AD313:AK313"/>
    <mergeCell ref="AL313:AR313"/>
    <mergeCell ref="AS313:AW313"/>
    <mergeCell ref="AX313:AY313"/>
    <mergeCell ref="A314:H314"/>
    <mergeCell ref="I314:T314"/>
    <mergeCell ref="U314:AC314"/>
    <mergeCell ref="AD314:AK314"/>
    <mergeCell ref="AL314:AR314"/>
    <mergeCell ref="AS314:AW314"/>
    <mergeCell ref="AX314:AY314"/>
    <mergeCell ref="A315:T315"/>
    <mergeCell ref="U315:AC315"/>
    <mergeCell ref="AD315:AK315"/>
    <mergeCell ref="AL315:AR315"/>
    <mergeCell ref="AS315:AW315"/>
    <mergeCell ref="AX315:AY315"/>
    <mergeCell ref="A310:H310"/>
    <mergeCell ref="I310:T310"/>
    <mergeCell ref="U310:AC310"/>
    <mergeCell ref="AD310:AK310"/>
    <mergeCell ref="AL310:AR310"/>
    <mergeCell ref="AS310:AW310"/>
    <mergeCell ref="AX310:AY310"/>
    <mergeCell ref="A311:H311"/>
    <mergeCell ref="I311:T311"/>
    <mergeCell ref="U311:AC311"/>
    <mergeCell ref="AD311:AK311"/>
    <mergeCell ref="AL311:AR311"/>
    <mergeCell ref="AS311:AW311"/>
    <mergeCell ref="AX311:AY311"/>
    <mergeCell ref="A312:H312"/>
    <mergeCell ref="I312:T312"/>
    <mergeCell ref="U312:AC312"/>
    <mergeCell ref="AD312:AK312"/>
    <mergeCell ref="AL312:AR312"/>
    <mergeCell ref="AS312:AW312"/>
    <mergeCell ref="AX312:AY312"/>
    <mergeCell ref="A307:H307"/>
    <mergeCell ref="I307:T307"/>
    <mergeCell ref="U307:AC307"/>
    <mergeCell ref="AD307:AK307"/>
    <mergeCell ref="AL307:AR307"/>
    <mergeCell ref="AS307:AW307"/>
    <mergeCell ref="AX307:AY307"/>
    <mergeCell ref="A308:H308"/>
    <mergeCell ref="I308:T308"/>
    <mergeCell ref="U308:AC308"/>
    <mergeCell ref="AD308:AK308"/>
    <mergeCell ref="AL308:AR308"/>
    <mergeCell ref="AS308:AW308"/>
    <mergeCell ref="AX308:AY308"/>
    <mergeCell ref="A309:H309"/>
    <mergeCell ref="I309:T309"/>
    <mergeCell ref="U309:AC309"/>
    <mergeCell ref="AD309:AK309"/>
    <mergeCell ref="AL309:AR309"/>
    <mergeCell ref="AS309:AW309"/>
    <mergeCell ref="AX309:AY309"/>
    <mergeCell ref="A304:H304"/>
    <mergeCell ref="I304:T304"/>
    <mergeCell ref="U304:AC304"/>
    <mergeCell ref="AD304:AK304"/>
    <mergeCell ref="AL304:AR304"/>
    <mergeCell ref="AS304:AW304"/>
    <mergeCell ref="AX304:AY304"/>
    <mergeCell ref="A305:H305"/>
    <mergeCell ref="I305:T305"/>
    <mergeCell ref="U305:AC305"/>
    <mergeCell ref="AD305:AK305"/>
    <mergeCell ref="AL305:AR305"/>
    <mergeCell ref="AS305:AW305"/>
    <mergeCell ref="AX305:AY305"/>
    <mergeCell ref="A306:H306"/>
    <mergeCell ref="I306:T306"/>
    <mergeCell ref="U306:AC306"/>
    <mergeCell ref="AD306:AK306"/>
    <mergeCell ref="AL306:AR306"/>
    <mergeCell ref="AS306:AW306"/>
    <mergeCell ref="AX306:AY306"/>
    <mergeCell ref="A300:H302"/>
    <mergeCell ref="I300:T302"/>
    <mergeCell ref="U300:AR300"/>
    <mergeCell ref="AS300:AY300"/>
    <mergeCell ref="U301:AC301"/>
    <mergeCell ref="AD301:AR301"/>
    <mergeCell ref="AS301:AY301"/>
    <mergeCell ref="U302:AC302"/>
    <mergeCell ref="AD302:AK302"/>
    <mergeCell ref="AL302:AR302"/>
    <mergeCell ref="AS302:AW302"/>
    <mergeCell ref="AX302:AY302"/>
    <mergeCell ref="A303:H303"/>
    <mergeCell ref="I303:T303"/>
    <mergeCell ref="U303:AC303"/>
    <mergeCell ref="AD303:AK303"/>
    <mergeCell ref="AL303:AR303"/>
    <mergeCell ref="AS303:AW303"/>
    <mergeCell ref="AX303:AY303"/>
    <mergeCell ref="A294:G294"/>
    <mergeCell ref="H294:P294"/>
    <mergeCell ref="Q294:Y294"/>
    <mergeCell ref="Z294:AG294"/>
    <mergeCell ref="AH294:AM294"/>
    <mergeCell ref="AN294:AT294"/>
    <mergeCell ref="AU294:AX294"/>
    <mergeCell ref="A295:G295"/>
    <mergeCell ref="H295:P295"/>
    <mergeCell ref="Q295:Y295"/>
    <mergeCell ref="Z295:AG295"/>
    <mergeCell ref="AH295:AM295"/>
    <mergeCell ref="AN295:AT295"/>
    <mergeCell ref="AU295:AX295"/>
    <mergeCell ref="A296:P296"/>
    <mergeCell ref="Q296:Y296"/>
    <mergeCell ref="Z296:AG296"/>
    <mergeCell ref="AH296:AM296"/>
    <mergeCell ref="AN296:AT296"/>
    <mergeCell ref="AU296:AX296"/>
    <mergeCell ref="A291:G291"/>
    <mergeCell ref="H291:P291"/>
    <mergeCell ref="Q291:Y291"/>
    <mergeCell ref="Z291:AG291"/>
    <mergeCell ref="AH291:AM291"/>
    <mergeCell ref="AN291:AT291"/>
    <mergeCell ref="AU291:AX291"/>
    <mergeCell ref="A292:G292"/>
    <mergeCell ref="H292:P292"/>
    <mergeCell ref="Q292:Y292"/>
    <mergeCell ref="Z292:AG292"/>
    <mergeCell ref="AH292:AM292"/>
    <mergeCell ref="AN292:AT292"/>
    <mergeCell ref="AU292:AX292"/>
    <mergeCell ref="A293:G293"/>
    <mergeCell ref="H293:P293"/>
    <mergeCell ref="Q293:Y293"/>
    <mergeCell ref="Z293:AG293"/>
    <mergeCell ref="AH293:AM293"/>
    <mergeCell ref="AN293:AT293"/>
    <mergeCell ref="AU293:AX293"/>
    <mergeCell ref="A288:G288"/>
    <mergeCell ref="H288:P288"/>
    <mergeCell ref="Q288:Y288"/>
    <mergeCell ref="Z288:AG288"/>
    <mergeCell ref="AH288:AM288"/>
    <mergeCell ref="AN288:AT288"/>
    <mergeCell ref="AU288:AX288"/>
    <mergeCell ref="A289:G289"/>
    <mergeCell ref="H289:P289"/>
    <mergeCell ref="Q289:Y289"/>
    <mergeCell ref="Z289:AG289"/>
    <mergeCell ref="AH289:AM289"/>
    <mergeCell ref="AN289:AT289"/>
    <mergeCell ref="AU289:AX289"/>
    <mergeCell ref="A290:G290"/>
    <mergeCell ref="H290:P290"/>
    <mergeCell ref="Q290:Y290"/>
    <mergeCell ref="Z290:AG290"/>
    <mergeCell ref="AH290:AM290"/>
    <mergeCell ref="AN290:AT290"/>
    <mergeCell ref="AU290:AX290"/>
    <mergeCell ref="A285:G285"/>
    <mergeCell ref="H285:P285"/>
    <mergeCell ref="Q285:Y285"/>
    <mergeCell ref="Z285:AG285"/>
    <mergeCell ref="AH285:AM285"/>
    <mergeCell ref="AN285:AT285"/>
    <mergeCell ref="AU285:AX285"/>
    <mergeCell ref="A286:G286"/>
    <mergeCell ref="H286:P286"/>
    <mergeCell ref="Q286:Y286"/>
    <mergeCell ref="Z286:AG286"/>
    <mergeCell ref="AH286:AM286"/>
    <mergeCell ref="AN286:AT286"/>
    <mergeCell ref="AU286:AX286"/>
    <mergeCell ref="A287:G287"/>
    <mergeCell ref="H287:P287"/>
    <mergeCell ref="Q287:Y287"/>
    <mergeCell ref="Z287:AG287"/>
    <mergeCell ref="AH287:AM287"/>
    <mergeCell ref="AN287:AT287"/>
    <mergeCell ref="AU287:AX287"/>
    <mergeCell ref="A277:B277"/>
    <mergeCell ref="C277:K277"/>
    <mergeCell ref="L277:P277"/>
    <mergeCell ref="Q277:X277"/>
    <mergeCell ref="Y277:AE277"/>
    <mergeCell ref="AF277:AL277"/>
    <mergeCell ref="AM277:AQ277"/>
    <mergeCell ref="A278:K278"/>
    <mergeCell ref="L278:P278"/>
    <mergeCell ref="Q278:X278"/>
    <mergeCell ref="Y278:AE278"/>
    <mergeCell ref="AF278:AL278"/>
    <mergeCell ref="AM278:AQ278"/>
    <mergeCell ref="A282:G284"/>
    <mergeCell ref="H282:P284"/>
    <mergeCell ref="Q282:AM282"/>
    <mergeCell ref="AN282:AX282"/>
    <mergeCell ref="Q283:Y283"/>
    <mergeCell ref="Z283:AM283"/>
    <mergeCell ref="AN283:AX283"/>
    <mergeCell ref="Q284:Y284"/>
    <mergeCell ref="Z284:AG284"/>
    <mergeCell ref="AH284:AM284"/>
    <mergeCell ref="AN284:AT284"/>
    <mergeCell ref="AU284:AX284"/>
    <mergeCell ref="A274:B274"/>
    <mergeCell ref="C274:K274"/>
    <mergeCell ref="L274:P274"/>
    <mergeCell ref="Q274:X274"/>
    <mergeCell ref="Y274:AE274"/>
    <mergeCell ref="AF274:AL274"/>
    <mergeCell ref="AM274:AQ274"/>
    <mergeCell ref="A275:B275"/>
    <mergeCell ref="C275:K275"/>
    <mergeCell ref="L275:P275"/>
    <mergeCell ref="Q275:X275"/>
    <mergeCell ref="Y275:AE275"/>
    <mergeCell ref="AF275:AL275"/>
    <mergeCell ref="AM275:AQ275"/>
    <mergeCell ref="A276:B276"/>
    <mergeCell ref="C276:K276"/>
    <mergeCell ref="L276:P276"/>
    <mergeCell ref="Q276:X276"/>
    <mergeCell ref="Y276:AE276"/>
    <mergeCell ref="AF276:AL276"/>
    <mergeCell ref="AM276:AQ276"/>
    <mergeCell ref="A271:B271"/>
    <mergeCell ref="C271:K271"/>
    <mergeCell ref="L271:P271"/>
    <mergeCell ref="Q271:X271"/>
    <mergeCell ref="Y271:AE271"/>
    <mergeCell ref="AF271:AL271"/>
    <mergeCell ref="AM271:AQ271"/>
    <mergeCell ref="A272:B272"/>
    <mergeCell ref="C272:K272"/>
    <mergeCell ref="L272:P272"/>
    <mergeCell ref="Q272:X272"/>
    <mergeCell ref="Y272:AE272"/>
    <mergeCell ref="AF272:AL272"/>
    <mergeCell ref="AM272:AQ272"/>
    <mergeCell ref="A273:B273"/>
    <mergeCell ref="C273:K273"/>
    <mergeCell ref="L273:P273"/>
    <mergeCell ref="Q273:X273"/>
    <mergeCell ref="Y273:AE273"/>
    <mergeCell ref="AF273:AL273"/>
    <mergeCell ref="AM273:AQ273"/>
    <mergeCell ref="A268:B268"/>
    <mergeCell ref="C268:K268"/>
    <mergeCell ref="L268:P268"/>
    <mergeCell ref="Q268:X268"/>
    <mergeCell ref="Y268:AE268"/>
    <mergeCell ref="AF268:AL268"/>
    <mergeCell ref="AM268:AQ268"/>
    <mergeCell ref="A269:B269"/>
    <mergeCell ref="C269:K269"/>
    <mergeCell ref="L269:P269"/>
    <mergeCell ref="Q269:X269"/>
    <mergeCell ref="Y269:AE269"/>
    <mergeCell ref="AF269:AL269"/>
    <mergeCell ref="AM269:AQ269"/>
    <mergeCell ref="A270:B270"/>
    <mergeCell ref="C270:K270"/>
    <mergeCell ref="L270:P270"/>
    <mergeCell ref="Q270:X270"/>
    <mergeCell ref="Y270:AE270"/>
    <mergeCell ref="AF270:AL270"/>
    <mergeCell ref="AM270:AQ270"/>
    <mergeCell ref="A265:B265"/>
    <mergeCell ref="C265:K265"/>
    <mergeCell ref="L265:P265"/>
    <mergeCell ref="Q265:X265"/>
    <mergeCell ref="Y265:AE265"/>
    <mergeCell ref="AF265:AL265"/>
    <mergeCell ref="AM265:AQ265"/>
    <mergeCell ref="A266:B266"/>
    <mergeCell ref="C266:K266"/>
    <mergeCell ref="L266:P266"/>
    <mergeCell ref="Q266:X266"/>
    <mergeCell ref="Y266:AE266"/>
    <mergeCell ref="AF266:AL266"/>
    <mergeCell ref="AM266:AQ266"/>
    <mergeCell ref="A267:B267"/>
    <mergeCell ref="C267:K267"/>
    <mergeCell ref="L267:P267"/>
    <mergeCell ref="Q267:X267"/>
    <mergeCell ref="Y267:AE267"/>
    <mergeCell ref="AF267:AL267"/>
    <mergeCell ref="AM267:AQ267"/>
    <mergeCell ref="A262:B262"/>
    <mergeCell ref="C262:K262"/>
    <mergeCell ref="L262:P262"/>
    <mergeCell ref="Q262:X262"/>
    <mergeCell ref="Y262:AE262"/>
    <mergeCell ref="AF262:AL262"/>
    <mergeCell ref="AM262:AQ262"/>
    <mergeCell ref="A263:B263"/>
    <mergeCell ref="C263:K263"/>
    <mergeCell ref="L263:P263"/>
    <mergeCell ref="Q263:X263"/>
    <mergeCell ref="Y263:AE263"/>
    <mergeCell ref="AF263:AL263"/>
    <mergeCell ref="AM263:AQ263"/>
    <mergeCell ref="A264:B264"/>
    <mergeCell ref="C264:K264"/>
    <mergeCell ref="L264:P264"/>
    <mergeCell ref="Q264:X264"/>
    <mergeCell ref="Y264:AE264"/>
    <mergeCell ref="AF264:AL264"/>
    <mergeCell ref="AM264:AQ264"/>
    <mergeCell ref="A259:B259"/>
    <mergeCell ref="C259:K259"/>
    <mergeCell ref="L259:P259"/>
    <mergeCell ref="Q259:X259"/>
    <mergeCell ref="Y259:AE259"/>
    <mergeCell ref="AF259:AL259"/>
    <mergeCell ref="AM259:AQ259"/>
    <mergeCell ref="A260:B260"/>
    <mergeCell ref="C260:K260"/>
    <mergeCell ref="L260:P260"/>
    <mergeCell ref="Q260:X260"/>
    <mergeCell ref="Y260:AE260"/>
    <mergeCell ref="AF260:AL260"/>
    <mergeCell ref="AM260:AQ260"/>
    <mergeCell ref="A261:B261"/>
    <mergeCell ref="C261:K261"/>
    <mergeCell ref="L261:P261"/>
    <mergeCell ref="Q261:X261"/>
    <mergeCell ref="Y261:AE261"/>
    <mergeCell ref="AF261:AL261"/>
    <mergeCell ref="AM261:AQ261"/>
    <mergeCell ref="A256:B256"/>
    <mergeCell ref="C256:K256"/>
    <mergeCell ref="L256:P256"/>
    <mergeCell ref="Q256:X256"/>
    <mergeCell ref="Y256:AE256"/>
    <mergeCell ref="AF256:AL256"/>
    <mergeCell ref="AM256:AQ256"/>
    <mergeCell ref="A257:B257"/>
    <mergeCell ref="C257:K257"/>
    <mergeCell ref="L257:P257"/>
    <mergeCell ref="Q257:X257"/>
    <mergeCell ref="Y257:AE257"/>
    <mergeCell ref="AF257:AL257"/>
    <mergeCell ref="AM257:AQ257"/>
    <mergeCell ref="A258:B258"/>
    <mergeCell ref="C258:K258"/>
    <mergeCell ref="L258:P258"/>
    <mergeCell ref="Q258:X258"/>
    <mergeCell ref="Y258:AE258"/>
    <mergeCell ref="AF258:AL258"/>
    <mergeCell ref="AM258:AQ258"/>
    <mergeCell ref="A253:B253"/>
    <mergeCell ref="C253:K253"/>
    <mergeCell ref="L253:P253"/>
    <mergeCell ref="Q253:X253"/>
    <mergeCell ref="Y253:AE253"/>
    <mergeCell ref="AF253:AL253"/>
    <mergeCell ref="AM253:AQ253"/>
    <mergeCell ref="A254:B254"/>
    <mergeCell ref="C254:K254"/>
    <mergeCell ref="L254:P254"/>
    <mergeCell ref="Q254:X254"/>
    <mergeCell ref="Y254:AE254"/>
    <mergeCell ref="AF254:AL254"/>
    <mergeCell ref="AM254:AQ254"/>
    <mergeCell ref="A255:B255"/>
    <mergeCell ref="C255:K255"/>
    <mergeCell ref="L255:P255"/>
    <mergeCell ref="Q255:X255"/>
    <mergeCell ref="Y255:AE255"/>
    <mergeCell ref="AF255:AL255"/>
    <mergeCell ref="AM255:AQ255"/>
    <mergeCell ref="A250:B250"/>
    <mergeCell ref="C250:K250"/>
    <mergeCell ref="L250:P250"/>
    <mergeCell ref="Q250:X250"/>
    <mergeCell ref="Y250:AE250"/>
    <mergeCell ref="AF250:AL250"/>
    <mergeCell ref="AM250:AQ250"/>
    <mergeCell ref="A251:B251"/>
    <mergeCell ref="C251:K251"/>
    <mergeCell ref="L251:P251"/>
    <mergeCell ref="Q251:X251"/>
    <mergeCell ref="Y251:AE251"/>
    <mergeCell ref="AF251:AL251"/>
    <mergeCell ref="AM251:AQ251"/>
    <mergeCell ref="A252:B252"/>
    <mergeCell ref="C252:K252"/>
    <mergeCell ref="L252:P252"/>
    <mergeCell ref="Q252:X252"/>
    <mergeCell ref="Y252:AE252"/>
    <mergeCell ref="AF252:AL252"/>
    <mergeCell ref="AM252:AQ252"/>
    <mergeCell ref="A247:B247"/>
    <mergeCell ref="C247:K247"/>
    <mergeCell ref="L247:P247"/>
    <mergeCell ref="Q247:AE247"/>
    <mergeCell ref="AF247:AQ247"/>
    <mergeCell ref="A248:B248"/>
    <mergeCell ref="C248:K248"/>
    <mergeCell ref="L248:P248"/>
    <mergeCell ref="Q248:X248"/>
    <mergeCell ref="Y248:AE248"/>
    <mergeCell ref="AF248:AL248"/>
    <mergeCell ref="AM248:AQ248"/>
    <mergeCell ref="A249:B249"/>
    <mergeCell ref="C249:K249"/>
    <mergeCell ref="L249:P249"/>
    <mergeCell ref="Q249:X249"/>
    <mergeCell ref="Y249:AE249"/>
    <mergeCell ref="AF249:AL249"/>
    <mergeCell ref="AM249:AQ249"/>
    <mergeCell ref="A241:C241"/>
    <mergeCell ref="D241:J241"/>
    <mergeCell ref="K241:P241"/>
    <mergeCell ref="Q241:W241"/>
    <mergeCell ref="X241:AF241"/>
    <mergeCell ref="AG241:AL241"/>
    <mergeCell ref="AM241:AP241"/>
    <mergeCell ref="A242:J242"/>
    <mergeCell ref="K242:P242"/>
    <mergeCell ref="Q242:W242"/>
    <mergeCell ref="X242:AF242"/>
    <mergeCell ref="AG242:AL242"/>
    <mergeCell ref="AM242:AP242"/>
    <mergeCell ref="A246:B246"/>
    <mergeCell ref="C246:K246"/>
    <mergeCell ref="L246:AE246"/>
    <mergeCell ref="AF246:AQ246"/>
    <mergeCell ref="A238:C238"/>
    <mergeCell ref="D238:J238"/>
    <mergeCell ref="K238:P238"/>
    <mergeCell ref="Q238:W238"/>
    <mergeCell ref="X238:AF238"/>
    <mergeCell ref="AG238:AL238"/>
    <mergeCell ref="AM238:AP238"/>
    <mergeCell ref="A239:C239"/>
    <mergeCell ref="D239:J239"/>
    <mergeCell ref="K239:P239"/>
    <mergeCell ref="Q239:W239"/>
    <mergeCell ref="X239:AF239"/>
    <mergeCell ref="AG239:AL239"/>
    <mergeCell ref="AM239:AP239"/>
    <mergeCell ref="A240:C240"/>
    <mergeCell ref="D240:J240"/>
    <mergeCell ref="K240:P240"/>
    <mergeCell ref="Q240:W240"/>
    <mergeCell ref="X240:AF240"/>
    <mergeCell ref="AG240:AL240"/>
    <mergeCell ref="AM240:AP240"/>
    <mergeCell ref="A235:C235"/>
    <mergeCell ref="D235:J235"/>
    <mergeCell ref="K235:P235"/>
    <mergeCell ref="Q235:W235"/>
    <mergeCell ref="X235:AF235"/>
    <mergeCell ref="AG235:AL235"/>
    <mergeCell ref="AM235:AP235"/>
    <mergeCell ref="A236:C236"/>
    <mergeCell ref="D236:J236"/>
    <mergeCell ref="K236:P236"/>
    <mergeCell ref="Q236:W236"/>
    <mergeCell ref="X236:AF236"/>
    <mergeCell ref="AG236:AL236"/>
    <mergeCell ref="AM236:AP236"/>
    <mergeCell ref="A237:C237"/>
    <mergeCell ref="D237:J237"/>
    <mergeCell ref="K237:P237"/>
    <mergeCell ref="Q237:W237"/>
    <mergeCell ref="X237:AF237"/>
    <mergeCell ref="AG237:AL237"/>
    <mergeCell ref="AM237:AP237"/>
    <mergeCell ref="A232:C232"/>
    <mergeCell ref="D232:J232"/>
    <mergeCell ref="K232:P232"/>
    <mergeCell ref="Q232:W232"/>
    <mergeCell ref="X232:AF232"/>
    <mergeCell ref="AG232:AL232"/>
    <mergeCell ref="AM232:AP232"/>
    <mergeCell ref="A233:C233"/>
    <mergeCell ref="D233:J233"/>
    <mergeCell ref="K233:P233"/>
    <mergeCell ref="Q233:W233"/>
    <mergeCell ref="X233:AF233"/>
    <mergeCell ref="AG233:AL233"/>
    <mergeCell ref="AM233:AP233"/>
    <mergeCell ref="A234:C234"/>
    <mergeCell ref="D234:J234"/>
    <mergeCell ref="K234:P234"/>
    <mergeCell ref="Q234:W234"/>
    <mergeCell ref="X234:AF234"/>
    <mergeCell ref="AG234:AL234"/>
    <mergeCell ref="AM234:AP234"/>
    <mergeCell ref="A229:C229"/>
    <mergeCell ref="D229:J229"/>
    <mergeCell ref="K229:P229"/>
    <mergeCell ref="Q229:W229"/>
    <mergeCell ref="X229:AF229"/>
    <mergeCell ref="AG229:AL229"/>
    <mergeCell ref="AM229:AP229"/>
    <mergeCell ref="A230:C230"/>
    <mergeCell ref="D230:J230"/>
    <mergeCell ref="K230:P230"/>
    <mergeCell ref="Q230:W230"/>
    <mergeCell ref="X230:AF230"/>
    <mergeCell ref="AG230:AL230"/>
    <mergeCell ref="AM230:AP230"/>
    <mergeCell ref="A231:C231"/>
    <mergeCell ref="D231:J231"/>
    <mergeCell ref="K231:P231"/>
    <mergeCell ref="Q231:W231"/>
    <mergeCell ref="X231:AF231"/>
    <mergeCell ref="AG231:AL231"/>
    <mergeCell ref="AM231:AP231"/>
    <mergeCell ref="A226:C226"/>
    <mergeCell ref="D226:J226"/>
    <mergeCell ref="K226:P226"/>
    <mergeCell ref="Q226:AF226"/>
    <mergeCell ref="AG226:AP226"/>
    <mergeCell ref="A227:C227"/>
    <mergeCell ref="D227:J227"/>
    <mergeCell ref="K227:P227"/>
    <mergeCell ref="Q227:W227"/>
    <mergeCell ref="X227:AF227"/>
    <mergeCell ref="AG227:AL227"/>
    <mergeCell ref="AM227:AP227"/>
    <mergeCell ref="A228:C228"/>
    <mergeCell ref="D228:J228"/>
    <mergeCell ref="K228:P228"/>
    <mergeCell ref="Q228:W228"/>
    <mergeCell ref="X228:AF228"/>
    <mergeCell ref="AG228:AL228"/>
    <mergeCell ref="AM228:AP228"/>
    <mergeCell ref="A220:D220"/>
    <mergeCell ref="E220:J220"/>
    <mergeCell ref="K220:P220"/>
    <mergeCell ref="Q220:W220"/>
    <mergeCell ref="X220:AD220"/>
    <mergeCell ref="AE220:AJ220"/>
    <mergeCell ref="AK220:AO220"/>
    <mergeCell ref="A221:J221"/>
    <mergeCell ref="K221:P221"/>
    <mergeCell ref="Q221:W221"/>
    <mergeCell ref="X221:AD221"/>
    <mergeCell ref="AE221:AJ221"/>
    <mergeCell ref="AK221:AO221"/>
    <mergeCell ref="A225:C225"/>
    <mergeCell ref="D225:J225"/>
    <mergeCell ref="K225:AF225"/>
    <mergeCell ref="AG225:AP225"/>
    <mergeCell ref="A217:D217"/>
    <mergeCell ref="E217:J217"/>
    <mergeCell ref="K217:P217"/>
    <mergeCell ref="Q217:W217"/>
    <mergeCell ref="X217:AD217"/>
    <mergeCell ref="AE217:AJ217"/>
    <mergeCell ref="AK217:AO217"/>
    <mergeCell ref="A218:D218"/>
    <mergeCell ref="E218:J218"/>
    <mergeCell ref="K218:P218"/>
    <mergeCell ref="Q218:W218"/>
    <mergeCell ref="X218:AD218"/>
    <mergeCell ref="AE218:AJ218"/>
    <mergeCell ref="AK218:AO218"/>
    <mergeCell ref="A219:D219"/>
    <mergeCell ref="E219:J219"/>
    <mergeCell ref="K219:P219"/>
    <mergeCell ref="Q219:W219"/>
    <mergeCell ref="X219:AD219"/>
    <mergeCell ref="AE219:AJ219"/>
    <mergeCell ref="AK219:AO219"/>
    <mergeCell ref="A214:D214"/>
    <mergeCell ref="E214:J214"/>
    <mergeCell ref="K214:P214"/>
    <mergeCell ref="Q214:W214"/>
    <mergeCell ref="X214:AD214"/>
    <mergeCell ref="AE214:AJ214"/>
    <mergeCell ref="AK214:AO214"/>
    <mergeCell ref="A215:D215"/>
    <mergeCell ref="E215:J215"/>
    <mergeCell ref="K215:P215"/>
    <mergeCell ref="Q215:W215"/>
    <mergeCell ref="X215:AD215"/>
    <mergeCell ref="AE215:AJ215"/>
    <mergeCell ref="AK215:AO215"/>
    <mergeCell ref="A216:D216"/>
    <mergeCell ref="E216:J216"/>
    <mergeCell ref="K216:P216"/>
    <mergeCell ref="Q216:W216"/>
    <mergeCell ref="X216:AD216"/>
    <mergeCell ref="AE216:AJ216"/>
    <mergeCell ref="AK216:AO216"/>
    <mergeCell ref="A211:D211"/>
    <mergeCell ref="E211:J211"/>
    <mergeCell ref="K211:P211"/>
    <mergeCell ref="Q211:W211"/>
    <mergeCell ref="X211:AD211"/>
    <mergeCell ref="AE211:AJ211"/>
    <mergeCell ref="AK211:AO211"/>
    <mergeCell ref="A212:D212"/>
    <mergeCell ref="E212:J212"/>
    <mergeCell ref="K212:P212"/>
    <mergeCell ref="Q212:W212"/>
    <mergeCell ref="X212:AD212"/>
    <mergeCell ref="AE212:AJ212"/>
    <mergeCell ref="AK212:AO212"/>
    <mergeCell ref="A213:D213"/>
    <mergeCell ref="E213:J213"/>
    <mergeCell ref="K213:P213"/>
    <mergeCell ref="Q213:W213"/>
    <mergeCell ref="X213:AD213"/>
    <mergeCell ref="AE213:AJ213"/>
    <mergeCell ref="AK213:AO213"/>
    <mergeCell ref="A208:D208"/>
    <mergeCell ref="E208:J208"/>
    <mergeCell ref="K208:P208"/>
    <mergeCell ref="Q208:W208"/>
    <mergeCell ref="X208:AD208"/>
    <mergeCell ref="AE208:AJ208"/>
    <mergeCell ref="AK208:AO208"/>
    <mergeCell ref="A209:D209"/>
    <mergeCell ref="E209:J209"/>
    <mergeCell ref="K209:P209"/>
    <mergeCell ref="Q209:W209"/>
    <mergeCell ref="X209:AD209"/>
    <mergeCell ref="AE209:AJ209"/>
    <mergeCell ref="AK209:AO209"/>
    <mergeCell ref="A210:D210"/>
    <mergeCell ref="E210:J210"/>
    <mergeCell ref="K210:P210"/>
    <mergeCell ref="Q210:W210"/>
    <mergeCell ref="X210:AD210"/>
    <mergeCell ref="AE210:AJ210"/>
    <mergeCell ref="AK210:AO210"/>
    <mergeCell ref="A204:D204"/>
    <mergeCell ref="E204:J204"/>
    <mergeCell ref="K204:AD204"/>
    <mergeCell ref="AE204:AO204"/>
    <mergeCell ref="A205:D205"/>
    <mergeCell ref="E205:J205"/>
    <mergeCell ref="K205:P205"/>
    <mergeCell ref="Q205:AD205"/>
    <mergeCell ref="AE205:AO205"/>
    <mergeCell ref="A206:D206"/>
    <mergeCell ref="E206:J206"/>
    <mergeCell ref="K206:P206"/>
    <mergeCell ref="Q206:W206"/>
    <mergeCell ref="X206:AD206"/>
    <mergeCell ref="AE206:AJ206"/>
    <mergeCell ref="AK206:AO206"/>
    <mergeCell ref="A207:D207"/>
    <mergeCell ref="E207:J207"/>
    <mergeCell ref="K207:P207"/>
    <mergeCell ref="Q207:W207"/>
    <mergeCell ref="X207:AD207"/>
    <mergeCell ref="AE207:AJ207"/>
    <mergeCell ref="AK207:AO207"/>
    <mergeCell ref="A200:C200"/>
    <mergeCell ref="D200:L200"/>
    <mergeCell ref="M200:Q200"/>
    <mergeCell ref="R200:Y200"/>
    <mergeCell ref="Z200:AE200"/>
    <mergeCell ref="AF200:AL200"/>
    <mergeCell ref="AM200:AP200"/>
    <mergeCell ref="A201:C201"/>
    <mergeCell ref="D201:L201"/>
    <mergeCell ref="M201:Q201"/>
    <mergeCell ref="R201:Y201"/>
    <mergeCell ref="Z201:AE201"/>
    <mergeCell ref="AF201:AL201"/>
    <mergeCell ref="AM201:AP201"/>
    <mergeCell ref="A202:L202"/>
    <mergeCell ref="M202:Q202"/>
    <mergeCell ref="R202:Y202"/>
    <mergeCell ref="Z202:AE202"/>
    <mergeCell ref="AF202:AL202"/>
    <mergeCell ref="AM202:AP202"/>
    <mergeCell ref="A197:C197"/>
    <mergeCell ref="D197:L197"/>
    <mergeCell ref="M197:Q197"/>
    <mergeCell ref="R197:Y197"/>
    <mergeCell ref="Z197:AE197"/>
    <mergeCell ref="AF197:AL197"/>
    <mergeCell ref="AM197:AP197"/>
    <mergeCell ref="A198:C198"/>
    <mergeCell ref="D198:L198"/>
    <mergeCell ref="M198:Q198"/>
    <mergeCell ref="R198:Y198"/>
    <mergeCell ref="Z198:AE198"/>
    <mergeCell ref="AF198:AL198"/>
    <mergeCell ref="AM198:AP198"/>
    <mergeCell ref="A199:C199"/>
    <mergeCell ref="D199:L199"/>
    <mergeCell ref="M199:Q199"/>
    <mergeCell ref="R199:Y199"/>
    <mergeCell ref="Z199:AE199"/>
    <mergeCell ref="AF199:AL199"/>
    <mergeCell ref="AM199:AP199"/>
    <mergeCell ref="A194:C194"/>
    <mergeCell ref="D194:L194"/>
    <mergeCell ref="M194:Q194"/>
    <mergeCell ref="R194:Y194"/>
    <mergeCell ref="Z194:AE194"/>
    <mergeCell ref="AF194:AL194"/>
    <mergeCell ref="AM194:AP194"/>
    <mergeCell ref="A195:C195"/>
    <mergeCell ref="D195:L195"/>
    <mergeCell ref="M195:Q195"/>
    <mergeCell ref="R195:Y195"/>
    <mergeCell ref="Z195:AE195"/>
    <mergeCell ref="AF195:AL195"/>
    <mergeCell ref="AM195:AP195"/>
    <mergeCell ref="A196:C196"/>
    <mergeCell ref="D196:L196"/>
    <mergeCell ref="M196:Q196"/>
    <mergeCell ref="R196:Y196"/>
    <mergeCell ref="Z196:AE196"/>
    <mergeCell ref="AF196:AL196"/>
    <mergeCell ref="AM196:AP196"/>
    <mergeCell ref="A191:C191"/>
    <mergeCell ref="D191:L191"/>
    <mergeCell ref="M191:Q191"/>
    <mergeCell ref="R191:Y191"/>
    <mergeCell ref="Z191:AE191"/>
    <mergeCell ref="AF191:AL191"/>
    <mergeCell ref="AM191:AP191"/>
    <mergeCell ref="A192:C192"/>
    <mergeCell ref="D192:L192"/>
    <mergeCell ref="M192:Q192"/>
    <mergeCell ref="R192:Y192"/>
    <mergeCell ref="Z192:AE192"/>
    <mergeCell ref="AF192:AL192"/>
    <mergeCell ref="AM192:AP192"/>
    <mergeCell ref="A193:C193"/>
    <mergeCell ref="D193:L193"/>
    <mergeCell ref="M193:Q193"/>
    <mergeCell ref="R193:Y193"/>
    <mergeCell ref="Z193:AE193"/>
    <mergeCell ref="AF193:AL193"/>
    <mergeCell ref="AM193:AP193"/>
    <mergeCell ref="A188:C188"/>
    <mergeCell ref="D188:L188"/>
    <mergeCell ref="M188:Q188"/>
    <mergeCell ref="R188:Y188"/>
    <mergeCell ref="Z188:AE188"/>
    <mergeCell ref="AF188:AL188"/>
    <mergeCell ref="AM188:AP188"/>
    <mergeCell ref="A189:C189"/>
    <mergeCell ref="D189:L189"/>
    <mergeCell ref="M189:Q189"/>
    <mergeCell ref="R189:Y189"/>
    <mergeCell ref="Z189:AE189"/>
    <mergeCell ref="AF189:AL189"/>
    <mergeCell ref="AM189:AP189"/>
    <mergeCell ref="A190:C190"/>
    <mergeCell ref="D190:L190"/>
    <mergeCell ref="M190:Q190"/>
    <mergeCell ref="R190:Y190"/>
    <mergeCell ref="Z190:AE190"/>
    <mergeCell ref="AF190:AL190"/>
    <mergeCell ref="AM190:AP190"/>
    <mergeCell ref="A185:C185"/>
    <mergeCell ref="D185:L185"/>
    <mergeCell ref="M185:Q185"/>
    <mergeCell ref="R185:Y185"/>
    <mergeCell ref="Z185:AE185"/>
    <mergeCell ref="AF185:AL185"/>
    <mergeCell ref="AM185:AP185"/>
    <mergeCell ref="A186:C186"/>
    <mergeCell ref="D186:L186"/>
    <mergeCell ref="M186:Q186"/>
    <mergeCell ref="R186:Y186"/>
    <mergeCell ref="Z186:AE186"/>
    <mergeCell ref="AF186:AL186"/>
    <mergeCell ref="AM186:AP186"/>
    <mergeCell ref="A187:C187"/>
    <mergeCell ref="D187:L187"/>
    <mergeCell ref="M187:Q187"/>
    <mergeCell ref="R187:Y187"/>
    <mergeCell ref="Z187:AE187"/>
    <mergeCell ref="AF187:AL187"/>
    <mergeCell ref="AM187:AP187"/>
    <mergeCell ref="A182:C182"/>
    <mergeCell ref="D182:L182"/>
    <mergeCell ref="M182:Q182"/>
    <mergeCell ref="R182:Y182"/>
    <mergeCell ref="Z182:AE182"/>
    <mergeCell ref="AF182:AL182"/>
    <mergeCell ref="AM182:AP182"/>
    <mergeCell ref="A183:C183"/>
    <mergeCell ref="D183:L183"/>
    <mergeCell ref="M183:Q183"/>
    <mergeCell ref="R183:Y183"/>
    <mergeCell ref="Z183:AE183"/>
    <mergeCell ref="AF183:AL183"/>
    <mergeCell ref="AM183:AP183"/>
    <mergeCell ref="A184:C184"/>
    <mergeCell ref="D184:L184"/>
    <mergeCell ref="M184:Q184"/>
    <mergeCell ref="R184:Y184"/>
    <mergeCell ref="Z184:AE184"/>
    <mergeCell ref="AF184:AL184"/>
    <mergeCell ref="AM184:AP184"/>
    <mergeCell ref="A179:C179"/>
    <mergeCell ref="D179:L179"/>
    <mergeCell ref="M179:Q179"/>
    <mergeCell ref="R179:Y179"/>
    <mergeCell ref="Z179:AE179"/>
    <mergeCell ref="AF179:AL179"/>
    <mergeCell ref="AM179:AP179"/>
    <mergeCell ref="A180:C180"/>
    <mergeCell ref="D180:L180"/>
    <mergeCell ref="M180:Q180"/>
    <mergeCell ref="R180:Y180"/>
    <mergeCell ref="Z180:AE180"/>
    <mergeCell ref="AF180:AL180"/>
    <mergeCell ref="AM180:AP180"/>
    <mergeCell ref="A181:C181"/>
    <mergeCell ref="D181:L181"/>
    <mergeCell ref="M181:Q181"/>
    <mergeCell ref="R181:Y181"/>
    <mergeCell ref="Z181:AE181"/>
    <mergeCell ref="AF181:AL181"/>
    <mergeCell ref="AM181:AP181"/>
    <mergeCell ref="A176:C176"/>
    <mergeCell ref="D176:L176"/>
    <mergeCell ref="M176:Q176"/>
    <mergeCell ref="R176:Y176"/>
    <mergeCell ref="Z176:AE176"/>
    <mergeCell ref="AF176:AL176"/>
    <mergeCell ref="AM176:AP176"/>
    <mergeCell ref="A177:C177"/>
    <mergeCell ref="D177:L177"/>
    <mergeCell ref="M177:Q177"/>
    <mergeCell ref="R177:Y177"/>
    <mergeCell ref="Z177:AE177"/>
    <mergeCell ref="AF177:AL177"/>
    <mergeCell ref="AM177:AP177"/>
    <mergeCell ref="A178:C178"/>
    <mergeCell ref="D178:L178"/>
    <mergeCell ref="M178:Q178"/>
    <mergeCell ref="R178:Y178"/>
    <mergeCell ref="Z178:AE178"/>
    <mergeCell ref="AF178:AL178"/>
    <mergeCell ref="AM178:AP178"/>
    <mergeCell ref="A173:C173"/>
    <mergeCell ref="D173:L173"/>
    <mergeCell ref="M173:Q173"/>
    <mergeCell ref="R173:AE173"/>
    <mergeCell ref="AF173:AP173"/>
    <mergeCell ref="A174:C174"/>
    <mergeCell ref="D174:L174"/>
    <mergeCell ref="M174:Q174"/>
    <mergeCell ref="R174:Y174"/>
    <mergeCell ref="Z174:AE174"/>
    <mergeCell ref="AF174:AL174"/>
    <mergeCell ref="AM174:AP174"/>
    <mergeCell ref="A175:C175"/>
    <mergeCell ref="D175:L175"/>
    <mergeCell ref="M175:Q175"/>
    <mergeCell ref="R175:Y175"/>
    <mergeCell ref="Z175:AE175"/>
    <mergeCell ref="AF175:AL175"/>
    <mergeCell ref="AM175:AP175"/>
    <mergeCell ref="A169:C169"/>
    <mergeCell ref="D169:M169"/>
    <mergeCell ref="N169:R169"/>
    <mergeCell ref="S169:Z169"/>
    <mergeCell ref="AA169:AF169"/>
    <mergeCell ref="AG169:AL169"/>
    <mergeCell ref="AM169:AP169"/>
    <mergeCell ref="A170:M170"/>
    <mergeCell ref="N170:R170"/>
    <mergeCell ref="S170:Z170"/>
    <mergeCell ref="AA170:AF170"/>
    <mergeCell ref="AG170:AL170"/>
    <mergeCell ref="AM170:AP170"/>
    <mergeCell ref="A172:C172"/>
    <mergeCell ref="D172:L172"/>
    <mergeCell ref="M172:AE172"/>
    <mergeCell ref="AF172:AP172"/>
    <mergeCell ref="A166:M166"/>
    <mergeCell ref="N166:R166"/>
    <mergeCell ref="S166:Z166"/>
    <mergeCell ref="AA166:AF166"/>
    <mergeCell ref="AG166:AL166"/>
    <mergeCell ref="AM166:AP166"/>
    <mergeCell ref="A167:C167"/>
    <mergeCell ref="D167:M167"/>
    <mergeCell ref="N167:R167"/>
    <mergeCell ref="S167:Z167"/>
    <mergeCell ref="AA167:AF167"/>
    <mergeCell ref="AG167:AL167"/>
    <mergeCell ref="AM167:AP167"/>
    <mergeCell ref="A168:C168"/>
    <mergeCell ref="D168:M168"/>
    <mergeCell ref="N168:R168"/>
    <mergeCell ref="S168:Z168"/>
    <mergeCell ref="AA168:AF168"/>
    <mergeCell ref="AG168:AL168"/>
    <mergeCell ref="AM168:AP168"/>
    <mergeCell ref="A163:C163"/>
    <mergeCell ref="D163:M163"/>
    <mergeCell ref="N163:R163"/>
    <mergeCell ref="S163:Z163"/>
    <mergeCell ref="AA163:AF163"/>
    <mergeCell ref="AG163:AL163"/>
    <mergeCell ref="AM163:AP163"/>
    <mergeCell ref="A164:C164"/>
    <mergeCell ref="D164:M164"/>
    <mergeCell ref="N164:R164"/>
    <mergeCell ref="S164:Z164"/>
    <mergeCell ref="AA164:AF164"/>
    <mergeCell ref="AG164:AL164"/>
    <mergeCell ref="AM164:AP164"/>
    <mergeCell ref="A165:C165"/>
    <mergeCell ref="D165:M165"/>
    <mergeCell ref="N165:R165"/>
    <mergeCell ref="S165:Z165"/>
    <mergeCell ref="AA165:AF165"/>
    <mergeCell ref="AG165:AL165"/>
    <mergeCell ref="AM165:AP165"/>
    <mergeCell ref="A160:C160"/>
    <mergeCell ref="D160:M160"/>
    <mergeCell ref="N160:R160"/>
    <mergeCell ref="S160:Z160"/>
    <mergeCell ref="AA160:AF160"/>
    <mergeCell ref="AG160:AL160"/>
    <mergeCell ref="AM160:AP160"/>
    <mergeCell ref="A161:C161"/>
    <mergeCell ref="D161:M161"/>
    <mergeCell ref="N161:R161"/>
    <mergeCell ref="S161:Z161"/>
    <mergeCell ref="AA161:AF161"/>
    <mergeCell ref="AG161:AL161"/>
    <mergeCell ref="AM161:AP161"/>
    <mergeCell ref="A162:C162"/>
    <mergeCell ref="D162:M162"/>
    <mergeCell ref="N162:R162"/>
    <mergeCell ref="S162:Z162"/>
    <mergeCell ref="AA162:AF162"/>
    <mergeCell ref="AG162:AL162"/>
    <mergeCell ref="AM162:AP162"/>
    <mergeCell ref="A157:C157"/>
    <mergeCell ref="D157:M157"/>
    <mergeCell ref="N157:R157"/>
    <mergeCell ref="S157:Z157"/>
    <mergeCell ref="AA157:AF157"/>
    <mergeCell ref="AG157:AL157"/>
    <mergeCell ref="AM157:AP157"/>
    <mergeCell ref="A158:C158"/>
    <mergeCell ref="D158:M158"/>
    <mergeCell ref="N158:R158"/>
    <mergeCell ref="S158:Z158"/>
    <mergeCell ref="AA158:AF158"/>
    <mergeCell ref="AG158:AL158"/>
    <mergeCell ref="AM158:AP158"/>
    <mergeCell ref="A159:C159"/>
    <mergeCell ref="D159:M159"/>
    <mergeCell ref="N159:R159"/>
    <mergeCell ref="S159:Z159"/>
    <mergeCell ref="AA159:AF159"/>
    <mergeCell ref="AG159:AL159"/>
    <mergeCell ref="AM159:AP159"/>
    <mergeCell ref="A154:C154"/>
    <mergeCell ref="D154:M154"/>
    <mergeCell ref="N154:R154"/>
    <mergeCell ref="S154:Z154"/>
    <mergeCell ref="AA154:AF154"/>
    <mergeCell ref="AG154:AL154"/>
    <mergeCell ref="AM154:AP154"/>
    <mergeCell ref="A155:C155"/>
    <mergeCell ref="D155:M155"/>
    <mergeCell ref="N155:R155"/>
    <mergeCell ref="S155:Z155"/>
    <mergeCell ref="AA155:AF155"/>
    <mergeCell ref="AG155:AL155"/>
    <mergeCell ref="AM155:AP155"/>
    <mergeCell ref="A156:C156"/>
    <mergeCell ref="D156:M156"/>
    <mergeCell ref="N156:R156"/>
    <mergeCell ref="S156:Z156"/>
    <mergeCell ref="AA156:AF156"/>
    <mergeCell ref="AG156:AL156"/>
    <mergeCell ref="AM156:AP156"/>
    <mergeCell ref="A151:C151"/>
    <mergeCell ref="D151:M151"/>
    <mergeCell ref="N151:R151"/>
    <mergeCell ref="S151:Z151"/>
    <mergeCell ref="AA151:AF151"/>
    <mergeCell ref="AG151:AL151"/>
    <mergeCell ref="AM151:AP151"/>
    <mergeCell ref="A152:C152"/>
    <mergeCell ref="D152:M152"/>
    <mergeCell ref="N152:R152"/>
    <mergeCell ref="S152:Z152"/>
    <mergeCell ref="AA152:AF152"/>
    <mergeCell ref="AG152:AL152"/>
    <mergeCell ref="AM152:AP152"/>
    <mergeCell ref="A153:C153"/>
    <mergeCell ref="D153:M153"/>
    <mergeCell ref="N153:R153"/>
    <mergeCell ref="S153:Z153"/>
    <mergeCell ref="AA153:AF153"/>
    <mergeCell ref="AG153:AL153"/>
    <mergeCell ref="AM153:AP153"/>
    <mergeCell ref="A148:C148"/>
    <mergeCell ref="D148:M148"/>
    <mergeCell ref="N148:R148"/>
    <mergeCell ref="S148:Z148"/>
    <mergeCell ref="AA148:AF148"/>
    <mergeCell ref="AG148:AL148"/>
    <mergeCell ref="AM148:AP148"/>
    <mergeCell ref="A149:C149"/>
    <mergeCell ref="D149:M149"/>
    <mergeCell ref="N149:R149"/>
    <mergeCell ref="S149:Z149"/>
    <mergeCell ref="AA149:AF149"/>
    <mergeCell ref="AG149:AL149"/>
    <mergeCell ref="AM149:AP149"/>
    <mergeCell ref="A150:C150"/>
    <mergeCell ref="D150:M150"/>
    <mergeCell ref="N150:R150"/>
    <mergeCell ref="S150:Z150"/>
    <mergeCell ref="AA150:AF150"/>
    <mergeCell ref="AG150:AL150"/>
    <mergeCell ref="AM150:AP150"/>
    <mergeCell ref="A144:C144"/>
    <mergeCell ref="D144:M144"/>
    <mergeCell ref="N144:AF144"/>
    <mergeCell ref="AG144:AP144"/>
    <mergeCell ref="A145:C145"/>
    <mergeCell ref="D145:M145"/>
    <mergeCell ref="N145:R145"/>
    <mergeCell ref="S145:AF145"/>
    <mergeCell ref="AG145:AP145"/>
    <mergeCell ref="A146:C146"/>
    <mergeCell ref="D146:M146"/>
    <mergeCell ref="N146:R146"/>
    <mergeCell ref="S146:Z146"/>
    <mergeCell ref="AA146:AF146"/>
    <mergeCell ref="AG146:AL146"/>
    <mergeCell ref="AM146:AP146"/>
    <mergeCell ref="A147:C147"/>
    <mergeCell ref="D147:M147"/>
    <mergeCell ref="N147:R147"/>
    <mergeCell ref="S147:Z147"/>
    <mergeCell ref="AA147:AF147"/>
    <mergeCell ref="AG147:AL147"/>
    <mergeCell ref="AM147:AP147"/>
    <mergeCell ref="A140:C140"/>
    <mergeCell ref="D140:M140"/>
    <mergeCell ref="N140:R140"/>
    <mergeCell ref="S140:Z140"/>
    <mergeCell ref="AA140:AF140"/>
    <mergeCell ref="AG140:AL140"/>
    <mergeCell ref="AM140:AP140"/>
    <mergeCell ref="A141:C141"/>
    <mergeCell ref="D141:M141"/>
    <mergeCell ref="N141:R141"/>
    <mergeCell ref="S141:Z141"/>
    <mergeCell ref="AA141:AF141"/>
    <mergeCell ref="AG141:AL141"/>
    <mergeCell ref="AM141:AP141"/>
    <mergeCell ref="A142:M142"/>
    <mergeCell ref="N142:R142"/>
    <mergeCell ref="S142:Z142"/>
    <mergeCell ref="AA142:AF142"/>
    <mergeCell ref="AG142:AL142"/>
    <mergeCell ref="AM142:AP142"/>
    <mergeCell ref="A137:C137"/>
    <mergeCell ref="D137:M137"/>
    <mergeCell ref="N137:R137"/>
    <mergeCell ref="S137:Z137"/>
    <mergeCell ref="AA137:AF137"/>
    <mergeCell ref="AG137:AL137"/>
    <mergeCell ref="AM137:AP137"/>
    <mergeCell ref="A138:C138"/>
    <mergeCell ref="D138:M138"/>
    <mergeCell ref="N138:R138"/>
    <mergeCell ref="S138:Z138"/>
    <mergeCell ref="AA138:AF138"/>
    <mergeCell ref="AG138:AL138"/>
    <mergeCell ref="AM138:AP138"/>
    <mergeCell ref="A139:C139"/>
    <mergeCell ref="D139:M139"/>
    <mergeCell ref="N139:R139"/>
    <mergeCell ref="S139:Z139"/>
    <mergeCell ref="AA139:AF139"/>
    <mergeCell ref="AG139:AL139"/>
    <mergeCell ref="AM139:AP139"/>
    <mergeCell ref="A134:C134"/>
    <mergeCell ref="D134:M134"/>
    <mergeCell ref="N134:R134"/>
    <mergeCell ref="S134:Z134"/>
    <mergeCell ref="AA134:AF134"/>
    <mergeCell ref="AG134:AL134"/>
    <mergeCell ref="AM134:AP134"/>
    <mergeCell ref="A135:C135"/>
    <mergeCell ref="D135:M135"/>
    <mergeCell ref="N135:R135"/>
    <mergeCell ref="S135:Z135"/>
    <mergeCell ref="AA135:AF135"/>
    <mergeCell ref="AG135:AL135"/>
    <mergeCell ref="AM135:AP135"/>
    <mergeCell ref="A136:C136"/>
    <mergeCell ref="D136:M136"/>
    <mergeCell ref="N136:R136"/>
    <mergeCell ref="S136:Z136"/>
    <mergeCell ref="AA136:AF136"/>
    <mergeCell ref="AG136:AL136"/>
    <mergeCell ref="AM136:AP136"/>
    <mergeCell ref="A131:C131"/>
    <mergeCell ref="D131:M131"/>
    <mergeCell ref="N131:R131"/>
    <mergeCell ref="S131:Z131"/>
    <mergeCell ref="AA131:AF131"/>
    <mergeCell ref="AG131:AL131"/>
    <mergeCell ref="AM131:AP131"/>
    <mergeCell ref="A132:C132"/>
    <mergeCell ref="D132:M132"/>
    <mergeCell ref="N132:R132"/>
    <mergeCell ref="S132:Z132"/>
    <mergeCell ref="AA132:AF132"/>
    <mergeCell ref="AG132:AL132"/>
    <mergeCell ref="AM132:AP132"/>
    <mergeCell ref="A133:C133"/>
    <mergeCell ref="D133:M133"/>
    <mergeCell ref="N133:R133"/>
    <mergeCell ref="S133:Z133"/>
    <mergeCell ref="AA133:AF133"/>
    <mergeCell ref="AG133:AL133"/>
    <mergeCell ref="AM133:AP133"/>
    <mergeCell ref="A128:C128"/>
    <mergeCell ref="D128:M128"/>
    <mergeCell ref="N128:R128"/>
    <mergeCell ref="S128:Z128"/>
    <mergeCell ref="AA128:AF128"/>
    <mergeCell ref="AG128:AL128"/>
    <mergeCell ref="AM128:AP128"/>
    <mergeCell ref="A129:C129"/>
    <mergeCell ref="D129:M129"/>
    <mergeCell ref="N129:R129"/>
    <mergeCell ref="S129:Z129"/>
    <mergeCell ref="AA129:AF129"/>
    <mergeCell ref="AG129:AL129"/>
    <mergeCell ref="AM129:AP129"/>
    <mergeCell ref="A130:C130"/>
    <mergeCell ref="D130:M130"/>
    <mergeCell ref="N130:R130"/>
    <mergeCell ref="S130:Z130"/>
    <mergeCell ref="AA130:AF130"/>
    <mergeCell ref="AG130:AL130"/>
    <mergeCell ref="AM130:AP130"/>
    <mergeCell ref="A125:C125"/>
    <mergeCell ref="D125:M125"/>
    <mergeCell ref="N125:R125"/>
    <mergeCell ref="S125:Z125"/>
    <mergeCell ref="AA125:AF125"/>
    <mergeCell ref="AG125:AL125"/>
    <mergeCell ref="AM125:AP125"/>
    <mergeCell ref="A126:C126"/>
    <mergeCell ref="D126:M126"/>
    <mergeCell ref="N126:R126"/>
    <mergeCell ref="S126:Z126"/>
    <mergeCell ref="AA126:AF126"/>
    <mergeCell ref="AG126:AL126"/>
    <mergeCell ref="AM126:AP126"/>
    <mergeCell ref="A127:C127"/>
    <mergeCell ref="D127:M127"/>
    <mergeCell ref="N127:R127"/>
    <mergeCell ref="S127:Z127"/>
    <mergeCell ref="AA127:AF127"/>
    <mergeCell ref="AG127:AL127"/>
    <mergeCell ref="AM127:AP127"/>
    <mergeCell ref="A122:C122"/>
    <mergeCell ref="D122:M122"/>
    <mergeCell ref="N122:R122"/>
    <mergeCell ref="S122:Z122"/>
    <mergeCell ref="AA122:AF122"/>
    <mergeCell ref="AG122:AL122"/>
    <mergeCell ref="AM122:AP122"/>
    <mergeCell ref="A123:C123"/>
    <mergeCell ref="D123:M123"/>
    <mergeCell ref="N123:R123"/>
    <mergeCell ref="S123:Z123"/>
    <mergeCell ref="AA123:AF123"/>
    <mergeCell ref="AG123:AL123"/>
    <mergeCell ref="AM123:AP123"/>
    <mergeCell ref="A124:C124"/>
    <mergeCell ref="D124:M124"/>
    <mergeCell ref="N124:R124"/>
    <mergeCell ref="S124:Z124"/>
    <mergeCell ref="AA124:AF124"/>
    <mergeCell ref="AG124:AL124"/>
    <mergeCell ref="AM124:AP124"/>
    <mergeCell ref="A119:C119"/>
    <mergeCell ref="D119:M119"/>
    <mergeCell ref="N119:R119"/>
    <mergeCell ref="S119:Z119"/>
    <mergeCell ref="AA119:AF119"/>
    <mergeCell ref="AG119:AL119"/>
    <mergeCell ref="AM119:AP119"/>
    <mergeCell ref="A120:C120"/>
    <mergeCell ref="D120:M120"/>
    <mergeCell ref="N120:R120"/>
    <mergeCell ref="S120:Z120"/>
    <mergeCell ref="AA120:AF120"/>
    <mergeCell ref="AG120:AL120"/>
    <mergeCell ref="AM120:AP120"/>
    <mergeCell ref="A121:C121"/>
    <mergeCell ref="D121:M121"/>
    <mergeCell ref="N121:R121"/>
    <mergeCell ref="S121:Z121"/>
    <mergeCell ref="AA121:AF121"/>
    <mergeCell ref="AG121:AL121"/>
    <mergeCell ref="AM121:AP121"/>
    <mergeCell ref="A116:C116"/>
    <mergeCell ref="D116:M116"/>
    <mergeCell ref="N116:R116"/>
    <mergeCell ref="S116:AF116"/>
    <mergeCell ref="AG116:AP116"/>
    <mergeCell ref="A117:C117"/>
    <mergeCell ref="D117:M117"/>
    <mergeCell ref="N117:R117"/>
    <mergeCell ref="S117:Z117"/>
    <mergeCell ref="AA117:AF117"/>
    <mergeCell ref="AG117:AL117"/>
    <mergeCell ref="AM117:AP117"/>
    <mergeCell ref="A118:C118"/>
    <mergeCell ref="D118:M118"/>
    <mergeCell ref="N118:R118"/>
    <mergeCell ref="S118:Z118"/>
    <mergeCell ref="AA118:AF118"/>
    <mergeCell ref="AG118:AL118"/>
    <mergeCell ref="AM118:AP118"/>
    <mergeCell ref="A112:F112"/>
    <mergeCell ref="G112:M112"/>
    <mergeCell ref="N112:S112"/>
    <mergeCell ref="T112:AA112"/>
    <mergeCell ref="AB112:AH112"/>
    <mergeCell ref="AI112:AM112"/>
    <mergeCell ref="AN112:AS112"/>
    <mergeCell ref="A113:M113"/>
    <mergeCell ref="N113:S113"/>
    <mergeCell ref="T113:AA113"/>
    <mergeCell ref="AB113:AH113"/>
    <mergeCell ref="AI113:AM113"/>
    <mergeCell ref="AN113:AS113"/>
    <mergeCell ref="A115:C115"/>
    <mergeCell ref="D115:M115"/>
    <mergeCell ref="N115:AF115"/>
    <mergeCell ref="AG115:AP115"/>
    <mergeCell ref="A109:F109"/>
    <mergeCell ref="G109:M109"/>
    <mergeCell ref="N109:S109"/>
    <mergeCell ref="T109:AA109"/>
    <mergeCell ref="AB109:AH109"/>
    <mergeCell ref="AI109:AM109"/>
    <mergeCell ref="AN109:AS109"/>
    <mergeCell ref="A110:F110"/>
    <mergeCell ref="G110:M110"/>
    <mergeCell ref="N110:S110"/>
    <mergeCell ref="T110:AA110"/>
    <mergeCell ref="AB110:AH110"/>
    <mergeCell ref="AI110:AM110"/>
    <mergeCell ref="AN110:AS110"/>
    <mergeCell ref="A111:F111"/>
    <mergeCell ref="G111:M111"/>
    <mergeCell ref="N111:S111"/>
    <mergeCell ref="T111:AA111"/>
    <mergeCell ref="AB111:AH111"/>
    <mergeCell ref="AI111:AM111"/>
    <mergeCell ref="AN111:AS111"/>
    <mergeCell ref="A106:F106"/>
    <mergeCell ref="G106:M106"/>
    <mergeCell ref="N106:S106"/>
    <mergeCell ref="T106:AA106"/>
    <mergeCell ref="AB106:AH106"/>
    <mergeCell ref="AI106:AM106"/>
    <mergeCell ref="AN106:AS106"/>
    <mergeCell ref="A107:F107"/>
    <mergeCell ref="G107:M107"/>
    <mergeCell ref="N107:S107"/>
    <mergeCell ref="T107:AA107"/>
    <mergeCell ref="AB107:AH107"/>
    <mergeCell ref="AI107:AM107"/>
    <mergeCell ref="AN107:AS107"/>
    <mergeCell ref="A108:F108"/>
    <mergeCell ref="G108:M108"/>
    <mergeCell ref="N108:S108"/>
    <mergeCell ref="T108:AA108"/>
    <mergeCell ref="AB108:AH108"/>
    <mergeCell ref="AI108:AM108"/>
    <mergeCell ref="AN108:AS108"/>
    <mergeCell ref="A103:F103"/>
    <mergeCell ref="G103:M103"/>
    <mergeCell ref="N103:S103"/>
    <mergeCell ref="T103:AA103"/>
    <mergeCell ref="AB103:AH103"/>
    <mergeCell ref="AI103:AM103"/>
    <mergeCell ref="AN103:AS103"/>
    <mergeCell ref="A104:F104"/>
    <mergeCell ref="G104:M104"/>
    <mergeCell ref="N104:S104"/>
    <mergeCell ref="T104:AA104"/>
    <mergeCell ref="AB104:AH104"/>
    <mergeCell ref="AI104:AM104"/>
    <mergeCell ref="AN104:AS104"/>
    <mergeCell ref="A105:F105"/>
    <mergeCell ref="G105:M105"/>
    <mergeCell ref="N105:S105"/>
    <mergeCell ref="T105:AA105"/>
    <mergeCell ref="AB105:AH105"/>
    <mergeCell ref="AI105:AM105"/>
    <mergeCell ref="AN105:AS105"/>
    <mergeCell ref="A100:F100"/>
    <mergeCell ref="G100:M100"/>
    <mergeCell ref="N100:S100"/>
    <mergeCell ref="T100:AA100"/>
    <mergeCell ref="AB100:AH100"/>
    <mergeCell ref="AI100:AM100"/>
    <mergeCell ref="AN100:AS100"/>
    <mergeCell ref="A101:F101"/>
    <mergeCell ref="G101:M101"/>
    <mergeCell ref="N101:S101"/>
    <mergeCell ref="T101:AA101"/>
    <mergeCell ref="AB101:AH101"/>
    <mergeCell ref="AI101:AM101"/>
    <mergeCell ref="AN101:AS101"/>
    <mergeCell ref="A102:F102"/>
    <mergeCell ref="G102:M102"/>
    <mergeCell ref="N102:S102"/>
    <mergeCell ref="T102:AA102"/>
    <mergeCell ref="AB102:AH102"/>
    <mergeCell ref="AI102:AM102"/>
    <mergeCell ref="AN102:AS102"/>
    <mergeCell ref="A97:F97"/>
    <mergeCell ref="G97:M97"/>
    <mergeCell ref="N97:S97"/>
    <mergeCell ref="T97:AA97"/>
    <mergeCell ref="AB97:AH97"/>
    <mergeCell ref="AI97:AM97"/>
    <mergeCell ref="AN97:AS97"/>
    <mergeCell ref="A98:F98"/>
    <mergeCell ref="G98:M98"/>
    <mergeCell ref="N98:S98"/>
    <mergeCell ref="T98:AA98"/>
    <mergeCell ref="AB98:AH98"/>
    <mergeCell ref="AI98:AM98"/>
    <mergeCell ref="AN98:AS98"/>
    <mergeCell ref="A99:F99"/>
    <mergeCell ref="G99:M99"/>
    <mergeCell ref="N99:S99"/>
    <mergeCell ref="T99:AA99"/>
    <mergeCell ref="AB99:AH99"/>
    <mergeCell ref="AI99:AM99"/>
    <mergeCell ref="AN99:AS99"/>
    <mergeCell ref="A94:F94"/>
    <mergeCell ref="G94:M94"/>
    <mergeCell ref="N94:S94"/>
    <mergeCell ref="T94:AA94"/>
    <mergeCell ref="AB94:AH94"/>
    <mergeCell ref="AI94:AM94"/>
    <mergeCell ref="AN94:AS94"/>
    <mergeCell ref="A95:F95"/>
    <mergeCell ref="G95:M95"/>
    <mergeCell ref="N95:S95"/>
    <mergeCell ref="T95:AA95"/>
    <mergeCell ref="AB95:AH95"/>
    <mergeCell ref="AI95:AM95"/>
    <mergeCell ref="AN95:AS95"/>
    <mergeCell ref="A96:F96"/>
    <mergeCell ref="G96:M96"/>
    <mergeCell ref="N96:S96"/>
    <mergeCell ref="T96:AA96"/>
    <mergeCell ref="AB96:AH96"/>
    <mergeCell ref="AI96:AM96"/>
    <mergeCell ref="AN96:AS96"/>
    <mergeCell ref="A89:N89"/>
    <mergeCell ref="O89:U89"/>
    <mergeCell ref="V89:AB89"/>
    <mergeCell ref="AC89:AI89"/>
    <mergeCell ref="AJ89:AN89"/>
    <mergeCell ref="AO89:AU89"/>
    <mergeCell ref="A91:F91"/>
    <mergeCell ref="G91:M91"/>
    <mergeCell ref="N91:AH91"/>
    <mergeCell ref="AI91:AS91"/>
    <mergeCell ref="A92:F92"/>
    <mergeCell ref="G92:M92"/>
    <mergeCell ref="N92:S92"/>
    <mergeCell ref="T92:AH92"/>
    <mergeCell ref="AI92:AS92"/>
    <mergeCell ref="A93:F93"/>
    <mergeCell ref="G93:M93"/>
    <mergeCell ref="N93:S93"/>
    <mergeCell ref="T93:AA93"/>
    <mergeCell ref="AB93:AH93"/>
    <mergeCell ref="AI93:AM93"/>
    <mergeCell ref="AN93:AS93"/>
    <mergeCell ref="A86:E86"/>
    <mergeCell ref="F86:N86"/>
    <mergeCell ref="O86:U86"/>
    <mergeCell ref="V86:AB86"/>
    <mergeCell ref="AC86:AI86"/>
    <mergeCell ref="AJ86:AN86"/>
    <mergeCell ref="AO86:AU86"/>
    <mergeCell ref="A87:E87"/>
    <mergeCell ref="F87:N87"/>
    <mergeCell ref="O87:U87"/>
    <mergeCell ref="V87:AB87"/>
    <mergeCell ref="AC87:AI87"/>
    <mergeCell ref="AJ87:AN87"/>
    <mergeCell ref="AO87:AU87"/>
    <mergeCell ref="A88:E88"/>
    <mergeCell ref="F88:N88"/>
    <mergeCell ref="O88:U88"/>
    <mergeCell ref="V88:AB88"/>
    <mergeCell ref="AC88:AI88"/>
    <mergeCell ref="AJ88:AN88"/>
    <mergeCell ref="AO88:AU88"/>
    <mergeCell ref="A83:E83"/>
    <mergeCell ref="F83:N83"/>
    <mergeCell ref="O83:U83"/>
    <mergeCell ref="V83:AB83"/>
    <mergeCell ref="AC83:AI83"/>
    <mergeCell ref="AJ83:AN83"/>
    <mergeCell ref="AO83:AU83"/>
    <mergeCell ref="A84:E84"/>
    <mergeCell ref="F84:N84"/>
    <mergeCell ref="O84:U84"/>
    <mergeCell ref="V84:AB84"/>
    <mergeCell ref="AC84:AI84"/>
    <mergeCell ref="AJ84:AN84"/>
    <mergeCell ref="AO84:AU84"/>
    <mergeCell ref="A85:E85"/>
    <mergeCell ref="F85:N85"/>
    <mergeCell ref="O85:U85"/>
    <mergeCell ref="V85:AB85"/>
    <mergeCell ref="AC85:AI85"/>
    <mergeCell ref="AJ85:AN85"/>
    <mergeCell ref="AO85:AU85"/>
    <mergeCell ref="A80:E80"/>
    <mergeCell ref="F80:N80"/>
    <mergeCell ref="O80:U80"/>
    <mergeCell ref="V80:AB80"/>
    <mergeCell ref="AC80:AI80"/>
    <mergeCell ref="AJ80:AN80"/>
    <mergeCell ref="AO80:AU80"/>
    <mergeCell ref="A81:E81"/>
    <mergeCell ref="F81:N81"/>
    <mergeCell ref="O81:U81"/>
    <mergeCell ref="V81:AB81"/>
    <mergeCell ref="AC81:AI81"/>
    <mergeCell ref="AJ81:AN81"/>
    <mergeCell ref="AO81:AU81"/>
    <mergeCell ref="A82:E82"/>
    <mergeCell ref="F82:N82"/>
    <mergeCell ref="O82:U82"/>
    <mergeCell ref="V82:AB82"/>
    <mergeCell ref="AC82:AI82"/>
    <mergeCell ref="AJ82:AN82"/>
    <mergeCell ref="AO82:AU82"/>
    <mergeCell ref="A77:E77"/>
    <mergeCell ref="F77:N77"/>
    <mergeCell ref="O77:U77"/>
    <mergeCell ref="V77:AB77"/>
    <mergeCell ref="AC77:AI77"/>
    <mergeCell ref="AJ77:AN77"/>
    <mergeCell ref="AO77:AU77"/>
    <mergeCell ref="A78:E78"/>
    <mergeCell ref="F78:N78"/>
    <mergeCell ref="O78:U78"/>
    <mergeCell ref="V78:AB78"/>
    <mergeCell ref="AC78:AI78"/>
    <mergeCell ref="AJ78:AN78"/>
    <mergeCell ref="AO78:AU78"/>
    <mergeCell ref="A79:E79"/>
    <mergeCell ref="F79:N79"/>
    <mergeCell ref="O79:U79"/>
    <mergeCell ref="V79:AB79"/>
    <mergeCell ref="AC79:AI79"/>
    <mergeCell ref="AJ79:AN79"/>
    <mergeCell ref="AO79:AU79"/>
    <mergeCell ref="A74:E74"/>
    <mergeCell ref="F74:N74"/>
    <mergeCell ref="O74:U74"/>
    <mergeCell ref="V74:AB74"/>
    <mergeCell ref="AC74:AI74"/>
    <mergeCell ref="AJ74:AN74"/>
    <mergeCell ref="AO74:AU74"/>
    <mergeCell ref="A75:E75"/>
    <mergeCell ref="F75:N75"/>
    <mergeCell ref="O75:U75"/>
    <mergeCell ref="V75:AB75"/>
    <mergeCell ref="AC75:AI75"/>
    <mergeCell ref="AJ75:AN75"/>
    <mergeCell ref="AO75:AU75"/>
    <mergeCell ref="A76:E76"/>
    <mergeCell ref="F76:N76"/>
    <mergeCell ref="O76:U76"/>
    <mergeCell ref="V76:AB76"/>
    <mergeCell ref="AC76:AI76"/>
    <mergeCell ref="AJ76:AN76"/>
    <mergeCell ref="AO76:AU76"/>
    <mergeCell ref="A71:E71"/>
    <mergeCell ref="F71:N71"/>
    <mergeCell ref="O71:U71"/>
    <mergeCell ref="V71:AB71"/>
    <mergeCell ref="AC71:AI71"/>
    <mergeCell ref="AJ71:AN71"/>
    <mergeCell ref="AO71:AU71"/>
    <mergeCell ref="A72:E72"/>
    <mergeCell ref="F72:N72"/>
    <mergeCell ref="O72:U72"/>
    <mergeCell ref="V72:AB72"/>
    <mergeCell ref="AC72:AI72"/>
    <mergeCell ref="AJ72:AN72"/>
    <mergeCell ref="AO72:AU72"/>
    <mergeCell ref="A73:E73"/>
    <mergeCell ref="F73:N73"/>
    <mergeCell ref="O73:U73"/>
    <mergeCell ref="V73:AB73"/>
    <mergeCell ref="AC73:AI73"/>
    <mergeCell ref="AJ73:AN73"/>
    <mergeCell ref="AO73:AU73"/>
    <mergeCell ref="A68:E68"/>
    <mergeCell ref="F68:N68"/>
    <mergeCell ref="O68:U68"/>
    <mergeCell ref="V68:AB68"/>
    <mergeCell ref="AC68:AI68"/>
    <mergeCell ref="AJ68:AN68"/>
    <mergeCell ref="AO68:AU68"/>
    <mergeCell ref="A69:E69"/>
    <mergeCell ref="F69:N69"/>
    <mergeCell ref="O69:U69"/>
    <mergeCell ref="V69:AB69"/>
    <mergeCell ref="AC69:AI69"/>
    <mergeCell ref="AJ69:AN69"/>
    <mergeCell ref="AO69:AU69"/>
    <mergeCell ref="A70:E70"/>
    <mergeCell ref="F70:N70"/>
    <mergeCell ref="O70:U70"/>
    <mergeCell ref="V70:AB70"/>
    <mergeCell ref="AC70:AI70"/>
    <mergeCell ref="AJ70:AN70"/>
    <mergeCell ref="AO70:AU70"/>
    <mergeCell ref="A65:E65"/>
    <mergeCell ref="F65:N65"/>
    <mergeCell ref="O65:U65"/>
    <mergeCell ref="V65:AB65"/>
    <mergeCell ref="AC65:AI65"/>
    <mergeCell ref="AJ65:AN65"/>
    <mergeCell ref="AO65:AU65"/>
    <mergeCell ref="A66:E66"/>
    <mergeCell ref="F66:N66"/>
    <mergeCell ref="O66:U66"/>
    <mergeCell ref="V66:AB66"/>
    <mergeCell ref="AC66:AI66"/>
    <mergeCell ref="AJ66:AN66"/>
    <mergeCell ref="AO66:AU66"/>
    <mergeCell ref="A67:E67"/>
    <mergeCell ref="F67:N67"/>
    <mergeCell ref="O67:U67"/>
    <mergeCell ref="V67:AB67"/>
    <mergeCell ref="AC67:AI67"/>
    <mergeCell ref="AJ67:AN67"/>
    <mergeCell ref="AO67:AU67"/>
    <mergeCell ref="A62:E62"/>
    <mergeCell ref="F62:N62"/>
    <mergeCell ref="O62:U62"/>
    <mergeCell ref="V62:AB62"/>
    <mergeCell ref="AC62:AI62"/>
    <mergeCell ref="AJ62:AN62"/>
    <mergeCell ref="AO62:AU62"/>
    <mergeCell ref="A63:E63"/>
    <mergeCell ref="F63:N63"/>
    <mergeCell ref="O63:U63"/>
    <mergeCell ref="V63:AB63"/>
    <mergeCell ref="AC63:AI63"/>
    <mergeCell ref="AJ63:AN63"/>
    <mergeCell ref="AO63:AU63"/>
    <mergeCell ref="A64:E64"/>
    <mergeCell ref="F64:N64"/>
    <mergeCell ref="O64:U64"/>
    <mergeCell ref="V64:AB64"/>
    <mergeCell ref="AC64:AI64"/>
    <mergeCell ref="AJ64:AN64"/>
    <mergeCell ref="AO64:AU64"/>
    <mergeCell ref="A55:I55"/>
    <mergeCell ref="J55:O55"/>
    <mergeCell ref="P55:V55"/>
    <mergeCell ref="W55:AC55"/>
    <mergeCell ref="AD55:AJ55"/>
    <mergeCell ref="AK55:AO55"/>
    <mergeCell ref="A59:E59"/>
    <mergeCell ref="F59:N59"/>
    <mergeCell ref="O59:AI59"/>
    <mergeCell ref="AJ59:AU59"/>
    <mergeCell ref="A60:E60"/>
    <mergeCell ref="F60:N60"/>
    <mergeCell ref="O60:U60"/>
    <mergeCell ref="V60:AI60"/>
    <mergeCell ref="AJ60:AU60"/>
    <mergeCell ref="A61:E61"/>
    <mergeCell ref="F61:N61"/>
    <mergeCell ref="O61:U61"/>
    <mergeCell ref="V61:AB61"/>
    <mergeCell ref="AC61:AI61"/>
    <mergeCell ref="AJ61:AN61"/>
    <mergeCell ref="AO61:AU61"/>
    <mergeCell ref="B52:I52"/>
    <mergeCell ref="J52:O52"/>
    <mergeCell ref="P52:V52"/>
    <mergeCell ref="W52:AC52"/>
    <mergeCell ref="AD52:AJ52"/>
    <mergeCell ref="AK52:AO52"/>
    <mergeCell ref="B53:I53"/>
    <mergeCell ref="J53:O53"/>
    <mergeCell ref="P53:V53"/>
    <mergeCell ref="W53:AC53"/>
    <mergeCell ref="AD53:AJ53"/>
    <mergeCell ref="AK53:AO53"/>
    <mergeCell ref="B54:I54"/>
    <mergeCell ref="J54:O54"/>
    <mergeCell ref="P54:V54"/>
    <mergeCell ref="W54:AC54"/>
    <mergeCell ref="AD54:AJ54"/>
    <mergeCell ref="AK54:AO54"/>
    <mergeCell ref="B49:I49"/>
    <mergeCell ref="J49:O49"/>
    <mergeCell ref="P49:V49"/>
    <mergeCell ref="W49:AC49"/>
    <mergeCell ref="AD49:AJ49"/>
    <mergeCell ref="AK49:AO49"/>
    <mergeCell ref="B50:I50"/>
    <mergeCell ref="J50:O50"/>
    <mergeCell ref="P50:V50"/>
    <mergeCell ref="W50:AC50"/>
    <mergeCell ref="AD50:AJ50"/>
    <mergeCell ref="AK50:AO50"/>
    <mergeCell ref="B51:I51"/>
    <mergeCell ref="J51:O51"/>
    <mergeCell ref="P51:V51"/>
    <mergeCell ref="W51:AC51"/>
    <mergeCell ref="AD51:AJ51"/>
    <mergeCell ref="AK51:AO51"/>
    <mergeCell ref="B46:I46"/>
    <mergeCell ref="J46:O46"/>
    <mergeCell ref="P46:V46"/>
    <mergeCell ref="W46:AC46"/>
    <mergeCell ref="AD46:AJ46"/>
    <mergeCell ref="AK46:AO46"/>
    <mergeCell ref="B47:I47"/>
    <mergeCell ref="J47:O47"/>
    <mergeCell ref="P47:V47"/>
    <mergeCell ref="W47:AC47"/>
    <mergeCell ref="AD47:AJ47"/>
    <mergeCell ref="AK47:AO47"/>
    <mergeCell ref="B48:I48"/>
    <mergeCell ref="J48:O48"/>
    <mergeCell ref="P48:V48"/>
    <mergeCell ref="W48:AC48"/>
    <mergeCell ref="AD48:AJ48"/>
    <mergeCell ref="AK48:AO48"/>
    <mergeCell ref="B43:I43"/>
    <mergeCell ref="J43:O43"/>
    <mergeCell ref="P43:V43"/>
    <mergeCell ref="W43:AC43"/>
    <mergeCell ref="AD43:AJ43"/>
    <mergeCell ref="AK43:AO43"/>
    <mergeCell ref="B44:I44"/>
    <mergeCell ref="J44:O44"/>
    <mergeCell ref="P44:V44"/>
    <mergeCell ref="W44:AC44"/>
    <mergeCell ref="AD44:AJ44"/>
    <mergeCell ref="AK44:AO44"/>
    <mergeCell ref="B45:I45"/>
    <mergeCell ref="J45:O45"/>
    <mergeCell ref="P45:V45"/>
    <mergeCell ref="W45:AC45"/>
    <mergeCell ref="AD45:AJ45"/>
    <mergeCell ref="AK45:AO45"/>
    <mergeCell ref="B40:I40"/>
    <mergeCell ref="J40:O40"/>
    <mergeCell ref="P40:V40"/>
    <mergeCell ref="W40:AC40"/>
    <mergeCell ref="AD40:AJ40"/>
    <mergeCell ref="AK40:AO40"/>
    <mergeCell ref="B41:I41"/>
    <mergeCell ref="J41:O41"/>
    <mergeCell ref="P41:V41"/>
    <mergeCell ref="W41:AC41"/>
    <mergeCell ref="AD41:AJ41"/>
    <mergeCell ref="AK41:AO41"/>
    <mergeCell ref="B42:I42"/>
    <mergeCell ref="J42:O42"/>
    <mergeCell ref="P42:V42"/>
    <mergeCell ref="W42:AC42"/>
    <mergeCell ref="AD42:AJ42"/>
    <mergeCell ref="AK42:AO42"/>
    <mergeCell ref="B37:I37"/>
    <mergeCell ref="J37:O37"/>
    <mergeCell ref="P37:V37"/>
    <mergeCell ref="W37:AC37"/>
    <mergeCell ref="AD37:AJ37"/>
    <mergeCell ref="AK37:AO37"/>
    <mergeCell ref="B38:I38"/>
    <mergeCell ref="J38:O38"/>
    <mergeCell ref="P38:V38"/>
    <mergeCell ref="W38:AC38"/>
    <mergeCell ref="AD38:AJ38"/>
    <mergeCell ref="AK38:AO38"/>
    <mergeCell ref="B39:I39"/>
    <mergeCell ref="J39:O39"/>
    <mergeCell ref="P39:V39"/>
    <mergeCell ref="W39:AC39"/>
    <mergeCell ref="AD39:AJ39"/>
    <mergeCell ref="AK39:AO39"/>
    <mergeCell ref="B34:I34"/>
    <mergeCell ref="J34:O34"/>
    <mergeCell ref="P34:V34"/>
    <mergeCell ref="W34:AC34"/>
    <mergeCell ref="AD34:AJ34"/>
    <mergeCell ref="AK34:AO34"/>
    <mergeCell ref="B35:I35"/>
    <mergeCell ref="J35:O35"/>
    <mergeCell ref="P35:V35"/>
    <mergeCell ref="W35:AC35"/>
    <mergeCell ref="AD35:AJ35"/>
    <mergeCell ref="AK35:AO35"/>
    <mergeCell ref="B36:I36"/>
    <mergeCell ref="J36:O36"/>
    <mergeCell ref="P36:V36"/>
    <mergeCell ref="W36:AC36"/>
    <mergeCell ref="AD36:AJ36"/>
    <mergeCell ref="AK36:AO36"/>
    <mergeCell ref="B31:I31"/>
    <mergeCell ref="J31:O31"/>
    <mergeCell ref="P31:V31"/>
    <mergeCell ref="W31:AC31"/>
    <mergeCell ref="AD31:AJ31"/>
    <mergeCell ref="AK31:AO31"/>
    <mergeCell ref="B32:I32"/>
    <mergeCell ref="J32:O32"/>
    <mergeCell ref="P32:V32"/>
    <mergeCell ref="W32:AC32"/>
    <mergeCell ref="AD32:AJ32"/>
    <mergeCell ref="AK32:AO32"/>
    <mergeCell ref="B33:I33"/>
    <mergeCell ref="J33:O33"/>
    <mergeCell ref="P33:V33"/>
    <mergeCell ref="W33:AC33"/>
    <mergeCell ref="AD33:AJ33"/>
    <mergeCell ref="AK33:AO33"/>
    <mergeCell ref="B28:I28"/>
    <mergeCell ref="J28:O28"/>
    <mergeCell ref="P28:V28"/>
    <mergeCell ref="W28:AC28"/>
    <mergeCell ref="AD28:AJ28"/>
    <mergeCell ref="AK28:AO28"/>
    <mergeCell ref="B29:I29"/>
    <mergeCell ref="J29:O29"/>
    <mergeCell ref="P29:V29"/>
    <mergeCell ref="W29:AC29"/>
    <mergeCell ref="AD29:AJ29"/>
    <mergeCell ref="AK29:AO29"/>
    <mergeCell ref="B30:I30"/>
    <mergeCell ref="J30:O30"/>
    <mergeCell ref="P30:V30"/>
    <mergeCell ref="W30:AC30"/>
    <mergeCell ref="AD30:AJ30"/>
    <mergeCell ref="AK30:AO30"/>
    <mergeCell ref="B25:I25"/>
    <mergeCell ref="J25:O25"/>
    <mergeCell ref="P25:V25"/>
    <mergeCell ref="W25:AC25"/>
    <mergeCell ref="AD25:AJ25"/>
    <mergeCell ref="AK25:AO25"/>
    <mergeCell ref="B26:I26"/>
    <mergeCell ref="J26:O26"/>
    <mergeCell ref="P26:V26"/>
    <mergeCell ref="W26:AC26"/>
    <mergeCell ref="AD26:AJ26"/>
    <mergeCell ref="AK26:AO26"/>
    <mergeCell ref="B27:I27"/>
    <mergeCell ref="J27:O27"/>
    <mergeCell ref="P27:V27"/>
    <mergeCell ref="W27:AC27"/>
    <mergeCell ref="AD27:AJ27"/>
    <mergeCell ref="AK27:AO27"/>
    <mergeCell ref="A20:P20"/>
    <mergeCell ref="Q20:W20"/>
    <mergeCell ref="X20:AD20"/>
    <mergeCell ref="AE20:AK20"/>
    <mergeCell ref="AL20:AP20"/>
    <mergeCell ref="AQ20:AV20"/>
    <mergeCell ref="B22:I22"/>
    <mergeCell ref="J22:AC22"/>
    <mergeCell ref="AD22:AO22"/>
    <mergeCell ref="B23:I23"/>
    <mergeCell ref="J23:O23"/>
    <mergeCell ref="P23:AC23"/>
    <mergeCell ref="AD23:AO23"/>
    <mergeCell ref="B24:I24"/>
    <mergeCell ref="J24:O24"/>
    <mergeCell ref="P24:V24"/>
    <mergeCell ref="W24:AC24"/>
    <mergeCell ref="AD24:AJ24"/>
    <mergeCell ref="AK24:AO24"/>
    <mergeCell ref="A17:D17"/>
    <mergeCell ref="E17:P17"/>
    <mergeCell ref="Q17:W17"/>
    <mergeCell ref="X17:AD17"/>
    <mergeCell ref="AE17:AK17"/>
    <mergeCell ref="AL17:AP17"/>
    <mergeCell ref="AQ17:AV17"/>
    <mergeCell ref="A18:D18"/>
    <mergeCell ref="E18:P18"/>
    <mergeCell ref="Q18:W18"/>
    <mergeCell ref="X18:AD18"/>
    <mergeCell ref="AE18:AK18"/>
    <mergeCell ref="AL18:AP18"/>
    <mergeCell ref="AQ18:AV18"/>
    <mergeCell ref="A19:D19"/>
    <mergeCell ref="E19:P19"/>
    <mergeCell ref="Q19:W19"/>
    <mergeCell ref="X19:AD19"/>
    <mergeCell ref="AE19:AK19"/>
    <mergeCell ref="AL19:AP19"/>
    <mergeCell ref="AQ19:AV19"/>
    <mergeCell ref="A14:D14"/>
    <mergeCell ref="E14:P14"/>
    <mergeCell ref="Q14:W14"/>
    <mergeCell ref="X14:AD14"/>
    <mergeCell ref="AE14:AK14"/>
    <mergeCell ref="AL14:AP14"/>
    <mergeCell ref="AQ14:AV14"/>
    <mergeCell ref="A15:D15"/>
    <mergeCell ref="E15:P15"/>
    <mergeCell ref="Q15:W15"/>
    <mergeCell ref="X15:AD15"/>
    <mergeCell ref="AE15:AK15"/>
    <mergeCell ref="AL15:AP15"/>
    <mergeCell ref="AQ15:AV15"/>
    <mergeCell ref="A16:D16"/>
    <mergeCell ref="E16:P16"/>
    <mergeCell ref="Q16:W16"/>
    <mergeCell ref="X16:AD16"/>
    <mergeCell ref="AE16:AK16"/>
    <mergeCell ref="AL16:AP16"/>
    <mergeCell ref="AQ16:AV16"/>
    <mergeCell ref="A11:D11"/>
    <mergeCell ref="E11:P11"/>
    <mergeCell ref="Q11:W11"/>
    <mergeCell ref="X11:AD11"/>
    <mergeCell ref="AE11:AK11"/>
    <mergeCell ref="AL11:AP11"/>
    <mergeCell ref="AQ11:AV11"/>
    <mergeCell ref="A12:D12"/>
    <mergeCell ref="E12:P12"/>
    <mergeCell ref="Q12:W12"/>
    <mergeCell ref="X12:AD12"/>
    <mergeCell ref="AE12:AK12"/>
    <mergeCell ref="AL12:AP12"/>
    <mergeCell ref="AQ12:AV12"/>
    <mergeCell ref="A13:D13"/>
    <mergeCell ref="E13:P13"/>
    <mergeCell ref="Q13:W13"/>
    <mergeCell ref="X13:AD13"/>
    <mergeCell ref="AE13:AK13"/>
    <mergeCell ref="AL13:AP13"/>
    <mergeCell ref="AQ13:AV13"/>
    <mergeCell ref="A8:D8"/>
    <mergeCell ref="E8:P8"/>
    <mergeCell ref="Q8:W8"/>
    <mergeCell ref="X8:AD8"/>
    <mergeCell ref="AE8:AK8"/>
    <mergeCell ref="AL8:AP8"/>
    <mergeCell ref="AQ8:AV8"/>
    <mergeCell ref="A9:D9"/>
    <mergeCell ref="E9:P9"/>
    <mergeCell ref="Q9:W9"/>
    <mergeCell ref="X9:AD9"/>
    <mergeCell ref="AE9:AK9"/>
    <mergeCell ref="AL9:AP9"/>
    <mergeCell ref="AQ9:AV9"/>
    <mergeCell ref="A10:D10"/>
    <mergeCell ref="E10:P10"/>
    <mergeCell ref="Q10:W10"/>
    <mergeCell ref="X10:AD10"/>
    <mergeCell ref="AE10:AK10"/>
    <mergeCell ref="AL10:AP10"/>
    <mergeCell ref="AQ10:AV10"/>
    <mergeCell ref="A4:D4"/>
    <mergeCell ref="E4:P4"/>
    <mergeCell ref="Q4:AK4"/>
    <mergeCell ref="AL4:AV4"/>
    <mergeCell ref="A5:D5"/>
    <mergeCell ref="E5:P5"/>
    <mergeCell ref="Q5:W5"/>
    <mergeCell ref="X5:AK5"/>
    <mergeCell ref="AL5:AV5"/>
    <mergeCell ref="A6:D6"/>
    <mergeCell ref="E6:P6"/>
    <mergeCell ref="Q6:W6"/>
    <mergeCell ref="X6:AD6"/>
    <mergeCell ref="AE6:AK6"/>
    <mergeCell ref="AL6:AP6"/>
    <mergeCell ref="AQ6:AV6"/>
    <mergeCell ref="A7:D7"/>
    <mergeCell ref="E7:P7"/>
    <mergeCell ref="Q7:W7"/>
    <mergeCell ref="X7:AD7"/>
    <mergeCell ref="AE7:AK7"/>
    <mergeCell ref="AL7:AP7"/>
    <mergeCell ref="AQ7:AV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64F4-0229-4469-999C-BB99828FDF56}">
  <dimension ref="A1:R213"/>
  <sheetViews>
    <sheetView tabSelected="1" workbookViewId="0">
      <selection activeCell="G52" sqref="G52"/>
    </sheetView>
  </sheetViews>
  <sheetFormatPr defaultColWidth="25.6640625" defaultRowHeight="20.25" x14ac:dyDescent="0.3"/>
  <cols>
    <col min="1" max="1" width="29.6640625" style="12" customWidth="1"/>
    <col min="2" max="2" width="48.6640625" style="12" customWidth="1"/>
    <col min="3" max="3" width="20.1640625" style="12" bestFit="1" customWidth="1"/>
    <col min="4" max="4" width="21.5" style="12" bestFit="1" customWidth="1"/>
    <col min="5" max="5" width="13.1640625" style="12" bestFit="1" customWidth="1"/>
    <col min="6" max="6" width="14.6640625" style="12" bestFit="1" customWidth="1"/>
    <col min="7" max="7" width="25.6640625" style="239"/>
    <col min="8" max="8" width="48.5" style="239" customWidth="1"/>
    <col min="9" max="12" width="25.6640625" style="239"/>
    <col min="13" max="13" width="41" style="239" customWidth="1"/>
    <col min="14" max="14" width="25.6640625" style="239"/>
    <col min="15" max="15" width="18.5" style="12" customWidth="1"/>
    <col min="16" max="16" width="21.1640625" style="12" bestFit="1" customWidth="1"/>
    <col min="17" max="17" width="17.33203125" style="12" customWidth="1"/>
    <col min="18" max="18" width="15.1640625" style="12" customWidth="1"/>
    <col min="19" max="16384" width="25.6640625" style="238"/>
  </cols>
  <sheetData>
    <row r="1" spans="1:18" ht="15" customHeight="1" x14ac:dyDescent="0.3">
      <c r="A1" s="20" t="s">
        <v>547</v>
      </c>
      <c r="B1" s="20" t="s">
        <v>546</v>
      </c>
      <c r="C1" s="20" t="s">
        <v>266</v>
      </c>
      <c r="D1" s="20" t="s">
        <v>477</v>
      </c>
      <c r="E1" s="20" t="s">
        <v>478</v>
      </c>
      <c r="F1" s="20" t="s">
        <v>479</v>
      </c>
      <c r="G1" s="203" t="s">
        <v>545</v>
      </c>
      <c r="H1" s="203" t="s">
        <v>480</v>
      </c>
      <c r="I1" s="203" t="s">
        <v>980</v>
      </c>
      <c r="J1" s="203" t="s">
        <v>979</v>
      </c>
      <c r="K1" s="203" t="s">
        <v>972</v>
      </c>
      <c r="L1" s="203" t="s">
        <v>484</v>
      </c>
      <c r="M1" s="203" t="s">
        <v>548</v>
      </c>
      <c r="N1" s="203" t="s">
        <v>973</v>
      </c>
      <c r="O1" s="20" t="s">
        <v>549</v>
      </c>
      <c r="P1" s="20" t="s">
        <v>481</v>
      </c>
      <c r="Q1" s="19" t="s">
        <v>482</v>
      </c>
      <c r="R1" s="19" t="s">
        <v>483</v>
      </c>
    </row>
    <row r="2" spans="1:18" ht="15" customHeight="1" x14ac:dyDescent="0.3">
      <c r="A2" s="21" t="s">
        <v>259</v>
      </c>
      <c r="B2" s="19" t="s">
        <v>269</v>
      </c>
      <c r="C2" s="22">
        <v>1</v>
      </c>
      <c r="D2" s="22">
        <v>6</v>
      </c>
      <c r="E2" s="22">
        <v>0</v>
      </c>
      <c r="F2" s="22">
        <v>1</v>
      </c>
      <c r="G2" s="204" t="s">
        <v>259</v>
      </c>
      <c r="H2" s="205" t="s">
        <v>485</v>
      </c>
      <c r="I2" s="206">
        <v>0</v>
      </c>
      <c r="J2" s="206">
        <v>0</v>
      </c>
      <c r="K2" s="207" t="s">
        <v>965</v>
      </c>
      <c r="L2" s="208">
        <v>6364</v>
      </c>
      <c r="M2" s="212" t="s">
        <v>1195</v>
      </c>
      <c r="N2" s="207" t="s">
        <v>965</v>
      </c>
      <c r="O2" s="16">
        <v>1787</v>
      </c>
      <c r="P2" s="24">
        <v>174</v>
      </c>
      <c r="Q2" s="24">
        <v>9758</v>
      </c>
      <c r="R2" s="24">
        <v>9584</v>
      </c>
    </row>
    <row r="3" spans="1:18" ht="15" customHeight="1" x14ac:dyDescent="0.3">
      <c r="A3" s="21" t="s">
        <v>259</v>
      </c>
      <c r="B3" s="19" t="s">
        <v>267</v>
      </c>
      <c r="C3" s="22">
        <v>3</v>
      </c>
      <c r="D3" s="22">
        <v>4</v>
      </c>
      <c r="E3" s="22">
        <v>1</v>
      </c>
      <c r="F3" s="22">
        <v>0</v>
      </c>
      <c r="G3" s="204" t="s">
        <v>259</v>
      </c>
      <c r="H3" s="210" t="s">
        <v>987</v>
      </c>
      <c r="I3" s="206">
        <v>1</v>
      </c>
      <c r="J3" s="206">
        <v>0</v>
      </c>
      <c r="K3" s="207" t="s">
        <v>971</v>
      </c>
      <c r="L3" s="211">
        <v>6365</v>
      </c>
      <c r="M3" s="212" t="s">
        <v>1196</v>
      </c>
      <c r="N3" s="207" t="s">
        <v>963</v>
      </c>
      <c r="O3" s="15">
        <v>2827</v>
      </c>
      <c r="P3" s="24">
        <v>146</v>
      </c>
      <c r="Q3" s="23">
        <v>11352</v>
      </c>
      <c r="R3" s="23">
        <v>11206</v>
      </c>
    </row>
    <row r="4" spans="1:18" ht="15" customHeight="1" x14ac:dyDescent="0.3">
      <c r="A4" s="21" t="s">
        <v>259</v>
      </c>
      <c r="B4" s="19" t="s">
        <v>268</v>
      </c>
      <c r="C4" s="22">
        <v>1</v>
      </c>
      <c r="D4" s="22">
        <v>7</v>
      </c>
      <c r="E4" s="22">
        <v>1</v>
      </c>
      <c r="F4" s="22">
        <v>0</v>
      </c>
      <c r="G4" s="204" t="s">
        <v>259</v>
      </c>
      <c r="H4" s="213" t="s">
        <v>988</v>
      </c>
      <c r="I4" s="206">
        <v>1</v>
      </c>
      <c r="J4" s="206">
        <v>0</v>
      </c>
      <c r="K4" s="207" t="s">
        <v>971</v>
      </c>
      <c r="L4" s="208">
        <v>4560</v>
      </c>
      <c r="M4" s="212" t="s">
        <v>1197</v>
      </c>
      <c r="N4" s="207" t="s">
        <v>964</v>
      </c>
      <c r="O4" s="16">
        <v>4540</v>
      </c>
      <c r="P4" s="24">
        <v>164</v>
      </c>
      <c r="Q4" s="24">
        <v>12343</v>
      </c>
      <c r="R4" s="24">
        <v>12179</v>
      </c>
    </row>
    <row r="5" spans="1:18" ht="15" customHeight="1" x14ac:dyDescent="0.3">
      <c r="A5" s="21" t="s">
        <v>259</v>
      </c>
      <c r="B5" s="19" t="s">
        <v>270</v>
      </c>
      <c r="C5" s="22">
        <v>2</v>
      </c>
      <c r="D5" s="22">
        <v>4</v>
      </c>
      <c r="E5" s="22">
        <v>0</v>
      </c>
      <c r="F5" s="22">
        <v>1</v>
      </c>
      <c r="G5" s="204" t="s">
        <v>259</v>
      </c>
      <c r="H5" s="205" t="s">
        <v>989</v>
      </c>
      <c r="I5" s="206">
        <v>1</v>
      </c>
      <c r="J5" s="206">
        <v>0</v>
      </c>
      <c r="K5" s="207" t="s">
        <v>971</v>
      </c>
      <c r="L5" s="208">
        <v>5326</v>
      </c>
      <c r="M5" s="212" t="s">
        <v>1198</v>
      </c>
      <c r="N5" s="207" t="s">
        <v>963</v>
      </c>
      <c r="O5" s="16">
        <v>1974</v>
      </c>
      <c r="P5" s="24">
        <v>101</v>
      </c>
      <c r="Q5" s="24">
        <v>9304</v>
      </c>
      <c r="R5" s="24">
        <v>9203</v>
      </c>
    </row>
    <row r="6" spans="1:18" ht="15" customHeight="1" x14ac:dyDescent="0.3">
      <c r="A6" s="21" t="s">
        <v>259</v>
      </c>
      <c r="B6" s="19" t="s">
        <v>271</v>
      </c>
      <c r="C6" s="22">
        <v>1</v>
      </c>
      <c r="D6" s="22">
        <v>6</v>
      </c>
      <c r="E6" s="22">
        <v>0</v>
      </c>
      <c r="F6" s="22">
        <v>1</v>
      </c>
      <c r="G6" s="204" t="s">
        <v>259</v>
      </c>
      <c r="H6" s="205" t="s">
        <v>990</v>
      </c>
      <c r="I6" s="206">
        <v>1</v>
      </c>
      <c r="J6" s="206">
        <v>0</v>
      </c>
      <c r="K6" s="207" t="s">
        <v>971</v>
      </c>
      <c r="L6" s="208">
        <v>5580</v>
      </c>
      <c r="M6" s="212" t="s">
        <v>1199</v>
      </c>
      <c r="N6" s="207" t="s">
        <v>963</v>
      </c>
      <c r="O6" s="16">
        <v>1848</v>
      </c>
      <c r="P6" s="24">
        <v>117</v>
      </c>
      <c r="Q6" s="24">
        <v>8928</v>
      </c>
      <c r="R6" s="24">
        <v>8811</v>
      </c>
    </row>
    <row r="7" spans="1:18" ht="15" customHeight="1" x14ac:dyDescent="0.3">
      <c r="A7" s="21" t="s">
        <v>259</v>
      </c>
      <c r="B7" s="19" t="s">
        <v>272</v>
      </c>
      <c r="C7" s="22">
        <v>0</v>
      </c>
      <c r="D7" s="22">
        <v>6</v>
      </c>
      <c r="E7" s="22">
        <v>0</v>
      </c>
      <c r="F7" s="22">
        <v>1</v>
      </c>
      <c r="G7" s="204" t="s">
        <v>259</v>
      </c>
      <c r="H7" s="213" t="s">
        <v>991</v>
      </c>
      <c r="I7" s="206">
        <v>1</v>
      </c>
      <c r="J7" s="206">
        <v>0</v>
      </c>
      <c r="K7" s="207" t="s">
        <v>971</v>
      </c>
      <c r="L7" s="208">
        <v>6985</v>
      </c>
      <c r="M7" s="209" t="s">
        <v>1200</v>
      </c>
      <c r="N7" s="207" t="s">
        <v>963</v>
      </c>
      <c r="O7" s="16">
        <v>2874</v>
      </c>
      <c r="P7" s="24">
        <v>134</v>
      </c>
      <c r="Q7" s="24">
        <v>13488</v>
      </c>
      <c r="R7" s="24">
        <v>13354</v>
      </c>
    </row>
    <row r="8" spans="1:18" ht="15" customHeight="1" x14ac:dyDescent="0.3">
      <c r="A8" s="21" t="s">
        <v>259</v>
      </c>
      <c r="B8" s="19" t="s">
        <v>273</v>
      </c>
      <c r="C8" s="22">
        <v>2</v>
      </c>
      <c r="D8" s="22">
        <v>6</v>
      </c>
      <c r="E8" s="22">
        <v>0</v>
      </c>
      <c r="F8" s="22">
        <v>1</v>
      </c>
      <c r="G8" s="204" t="s">
        <v>259</v>
      </c>
      <c r="H8" s="214" t="s">
        <v>992</v>
      </c>
      <c r="I8" s="215">
        <v>1</v>
      </c>
      <c r="J8" s="215">
        <v>0</v>
      </c>
      <c r="K8" s="207" t="s">
        <v>971</v>
      </c>
      <c r="L8" s="208">
        <v>4996</v>
      </c>
      <c r="M8" s="212" t="s">
        <v>1201</v>
      </c>
      <c r="N8" s="207" t="s">
        <v>964</v>
      </c>
      <c r="O8" s="16">
        <v>1852</v>
      </c>
      <c r="P8" s="24">
        <v>63</v>
      </c>
      <c r="Q8" s="24">
        <v>8899</v>
      </c>
      <c r="R8" s="24">
        <v>8836</v>
      </c>
    </row>
    <row r="9" spans="1:18" ht="15" customHeight="1" x14ac:dyDescent="0.3">
      <c r="A9" s="21" t="s">
        <v>259</v>
      </c>
      <c r="B9" s="19" t="s">
        <v>274</v>
      </c>
      <c r="C9" s="22">
        <v>1</v>
      </c>
      <c r="D9" s="22">
        <v>6</v>
      </c>
      <c r="E9" s="22">
        <v>0</v>
      </c>
      <c r="F9" s="22">
        <v>1</v>
      </c>
      <c r="G9" s="204" t="s">
        <v>259</v>
      </c>
      <c r="H9" s="214" t="s">
        <v>993</v>
      </c>
      <c r="I9" s="215">
        <v>1</v>
      </c>
      <c r="J9" s="215">
        <v>0</v>
      </c>
      <c r="K9" s="207" t="s">
        <v>971</v>
      </c>
      <c r="L9" s="208">
        <v>7099</v>
      </c>
      <c r="M9" s="212" t="s">
        <v>1202</v>
      </c>
      <c r="N9" s="207" t="s">
        <v>963</v>
      </c>
      <c r="O9" s="16">
        <v>3539</v>
      </c>
      <c r="P9" s="24">
        <v>184</v>
      </c>
      <c r="Q9" s="24">
        <v>12692</v>
      </c>
      <c r="R9" s="24">
        <v>12508</v>
      </c>
    </row>
    <row r="10" spans="1:18" ht="15" customHeight="1" x14ac:dyDescent="0.3">
      <c r="A10" s="21" t="s">
        <v>259</v>
      </c>
      <c r="B10" s="19" t="s">
        <v>275</v>
      </c>
      <c r="C10" s="22">
        <v>0</v>
      </c>
      <c r="D10" s="22">
        <v>6</v>
      </c>
      <c r="E10" s="22">
        <v>0</v>
      </c>
      <c r="F10" s="22">
        <v>1</v>
      </c>
      <c r="G10" s="204" t="s">
        <v>259</v>
      </c>
      <c r="H10" s="216" t="s">
        <v>994</v>
      </c>
      <c r="I10" s="217">
        <v>1</v>
      </c>
      <c r="J10" s="217">
        <v>0</v>
      </c>
      <c r="K10" s="207" t="s">
        <v>971</v>
      </c>
      <c r="L10" s="208">
        <v>7649</v>
      </c>
      <c r="M10" s="209" t="s">
        <v>1203</v>
      </c>
      <c r="N10" s="207" t="s">
        <v>963</v>
      </c>
      <c r="O10" s="16">
        <v>3817</v>
      </c>
      <c r="P10" s="24">
        <v>179</v>
      </c>
      <c r="Q10" s="24">
        <v>14059</v>
      </c>
      <c r="R10" s="24">
        <v>13880</v>
      </c>
    </row>
    <row r="11" spans="1:18" ht="15" customHeight="1" x14ac:dyDescent="0.3">
      <c r="A11" s="21" t="s">
        <v>259</v>
      </c>
      <c r="B11" s="19" t="s">
        <v>276</v>
      </c>
      <c r="C11" s="22">
        <v>1</v>
      </c>
      <c r="D11" s="22">
        <v>5</v>
      </c>
      <c r="E11" s="22">
        <v>0</v>
      </c>
      <c r="F11" s="22">
        <v>1</v>
      </c>
      <c r="G11" s="204" t="s">
        <v>259</v>
      </c>
      <c r="H11" s="214" t="s">
        <v>995</v>
      </c>
      <c r="I11" s="215">
        <v>1</v>
      </c>
      <c r="J11" s="215">
        <v>0</v>
      </c>
      <c r="K11" s="207" t="s">
        <v>971</v>
      </c>
      <c r="L11" s="208">
        <v>7045</v>
      </c>
      <c r="M11" s="212" t="s">
        <v>1204</v>
      </c>
      <c r="N11" s="207" t="s">
        <v>963</v>
      </c>
      <c r="O11" s="16">
        <v>2494</v>
      </c>
      <c r="P11" s="24">
        <v>132</v>
      </c>
      <c r="Q11" s="24">
        <v>11490</v>
      </c>
      <c r="R11" s="24">
        <v>11358</v>
      </c>
    </row>
    <row r="12" spans="1:18" ht="15" customHeight="1" x14ac:dyDescent="0.3">
      <c r="A12" s="21" t="s">
        <v>259</v>
      </c>
      <c r="B12" s="19" t="s">
        <v>277</v>
      </c>
      <c r="C12" s="22">
        <v>2</v>
      </c>
      <c r="D12" s="22">
        <v>9</v>
      </c>
      <c r="E12" s="22">
        <v>0</v>
      </c>
      <c r="F12" s="22">
        <v>1</v>
      </c>
      <c r="G12" s="204" t="s">
        <v>259</v>
      </c>
      <c r="H12" s="214" t="s">
        <v>996</v>
      </c>
      <c r="I12" s="215">
        <v>1</v>
      </c>
      <c r="J12" s="215">
        <v>0</v>
      </c>
      <c r="K12" s="207" t="s">
        <v>971</v>
      </c>
      <c r="L12" s="208">
        <v>6024</v>
      </c>
      <c r="M12" s="212" t="s">
        <v>1205</v>
      </c>
      <c r="N12" s="207" t="s">
        <v>963</v>
      </c>
      <c r="O12" s="16">
        <v>2122</v>
      </c>
      <c r="P12" s="24">
        <v>123</v>
      </c>
      <c r="Q12" s="24">
        <v>10185</v>
      </c>
      <c r="R12" s="24">
        <v>10062</v>
      </c>
    </row>
    <row r="13" spans="1:18" ht="15" customHeight="1" x14ac:dyDescent="0.3">
      <c r="A13" s="21" t="s">
        <v>259</v>
      </c>
      <c r="B13" s="19" t="s">
        <v>278</v>
      </c>
      <c r="C13" s="22">
        <v>1</v>
      </c>
      <c r="D13" s="22">
        <v>7</v>
      </c>
      <c r="E13" s="22">
        <v>0</v>
      </c>
      <c r="F13" s="25">
        <v>1</v>
      </c>
      <c r="G13" s="204" t="s">
        <v>259</v>
      </c>
      <c r="H13" s="214" t="s">
        <v>997</v>
      </c>
      <c r="I13" s="215">
        <v>1</v>
      </c>
      <c r="J13" s="215">
        <v>0</v>
      </c>
      <c r="K13" s="207" t="s">
        <v>971</v>
      </c>
      <c r="L13" s="218">
        <v>6100</v>
      </c>
      <c r="M13" s="209" t="s">
        <v>1206</v>
      </c>
      <c r="N13" s="207" t="s">
        <v>963</v>
      </c>
      <c r="O13" s="16">
        <v>2877</v>
      </c>
      <c r="P13" s="24">
        <v>183</v>
      </c>
      <c r="Q13" s="24">
        <v>11197</v>
      </c>
      <c r="R13" s="24">
        <v>11014</v>
      </c>
    </row>
    <row r="14" spans="1:18" ht="15" customHeight="1" x14ac:dyDescent="0.3">
      <c r="A14" s="21" t="s">
        <v>258</v>
      </c>
      <c r="B14" s="19" t="s">
        <v>279</v>
      </c>
      <c r="C14" s="22">
        <v>0</v>
      </c>
      <c r="D14" s="22">
        <v>5</v>
      </c>
      <c r="E14" s="22">
        <v>0</v>
      </c>
      <c r="F14" s="22">
        <v>1</v>
      </c>
      <c r="G14" s="204" t="s">
        <v>258</v>
      </c>
      <c r="H14" s="214" t="s">
        <v>998</v>
      </c>
      <c r="I14" s="215">
        <v>1</v>
      </c>
      <c r="J14" s="215">
        <v>0</v>
      </c>
      <c r="K14" s="207" t="s">
        <v>971</v>
      </c>
      <c r="L14" s="219">
        <v>13677</v>
      </c>
      <c r="M14" s="212" t="s">
        <v>1207</v>
      </c>
      <c r="N14" s="207" t="s">
        <v>963</v>
      </c>
      <c r="O14" s="18">
        <v>5799</v>
      </c>
      <c r="P14" s="28">
        <v>318</v>
      </c>
      <c r="Q14" s="27">
        <v>20923</v>
      </c>
      <c r="R14" s="27">
        <v>20605</v>
      </c>
    </row>
    <row r="15" spans="1:18" ht="15" customHeight="1" x14ac:dyDescent="0.3">
      <c r="A15" s="21" t="s">
        <v>258</v>
      </c>
      <c r="B15" s="19" t="s">
        <v>280</v>
      </c>
      <c r="C15" s="22">
        <v>1</v>
      </c>
      <c r="D15" s="22">
        <v>4</v>
      </c>
      <c r="E15" s="22">
        <v>0</v>
      </c>
      <c r="F15" s="22">
        <v>1</v>
      </c>
      <c r="G15" s="204" t="s">
        <v>258</v>
      </c>
      <c r="H15" s="214" t="s">
        <v>999</v>
      </c>
      <c r="I15" s="215">
        <v>1</v>
      </c>
      <c r="J15" s="215">
        <v>0</v>
      </c>
      <c r="K15" s="207" t="s">
        <v>971</v>
      </c>
      <c r="L15" s="219">
        <v>8071</v>
      </c>
      <c r="M15" s="212" t="s">
        <v>1208</v>
      </c>
      <c r="N15" s="207" t="s">
        <v>963</v>
      </c>
      <c r="O15" s="18">
        <v>6507</v>
      </c>
      <c r="P15" s="28">
        <v>166</v>
      </c>
      <c r="Q15" s="27">
        <v>15731</v>
      </c>
      <c r="R15" s="27">
        <v>15565</v>
      </c>
    </row>
    <row r="16" spans="1:18" ht="15" customHeight="1" x14ac:dyDescent="0.3">
      <c r="A16" s="21" t="s">
        <v>258</v>
      </c>
      <c r="B16" s="19" t="s">
        <v>282</v>
      </c>
      <c r="C16" s="22">
        <v>0</v>
      </c>
      <c r="D16" s="22">
        <v>6</v>
      </c>
      <c r="E16" s="22">
        <v>0</v>
      </c>
      <c r="F16" s="22">
        <v>1</v>
      </c>
      <c r="G16" s="204" t="s">
        <v>258</v>
      </c>
      <c r="H16" s="216" t="s">
        <v>1000</v>
      </c>
      <c r="I16" s="217">
        <v>1</v>
      </c>
      <c r="J16" s="217">
        <v>0</v>
      </c>
      <c r="K16" s="207" t="s">
        <v>971</v>
      </c>
      <c r="L16" s="219">
        <v>6591</v>
      </c>
      <c r="M16" s="212" t="s">
        <v>1209</v>
      </c>
      <c r="N16" s="207" t="s">
        <v>963</v>
      </c>
      <c r="O16" s="18">
        <v>5402</v>
      </c>
      <c r="P16" s="28">
        <v>239</v>
      </c>
      <c r="Q16" s="27">
        <v>13550</v>
      </c>
      <c r="R16" s="27">
        <v>13311</v>
      </c>
    </row>
    <row r="17" spans="1:18" ht="15" customHeight="1" x14ac:dyDescent="0.3">
      <c r="A17" s="21" t="s">
        <v>258</v>
      </c>
      <c r="B17" s="19" t="s">
        <v>284</v>
      </c>
      <c r="C17" s="22">
        <v>0</v>
      </c>
      <c r="D17" s="22">
        <v>4</v>
      </c>
      <c r="E17" s="22">
        <v>0</v>
      </c>
      <c r="F17" s="22">
        <v>1</v>
      </c>
      <c r="G17" s="204" t="s">
        <v>258</v>
      </c>
      <c r="H17" s="214" t="s">
        <v>1001</v>
      </c>
      <c r="I17" s="217">
        <v>1</v>
      </c>
      <c r="J17" s="217">
        <v>0</v>
      </c>
      <c r="K17" s="207" t="s">
        <v>971</v>
      </c>
      <c r="L17" s="219">
        <v>6672</v>
      </c>
      <c r="M17" s="209" t="s">
        <v>1210</v>
      </c>
      <c r="N17" s="207" t="s">
        <v>963</v>
      </c>
      <c r="O17" s="18">
        <v>1984</v>
      </c>
      <c r="P17" s="28">
        <v>129</v>
      </c>
      <c r="Q17" s="27">
        <v>9485</v>
      </c>
      <c r="R17" s="27">
        <v>9356</v>
      </c>
    </row>
    <row r="18" spans="1:18" ht="15" customHeight="1" x14ac:dyDescent="0.3">
      <c r="A18" s="21" t="s">
        <v>258</v>
      </c>
      <c r="B18" s="19" t="s">
        <v>285</v>
      </c>
      <c r="C18" s="22">
        <v>1</v>
      </c>
      <c r="D18" s="22">
        <v>3</v>
      </c>
      <c r="E18" s="22">
        <v>0</v>
      </c>
      <c r="F18" s="22">
        <v>1</v>
      </c>
      <c r="G18" s="204" t="s">
        <v>258</v>
      </c>
      <c r="H18" s="214" t="s">
        <v>1002</v>
      </c>
      <c r="I18" s="215">
        <v>1</v>
      </c>
      <c r="J18" s="215">
        <v>0</v>
      </c>
      <c r="K18" s="207" t="s">
        <v>971</v>
      </c>
      <c r="L18" s="220">
        <v>7697</v>
      </c>
      <c r="M18" s="212" t="s">
        <v>1211</v>
      </c>
      <c r="N18" s="207" t="s">
        <v>963</v>
      </c>
      <c r="O18" s="18">
        <v>2322</v>
      </c>
      <c r="P18" s="28">
        <v>125</v>
      </c>
      <c r="Q18" s="27">
        <v>10665</v>
      </c>
      <c r="R18" s="27">
        <v>10540</v>
      </c>
    </row>
    <row r="19" spans="1:18" ht="15" customHeight="1" x14ac:dyDescent="0.3">
      <c r="A19" s="21" t="s">
        <v>258</v>
      </c>
      <c r="B19" s="19" t="s">
        <v>286</v>
      </c>
      <c r="C19" s="22">
        <v>1</v>
      </c>
      <c r="D19" s="22">
        <v>5</v>
      </c>
      <c r="E19" s="22">
        <v>0</v>
      </c>
      <c r="F19" s="22">
        <v>1</v>
      </c>
      <c r="G19" s="204" t="s">
        <v>258</v>
      </c>
      <c r="H19" s="214" t="s">
        <v>1003</v>
      </c>
      <c r="I19" s="215">
        <v>1</v>
      </c>
      <c r="J19" s="215">
        <v>0</v>
      </c>
      <c r="K19" s="207" t="s">
        <v>971</v>
      </c>
      <c r="L19" s="219">
        <v>8301</v>
      </c>
      <c r="M19" s="212" t="s">
        <v>1212</v>
      </c>
      <c r="N19" s="207" t="s">
        <v>963</v>
      </c>
      <c r="O19" s="18">
        <v>2583</v>
      </c>
      <c r="P19" s="28">
        <v>147</v>
      </c>
      <c r="Q19" s="27">
        <v>12006</v>
      </c>
      <c r="R19" s="27">
        <v>11859</v>
      </c>
    </row>
    <row r="20" spans="1:18" ht="15" customHeight="1" x14ac:dyDescent="0.3">
      <c r="A20" s="21" t="s">
        <v>258</v>
      </c>
      <c r="B20" s="19" t="s">
        <v>287</v>
      </c>
      <c r="C20" s="22">
        <v>0</v>
      </c>
      <c r="D20" s="22">
        <v>5</v>
      </c>
      <c r="E20" s="22">
        <v>0</v>
      </c>
      <c r="F20" s="22">
        <v>1</v>
      </c>
      <c r="G20" s="204" t="s">
        <v>258</v>
      </c>
      <c r="H20" s="214" t="s">
        <v>1004</v>
      </c>
      <c r="I20" s="215">
        <v>1</v>
      </c>
      <c r="J20" s="215">
        <v>0</v>
      </c>
      <c r="K20" s="207" t="s">
        <v>971</v>
      </c>
      <c r="L20" s="219">
        <v>6828</v>
      </c>
      <c r="M20" s="212" t="s">
        <v>1213</v>
      </c>
      <c r="N20" s="207" t="s">
        <v>963</v>
      </c>
      <c r="O20" s="18">
        <v>4975</v>
      </c>
      <c r="P20" s="28">
        <v>170</v>
      </c>
      <c r="Q20" s="27">
        <v>12892</v>
      </c>
      <c r="R20" s="27">
        <v>12722</v>
      </c>
    </row>
    <row r="21" spans="1:18" ht="15" customHeight="1" x14ac:dyDescent="0.3">
      <c r="A21" s="21" t="s">
        <v>258</v>
      </c>
      <c r="B21" s="19" t="s">
        <v>288</v>
      </c>
      <c r="C21" s="22">
        <v>0</v>
      </c>
      <c r="D21" s="22">
        <v>4</v>
      </c>
      <c r="E21" s="22">
        <v>0</v>
      </c>
      <c r="F21" s="22">
        <v>1</v>
      </c>
      <c r="G21" s="204" t="s">
        <v>258</v>
      </c>
      <c r="H21" s="214" t="s">
        <v>1005</v>
      </c>
      <c r="I21" s="215">
        <v>1</v>
      </c>
      <c r="J21" s="215">
        <v>0</v>
      </c>
      <c r="K21" s="207" t="s">
        <v>971</v>
      </c>
      <c r="L21" s="219">
        <v>9538</v>
      </c>
      <c r="M21" s="209" t="s">
        <v>1214</v>
      </c>
      <c r="N21" s="207" t="s">
        <v>963</v>
      </c>
      <c r="O21" s="18">
        <v>8190</v>
      </c>
      <c r="P21" s="28">
        <v>305</v>
      </c>
      <c r="Q21" s="27">
        <v>18847</v>
      </c>
      <c r="R21" s="27">
        <v>18542</v>
      </c>
    </row>
    <row r="22" spans="1:18" ht="15" customHeight="1" x14ac:dyDescent="0.3">
      <c r="A22" s="21" t="s">
        <v>258</v>
      </c>
      <c r="B22" s="19" t="s">
        <v>291</v>
      </c>
      <c r="C22" s="22">
        <v>3</v>
      </c>
      <c r="D22" s="22">
        <v>2</v>
      </c>
      <c r="E22" s="22">
        <v>1</v>
      </c>
      <c r="F22" s="22">
        <v>0</v>
      </c>
      <c r="G22" s="204" t="s">
        <v>258</v>
      </c>
      <c r="H22" s="214" t="s">
        <v>1006</v>
      </c>
      <c r="I22" s="215">
        <v>1</v>
      </c>
      <c r="J22" s="215">
        <v>0</v>
      </c>
      <c r="K22" s="207" t="s">
        <v>971</v>
      </c>
      <c r="L22" s="219">
        <v>9996</v>
      </c>
      <c r="M22" s="209" t="s">
        <v>1215</v>
      </c>
      <c r="N22" s="207" t="s">
        <v>963</v>
      </c>
      <c r="O22" s="18">
        <v>3530</v>
      </c>
      <c r="P22" s="28">
        <v>180</v>
      </c>
      <c r="Q22" s="27">
        <v>14551</v>
      </c>
      <c r="R22" s="27">
        <v>14371</v>
      </c>
    </row>
    <row r="23" spans="1:18" ht="15" customHeight="1" x14ac:dyDescent="0.3">
      <c r="A23" s="21" t="s">
        <v>258</v>
      </c>
      <c r="B23" s="19" t="s">
        <v>292</v>
      </c>
      <c r="C23" s="22">
        <v>0</v>
      </c>
      <c r="D23" s="22">
        <v>4</v>
      </c>
      <c r="E23" s="22">
        <v>0</v>
      </c>
      <c r="F23" s="22">
        <v>1</v>
      </c>
      <c r="G23" s="204" t="s">
        <v>258</v>
      </c>
      <c r="H23" s="214" t="s">
        <v>1007</v>
      </c>
      <c r="I23" s="215">
        <v>1</v>
      </c>
      <c r="J23" s="215">
        <v>0</v>
      </c>
      <c r="K23" s="207" t="s">
        <v>971</v>
      </c>
      <c r="L23" s="214">
        <v>9031</v>
      </c>
      <c r="M23" s="209" t="s">
        <v>1216</v>
      </c>
      <c r="N23" s="207" t="s">
        <v>963</v>
      </c>
      <c r="O23" s="18">
        <v>4246</v>
      </c>
      <c r="P23" s="28">
        <v>201</v>
      </c>
      <c r="Q23" s="27">
        <v>14176</v>
      </c>
      <c r="R23" s="27">
        <v>13975</v>
      </c>
    </row>
    <row r="24" spans="1:18" ht="15" customHeight="1" x14ac:dyDescent="0.3">
      <c r="A24" s="21" t="s">
        <v>258</v>
      </c>
      <c r="B24" s="19" t="s">
        <v>293</v>
      </c>
      <c r="C24" s="22">
        <v>1</v>
      </c>
      <c r="D24" s="22">
        <v>6</v>
      </c>
      <c r="E24" s="22">
        <v>0</v>
      </c>
      <c r="F24" s="22">
        <v>1</v>
      </c>
      <c r="G24" s="204" t="s">
        <v>258</v>
      </c>
      <c r="H24" s="214" t="s">
        <v>1008</v>
      </c>
      <c r="I24" s="215">
        <v>1</v>
      </c>
      <c r="J24" s="215">
        <v>0</v>
      </c>
      <c r="K24" s="207" t="s">
        <v>971</v>
      </c>
      <c r="L24" s="219">
        <v>8494</v>
      </c>
      <c r="M24" s="212" t="s">
        <v>1217</v>
      </c>
      <c r="N24" s="207" t="s">
        <v>963</v>
      </c>
      <c r="O24" s="18">
        <v>3627</v>
      </c>
      <c r="P24" s="28">
        <v>214</v>
      </c>
      <c r="Q24" s="27">
        <v>13248</v>
      </c>
      <c r="R24" s="27">
        <v>13034</v>
      </c>
    </row>
    <row r="25" spans="1:18" ht="15" customHeight="1" x14ac:dyDescent="0.3">
      <c r="A25" s="21" t="s">
        <v>258</v>
      </c>
      <c r="B25" s="19" t="s">
        <v>294</v>
      </c>
      <c r="C25" s="22">
        <v>2</v>
      </c>
      <c r="D25" s="22">
        <v>3</v>
      </c>
      <c r="E25" s="22">
        <v>0</v>
      </c>
      <c r="F25" s="22">
        <v>1</v>
      </c>
      <c r="G25" s="204" t="s">
        <v>258</v>
      </c>
      <c r="H25" s="214" t="s">
        <v>1009</v>
      </c>
      <c r="I25" s="215">
        <v>1</v>
      </c>
      <c r="J25" s="215">
        <v>0</v>
      </c>
      <c r="K25" s="207" t="s">
        <v>971</v>
      </c>
      <c r="L25" s="219">
        <v>6825</v>
      </c>
      <c r="M25" s="212" t="s">
        <v>1218</v>
      </c>
      <c r="N25" s="207" t="s">
        <v>963</v>
      </c>
      <c r="O25" s="18">
        <v>2639</v>
      </c>
      <c r="P25" s="28">
        <v>192</v>
      </c>
      <c r="Q25" s="27">
        <v>10567</v>
      </c>
      <c r="R25" s="27">
        <v>10375</v>
      </c>
    </row>
    <row r="26" spans="1:18" ht="15" customHeight="1" x14ac:dyDescent="0.3">
      <c r="A26" s="21" t="s">
        <v>258</v>
      </c>
      <c r="B26" s="19" t="s">
        <v>295</v>
      </c>
      <c r="C26" s="22">
        <v>1</v>
      </c>
      <c r="D26" s="22">
        <v>4</v>
      </c>
      <c r="E26" s="22">
        <v>0</v>
      </c>
      <c r="F26" s="22">
        <v>1</v>
      </c>
      <c r="G26" s="204" t="s">
        <v>258</v>
      </c>
      <c r="H26" s="214" t="s">
        <v>1010</v>
      </c>
      <c r="I26" s="215">
        <v>1</v>
      </c>
      <c r="J26" s="215">
        <v>0</v>
      </c>
      <c r="K26" s="207" t="s">
        <v>971</v>
      </c>
      <c r="L26" s="219">
        <v>7944</v>
      </c>
      <c r="M26" s="212" t="s">
        <v>1219</v>
      </c>
      <c r="N26" s="207" t="s">
        <v>963</v>
      </c>
      <c r="O26" s="18">
        <v>4165</v>
      </c>
      <c r="P26" s="28">
        <v>175</v>
      </c>
      <c r="Q26" s="27">
        <v>13154</v>
      </c>
      <c r="R26" s="27">
        <v>12979</v>
      </c>
    </row>
    <row r="27" spans="1:18" ht="15" customHeight="1" x14ac:dyDescent="0.3">
      <c r="A27" s="21" t="s">
        <v>258</v>
      </c>
      <c r="B27" s="19" t="s">
        <v>296</v>
      </c>
      <c r="C27" s="22">
        <v>2</v>
      </c>
      <c r="D27" s="22">
        <v>2</v>
      </c>
      <c r="E27" s="22">
        <v>1</v>
      </c>
      <c r="F27" s="22">
        <v>0</v>
      </c>
      <c r="G27" s="204" t="s">
        <v>258</v>
      </c>
      <c r="H27" s="216" t="s">
        <v>1011</v>
      </c>
      <c r="I27" s="217">
        <v>1</v>
      </c>
      <c r="J27" s="217">
        <v>0</v>
      </c>
      <c r="K27" s="207" t="s">
        <v>971</v>
      </c>
      <c r="L27" s="220">
        <v>8564</v>
      </c>
      <c r="M27" s="212" t="s">
        <v>1220</v>
      </c>
      <c r="N27" s="207" t="s">
        <v>963</v>
      </c>
      <c r="O27" s="18">
        <v>4345</v>
      </c>
      <c r="P27" s="28">
        <v>157</v>
      </c>
      <c r="Q27" s="27">
        <v>14126</v>
      </c>
      <c r="R27" s="27">
        <v>13969</v>
      </c>
    </row>
    <row r="28" spans="1:18" ht="15" customHeight="1" x14ac:dyDescent="0.3">
      <c r="A28" s="21" t="s">
        <v>258</v>
      </c>
      <c r="B28" s="19" t="s">
        <v>297</v>
      </c>
      <c r="C28" s="22">
        <v>1</v>
      </c>
      <c r="D28" s="22">
        <v>3</v>
      </c>
      <c r="E28" s="22">
        <v>0</v>
      </c>
      <c r="F28" s="22">
        <v>1</v>
      </c>
      <c r="G28" s="204" t="s">
        <v>258</v>
      </c>
      <c r="H28" s="214" t="s">
        <v>1012</v>
      </c>
      <c r="I28" s="215">
        <v>1</v>
      </c>
      <c r="J28" s="215">
        <v>0</v>
      </c>
      <c r="K28" s="207" t="s">
        <v>971</v>
      </c>
      <c r="L28" s="219">
        <v>7967</v>
      </c>
      <c r="M28" s="212" t="s">
        <v>1221</v>
      </c>
      <c r="N28" s="207" t="s">
        <v>963</v>
      </c>
      <c r="O28" s="18">
        <v>2465</v>
      </c>
      <c r="P28" s="28">
        <v>146</v>
      </c>
      <c r="Q28" s="27">
        <v>11240</v>
      </c>
      <c r="R28" s="27">
        <v>11094</v>
      </c>
    </row>
    <row r="29" spans="1:18" ht="15" customHeight="1" x14ac:dyDescent="0.3">
      <c r="A29" s="21" t="s">
        <v>258</v>
      </c>
      <c r="B29" s="19" t="s">
        <v>298</v>
      </c>
      <c r="C29" s="22">
        <v>3</v>
      </c>
      <c r="D29" s="22">
        <v>2</v>
      </c>
      <c r="E29" s="22">
        <v>0</v>
      </c>
      <c r="F29" s="22">
        <v>1</v>
      </c>
      <c r="G29" s="204" t="s">
        <v>258</v>
      </c>
      <c r="H29" s="214" t="s">
        <v>1013</v>
      </c>
      <c r="I29" s="215">
        <v>1</v>
      </c>
      <c r="J29" s="215">
        <v>0</v>
      </c>
      <c r="K29" s="207" t="s">
        <v>971</v>
      </c>
      <c r="L29" s="219">
        <v>7917</v>
      </c>
      <c r="M29" s="212" t="s">
        <v>1222</v>
      </c>
      <c r="N29" s="207" t="s">
        <v>963</v>
      </c>
      <c r="O29" s="18">
        <v>6319</v>
      </c>
      <c r="P29" s="28">
        <v>432</v>
      </c>
      <c r="Q29" s="27">
        <v>15940</v>
      </c>
      <c r="R29" s="27">
        <v>15508</v>
      </c>
    </row>
    <row r="30" spans="1:18" ht="15" customHeight="1" x14ac:dyDescent="0.3">
      <c r="A30" s="21" t="s">
        <v>258</v>
      </c>
      <c r="B30" s="19" t="s">
        <v>301</v>
      </c>
      <c r="C30" s="22">
        <v>2</v>
      </c>
      <c r="D30" s="22">
        <v>5</v>
      </c>
      <c r="E30" s="22">
        <v>1</v>
      </c>
      <c r="F30" s="22">
        <v>0</v>
      </c>
      <c r="G30" s="204" t="s">
        <v>258</v>
      </c>
      <c r="H30" s="214" t="s">
        <v>1014</v>
      </c>
      <c r="I30" s="215">
        <v>1</v>
      </c>
      <c r="J30" s="215">
        <v>0</v>
      </c>
      <c r="K30" s="207" t="s">
        <v>971</v>
      </c>
      <c r="L30" s="221">
        <v>5797</v>
      </c>
      <c r="M30" s="214" t="s">
        <v>1223</v>
      </c>
      <c r="N30" s="207" t="s">
        <v>963</v>
      </c>
      <c r="O30" s="18">
        <v>1873</v>
      </c>
      <c r="P30" s="11">
        <v>127</v>
      </c>
      <c r="Q30" s="27">
        <v>8783</v>
      </c>
      <c r="R30" s="27">
        <v>8656</v>
      </c>
    </row>
    <row r="31" spans="1:18" ht="15" customHeight="1" x14ac:dyDescent="0.3">
      <c r="A31" s="21" t="s">
        <v>258</v>
      </c>
      <c r="B31" s="19" t="s">
        <v>302</v>
      </c>
      <c r="C31" s="22">
        <v>1</v>
      </c>
      <c r="D31" s="22">
        <v>3</v>
      </c>
      <c r="E31" s="22">
        <v>0</v>
      </c>
      <c r="F31" s="22">
        <v>1</v>
      </c>
      <c r="G31" s="204" t="s">
        <v>258</v>
      </c>
      <c r="H31" s="214" t="s">
        <v>1015</v>
      </c>
      <c r="I31" s="215">
        <v>1</v>
      </c>
      <c r="J31" s="215">
        <v>0</v>
      </c>
      <c r="K31" s="207" t="s">
        <v>971</v>
      </c>
      <c r="L31" s="219">
        <v>7068</v>
      </c>
      <c r="M31" s="212" t="s">
        <v>1224</v>
      </c>
      <c r="N31" s="207" t="s">
        <v>963</v>
      </c>
      <c r="O31" s="18">
        <v>3245</v>
      </c>
      <c r="P31" s="28">
        <v>196</v>
      </c>
      <c r="Q31" s="27">
        <v>11362</v>
      </c>
      <c r="R31" s="27">
        <v>11166</v>
      </c>
    </row>
    <row r="32" spans="1:18" ht="15" customHeight="1" x14ac:dyDescent="0.3">
      <c r="A32" s="21" t="s">
        <v>258</v>
      </c>
      <c r="B32" s="19" t="s">
        <v>303</v>
      </c>
      <c r="C32" s="22">
        <v>1</v>
      </c>
      <c r="D32" s="22">
        <v>5</v>
      </c>
      <c r="E32" s="22">
        <v>0</v>
      </c>
      <c r="F32" s="22">
        <v>1</v>
      </c>
      <c r="G32" s="204" t="s">
        <v>258</v>
      </c>
      <c r="H32" s="216" t="s">
        <v>1016</v>
      </c>
      <c r="I32" s="217">
        <v>1</v>
      </c>
      <c r="J32" s="217">
        <v>0</v>
      </c>
      <c r="K32" s="207" t="s">
        <v>971</v>
      </c>
      <c r="L32" s="219">
        <v>7092</v>
      </c>
      <c r="M32" s="209" t="s">
        <v>1225</v>
      </c>
      <c r="N32" s="207" t="s">
        <v>963</v>
      </c>
      <c r="O32" s="18">
        <v>5524</v>
      </c>
      <c r="P32" s="28">
        <v>227</v>
      </c>
      <c r="Q32" s="27">
        <v>13722</v>
      </c>
      <c r="R32" s="27">
        <v>13495</v>
      </c>
    </row>
    <row r="33" spans="1:18" ht="15" customHeight="1" x14ac:dyDescent="0.3">
      <c r="A33" s="21" t="s">
        <v>258</v>
      </c>
      <c r="B33" s="19" t="s">
        <v>304</v>
      </c>
      <c r="C33" s="22">
        <v>3</v>
      </c>
      <c r="D33" s="22">
        <v>3</v>
      </c>
      <c r="E33" s="22">
        <v>1</v>
      </c>
      <c r="F33" s="22">
        <v>0</v>
      </c>
      <c r="G33" s="204" t="s">
        <v>258</v>
      </c>
      <c r="H33" s="216" t="s">
        <v>1017</v>
      </c>
      <c r="I33" s="217">
        <v>1</v>
      </c>
      <c r="J33" s="217">
        <v>0</v>
      </c>
      <c r="K33" s="207" t="s">
        <v>971</v>
      </c>
      <c r="L33" s="219">
        <v>5746</v>
      </c>
      <c r="M33" s="209" t="s">
        <v>1226</v>
      </c>
      <c r="N33" s="207" t="s">
        <v>963</v>
      </c>
      <c r="O33" s="18">
        <v>3005</v>
      </c>
      <c r="P33" s="28">
        <v>102</v>
      </c>
      <c r="Q33" s="27">
        <v>10506</v>
      </c>
      <c r="R33" s="27">
        <v>10404</v>
      </c>
    </row>
    <row r="34" spans="1:18" ht="15" customHeight="1" x14ac:dyDescent="0.3">
      <c r="A34" s="21" t="s">
        <v>258</v>
      </c>
      <c r="B34" s="19" t="s">
        <v>305</v>
      </c>
      <c r="C34" s="22">
        <v>1</v>
      </c>
      <c r="D34" s="22">
        <v>4</v>
      </c>
      <c r="E34" s="22">
        <v>0</v>
      </c>
      <c r="F34" s="22">
        <v>1</v>
      </c>
      <c r="G34" s="204" t="s">
        <v>258</v>
      </c>
      <c r="H34" s="214" t="s">
        <v>1018</v>
      </c>
      <c r="I34" s="215">
        <v>1</v>
      </c>
      <c r="J34" s="215">
        <v>0</v>
      </c>
      <c r="K34" s="207" t="s">
        <v>971</v>
      </c>
      <c r="L34" s="219">
        <v>10956</v>
      </c>
      <c r="M34" s="212" t="s">
        <v>1227</v>
      </c>
      <c r="N34" s="207" t="s">
        <v>963</v>
      </c>
      <c r="O34" s="18">
        <v>4853</v>
      </c>
      <c r="P34" s="28">
        <v>158</v>
      </c>
      <c r="Q34" s="27">
        <v>17239</v>
      </c>
      <c r="R34" s="27">
        <v>17081</v>
      </c>
    </row>
    <row r="35" spans="1:18" ht="15" customHeight="1" x14ac:dyDescent="0.3">
      <c r="A35" s="21" t="s">
        <v>258</v>
      </c>
      <c r="B35" s="19" t="s">
        <v>306</v>
      </c>
      <c r="C35" s="22">
        <v>0</v>
      </c>
      <c r="D35" s="22">
        <v>4</v>
      </c>
      <c r="E35" s="22">
        <v>0</v>
      </c>
      <c r="F35" s="22">
        <v>1</v>
      </c>
      <c r="G35" s="204" t="s">
        <v>258</v>
      </c>
      <c r="H35" s="214" t="s">
        <v>1019</v>
      </c>
      <c r="I35" s="217">
        <v>1</v>
      </c>
      <c r="J35" s="217">
        <v>0</v>
      </c>
      <c r="K35" s="207" t="s">
        <v>971</v>
      </c>
      <c r="L35" s="219">
        <v>7873</v>
      </c>
      <c r="M35" s="212" t="s">
        <v>1228</v>
      </c>
      <c r="N35" s="207" t="s">
        <v>963</v>
      </c>
      <c r="O35" s="18">
        <v>6391</v>
      </c>
      <c r="P35" s="28">
        <v>203</v>
      </c>
      <c r="Q35" s="27">
        <v>15473</v>
      </c>
      <c r="R35" s="27">
        <v>15270</v>
      </c>
    </row>
    <row r="36" spans="1:18" ht="15" customHeight="1" x14ac:dyDescent="0.3">
      <c r="A36" s="21" t="s">
        <v>258</v>
      </c>
      <c r="B36" s="19" t="s">
        <v>307</v>
      </c>
      <c r="C36" s="22">
        <v>0</v>
      </c>
      <c r="D36" s="22">
        <v>4</v>
      </c>
      <c r="E36" s="22">
        <v>0</v>
      </c>
      <c r="F36" s="22">
        <v>1</v>
      </c>
      <c r="G36" s="204" t="s">
        <v>258</v>
      </c>
      <c r="H36" s="214" t="s">
        <v>1020</v>
      </c>
      <c r="I36" s="215">
        <v>1</v>
      </c>
      <c r="J36" s="215">
        <v>0</v>
      </c>
      <c r="K36" s="207" t="s">
        <v>971</v>
      </c>
      <c r="L36" s="219">
        <v>8505</v>
      </c>
      <c r="M36" s="209" t="s">
        <v>1229</v>
      </c>
      <c r="N36" s="207" t="s">
        <v>963</v>
      </c>
      <c r="O36" s="18">
        <v>5907</v>
      </c>
      <c r="P36" s="28">
        <v>175</v>
      </c>
      <c r="Q36" s="27">
        <v>15614</v>
      </c>
      <c r="R36" s="27">
        <v>15439</v>
      </c>
    </row>
    <row r="37" spans="1:18" ht="15" customHeight="1" x14ac:dyDescent="0.3">
      <c r="A37" s="21" t="s">
        <v>257</v>
      </c>
      <c r="B37" s="19" t="s">
        <v>318</v>
      </c>
      <c r="C37" s="22">
        <v>0</v>
      </c>
      <c r="D37" s="22">
        <v>7</v>
      </c>
      <c r="E37" s="22">
        <v>0</v>
      </c>
      <c r="F37" s="22">
        <v>1</v>
      </c>
      <c r="G37" s="222" t="s">
        <v>526</v>
      </c>
      <c r="H37" s="214" t="s">
        <v>1021</v>
      </c>
      <c r="I37" s="215">
        <v>1</v>
      </c>
      <c r="J37" s="215">
        <v>0</v>
      </c>
      <c r="K37" s="207" t="s">
        <v>971</v>
      </c>
      <c r="L37" s="223">
        <v>11757</v>
      </c>
      <c r="M37" s="214" t="s">
        <v>1230</v>
      </c>
      <c r="N37" s="207" t="s">
        <v>963</v>
      </c>
      <c r="O37" s="31">
        <v>9336</v>
      </c>
      <c r="P37" s="31">
        <v>576</v>
      </c>
      <c r="Q37" s="31">
        <v>26238</v>
      </c>
      <c r="R37" s="31">
        <v>25662</v>
      </c>
    </row>
    <row r="38" spans="1:18" ht="15" customHeight="1" x14ac:dyDescent="0.3">
      <c r="A38" s="21" t="s">
        <v>257</v>
      </c>
      <c r="B38" s="19" t="s">
        <v>324</v>
      </c>
      <c r="C38" s="22">
        <v>1</v>
      </c>
      <c r="D38" s="22">
        <v>3</v>
      </c>
      <c r="E38" s="22">
        <v>0</v>
      </c>
      <c r="F38" s="22">
        <v>1</v>
      </c>
      <c r="G38" s="222" t="s">
        <v>496</v>
      </c>
      <c r="H38" s="216" t="s">
        <v>1022</v>
      </c>
      <c r="I38" s="217">
        <v>1</v>
      </c>
      <c r="J38" s="217">
        <v>0</v>
      </c>
      <c r="K38" s="207" t="s">
        <v>971</v>
      </c>
      <c r="L38" s="224">
        <v>6187</v>
      </c>
      <c r="M38" s="216" t="s">
        <v>1231</v>
      </c>
      <c r="N38" s="207" t="s">
        <v>963</v>
      </c>
      <c r="O38" s="32">
        <v>5034</v>
      </c>
      <c r="P38" s="32">
        <v>420</v>
      </c>
      <c r="Q38" s="32">
        <v>12466</v>
      </c>
      <c r="R38" s="32">
        <v>12046</v>
      </c>
    </row>
    <row r="39" spans="1:18" ht="15" customHeight="1" x14ac:dyDescent="0.3">
      <c r="A39" s="21" t="s">
        <v>257</v>
      </c>
      <c r="B39" s="19" t="s">
        <v>326</v>
      </c>
      <c r="C39" s="22">
        <v>0</v>
      </c>
      <c r="D39" s="22">
        <v>3</v>
      </c>
      <c r="E39" s="22">
        <v>0</v>
      </c>
      <c r="F39" s="22">
        <v>1</v>
      </c>
      <c r="G39" s="222" t="s">
        <v>526</v>
      </c>
      <c r="H39" s="214" t="s">
        <v>1023</v>
      </c>
      <c r="I39" s="215">
        <v>1</v>
      </c>
      <c r="J39" s="215">
        <v>0</v>
      </c>
      <c r="K39" s="207" t="s">
        <v>971</v>
      </c>
      <c r="L39" s="223">
        <v>9085</v>
      </c>
      <c r="M39" s="214" t="s">
        <v>1232</v>
      </c>
      <c r="N39" s="207" t="s">
        <v>963</v>
      </c>
      <c r="O39" s="31">
        <v>4732</v>
      </c>
      <c r="P39" s="31">
        <v>134</v>
      </c>
      <c r="Q39" s="31">
        <v>14417</v>
      </c>
      <c r="R39" s="31">
        <v>14283</v>
      </c>
    </row>
    <row r="40" spans="1:18" ht="15" customHeight="1" x14ac:dyDescent="0.3">
      <c r="A40" s="21" t="s">
        <v>257</v>
      </c>
      <c r="B40" s="19" t="s">
        <v>329</v>
      </c>
      <c r="C40" s="22">
        <v>1</v>
      </c>
      <c r="D40" s="22">
        <v>2</v>
      </c>
      <c r="E40" s="22">
        <v>0</v>
      </c>
      <c r="F40" s="22">
        <v>1</v>
      </c>
      <c r="G40" s="222" t="s">
        <v>527</v>
      </c>
      <c r="H40" s="214" t="s">
        <v>1024</v>
      </c>
      <c r="I40" s="215">
        <v>1</v>
      </c>
      <c r="J40" s="215">
        <v>0</v>
      </c>
      <c r="K40" s="207" t="s">
        <v>971</v>
      </c>
      <c r="L40" s="223">
        <v>8947</v>
      </c>
      <c r="M40" s="214" t="s">
        <v>1233</v>
      </c>
      <c r="N40" s="207" t="s">
        <v>963</v>
      </c>
      <c r="O40" s="31">
        <v>8024</v>
      </c>
      <c r="P40" s="31">
        <v>302</v>
      </c>
      <c r="Q40" s="31">
        <v>17881</v>
      </c>
      <c r="R40" s="31">
        <v>17579</v>
      </c>
    </row>
    <row r="41" spans="1:18" ht="15" customHeight="1" x14ac:dyDescent="0.3">
      <c r="A41" s="21" t="s">
        <v>261</v>
      </c>
      <c r="B41" s="19" t="s">
        <v>392</v>
      </c>
      <c r="C41" s="22">
        <v>1</v>
      </c>
      <c r="D41" s="22">
        <v>2</v>
      </c>
      <c r="E41" s="22">
        <v>0</v>
      </c>
      <c r="F41" s="22">
        <v>1</v>
      </c>
      <c r="G41" s="222" t="s">
        <v>515</v>
      </c>
      <c r="H41" s="214" t="s">
        <v>1025</v>
      </c>
      <c r="I41" s="215">
        <v>1</v>
      </c>
      <c r="J41" s="215">
        <v>0</v>
      </c>
      <c r="K41" s="207" t="s">
        <v>971</v>
      </c>
      <c r="L41" s="219">
        <v>9863</v>
      </c>
      <c r="M41" s="214" t="s">
        <v>1234</v>
      </c>
      <c r="N41" s="207" t="s">
        <v>963</v>
      </c>
      <c r="O41" s="27">
        <v>8561</v>
      </c>
      <c r="P41" s="28">
        <v>196</v>
      </c>
      <c r="Q41" s="27">
        <v>19163</v>
      </c>
      <c r="R41" s="27">
        <v>18967</v>
      </c>
    </row>
    <row r="42" spans="1:18" ht="15" customHeight="1" x14ac:dyDescent="0.3">
      <c r="A42" s="21" t="s">
        <v>263</v>
      </c>
      <c r="B42" s="19" t="s">
        <v>423</v>
      </c>
      <c r="C42" s="22">
        <v>0</v>
      </c>
      <c r="D42" s="22">
        <v>5</v>
      </c>
      <c r="E42" s="22">
        <v>0</v>
      </c>
      <c r="F42" s="22">
        <v>1</v>
      </c>
      <c r="G42" s="222" t="s">
        <v>489</v>
      </c>
      <c r="H42" s="214" t="s">
        <v>1026</v>
      </c>
      <c r="I42" s="215">
        <v>1</v>
      </c>
      <c r="J42" s="215">
        <v>0</v>
      </c>
      <c r="K42" s="207" t="s">
        <v>971</v>
      </c>
      <c r="L42" s="223">
        <v>12931</v>
      </c>
      <c r="M42" s="214" t="s">
        <v>1235</v>
      </c>
      <c r="N42" s="207" t="s">
        <v>963</v>
      </c>
      <c r="O42" s="31">
        <v>5756</v>
      </c>
      <c r="P42" s="31">
        <v>1153</v>
      </c>
      <c r="Q42" s="202">
        <v>21790</v>
      </c>
      <c r="R42" s="202">
        <v>20637</v>
      </c>
    </row>
    <row r="43" spans="1:18" ht="15" customHeight="1" x14ac:dyDescent="0.3">
      <c r="A43" s="21" t="s">
        <v>263</v>
      </c>
      <c r="B43" s="19" t="s">
        <v>424</v>
      </c>
      <c r="C43" s="22">
        <v>1</v>
      </c>
      <c r="D43" s="22">
        <v>4</v>
      </c>
      <c r="E43" s="22">
        <v>0</v>
      </c>
      <c r="F43" s="22">
        <v>1</v>
      </c>
      <c r="G43" s="222" t="s">
        <v>489</v>
      </c>
      <c r="H43" s="225" t="s">
        <v>1027</v>
      </c>
      <c r="I43" s="215">
        <v>1</v>
      </c>
      <c r="J43" s="215">
        <v>0</v>
      </c>
      <c r="K43" s="207" t="s">
        <v>971</v>
      </c>
      <c r="L43" s="223">
        <v>11238</v>
      </c>
      <c r="M43" s="214" t="s">
        <v>1236</v>
      </c>
      <c r="N43" s="207" t="s">
        <v>963</v>
      </c>
      <c r="O43" s="31">
        <v>5089</v>
      </c>
      <c r="P43" s="31">
        <v>775</v>
      </c>
      <c r="Q43" s="31">
        <v>19487</v>
      </c>
      <c r="R43" s="31">
        <v>18712</v>
      </c>
    </row>
    <row r="44" spans="1:18" ht="15" customHeight="1" x14ac:dyDescent="0.3">
      <c r="A44" s="21" t="s">
        <v>263</v>
      </c>
      <c r="B44" s="19" t="s">
        <v>426</v>
      </c>
      <c r="C44" s="22">
        <v>0</v>
      </c>
      <c r="D44" s="22">
        <v>3</v>
      </c>
      <c r="E44" s="22">
        <v>0</v>
      </c>
      <c r="F44" s="22">
        <v>1</v>
      </c>
      <c r="G44" s="222" t="s">
        <v>509</v>
      </c>
      <c r="H44" s="214" t="s">
        <v>1028</v>
      </c>
      <c r="I44" s="217">
        <v>1</v>
      </c>
      <c r="J44" s="217">
        <v>0</v>
      </c>
      <c r="K44" s="207" t="s">
        <v>971</v>
      </c>
      <c r="L44" s="223">
        <v>10345</v>
      </c>
      <c r="M44" s="214" t="s">
        <v>1237</v>
      </c>
      <c r="N44" s="207" t="s">
        <v>963</v>
      </c>
      <c r="O44" s="31">
        <v>4442</v>
      </c>
      <c r="P44" s="31">
        <v>301</v>
      </c>
      <c r="Q44" s="31">
        <v>16002</v>
      </c>
      <c r="R44" s="31">
        <v>15701</v>
      </c>
    </row>
    <row r="45" spans="1:18" ht="15" customHeight="1" x14ac:dyDescent="0.3">
      <c r="A45" s="21" t="s">
        <v>263</v>
      </c>
      <c r="B45" s="19" t="s">
        <v>427</v>
      </c>
      <c r="C45" s="22">
        <v>0</v>
      </c>
      <c r="D45" s="22">
        <v>5</v>
      </c>
      <c r="E45" s="22">
        <v>0</v>
      </c>
      <c r="F45" s="22">
        <v>1</v>
      </c>
      <c r="G45" s="222" t="s">
        <v>509</v>
      </c>
      <c r="H45" s="214" t="s">
        <v>1029</v>
      </c>
      <c r="I45" s="215">
        <v>1</v>
      </c>
      <c r="J45" s="215">
        <v>0</v>
      </c>
      <c r="K45" s="207" t="s">
        <v>971</v>
      </c>
      <c r="L45" s="223">
        <v>5392</v>
      </c>
      <c r="M45" s="214" t="s">
        <v>1238</v>
      </c>
      <c r="N45" s="207" t="s">
        <v>963</v>
      </c>
      <c r="O45" s="31">
        <v>4710</v>
      </c>
      <c r="P45" s="31">
        <v>519</v>
      </c>
      <c r="Q45" s="31">
        <v>12801</v>
      </c>
      <c r="R45" s="31">
        <v>12282</v>
      </c>
    </row>
    <row r="46" spans="1:18" ht="15" customHeight="1" x14ac:dyDescent="0.3">
      <c r="A46" s="21" t="s">
        <v>263</v>
      </c>
      <c r="B46" s="19" t="s">
        <v>432</v>
      </c>
      <c r="C46" s="22">
        <v>1</v>
      </c>
      <c r="D46" s="22">
        <v>5</v>
      </c>
      <c r="E46" s="22">
        <v>0</v>
      </c>
      <c r="F46" s="22">
        <v>1</v>
      </c>
      <c r="G46" s="222" t="s">
        <v>531</v>
      </c>
      <c r="H46" s="214" t="s">
        <v>1030</v>
      </c>
      <c r="I46" s="215">
        <v>1</v>
      </c>
      <c r="J46" s="215">
        <v>0</v>
      </c>
      <c r="K46" s="207" t="s">
        <v>971</v>
      </c>
      <c r="L46" s="223">
        <v>7210</v>
      </c>
      <c r="M46" s="214" t="s">
        <v>1239</v>
      </c>
      <c r="N46" s="207" t="s">
        <v>963</v>
      </c>
      <c r="O46" s="31">
        <v>4104</v>
      </c>
      <c r="P46" s="31">
        <v>419</v>
      </c>
      <c r="Q46" s="31">
        <v>13660</v>
      </c>
      <c r="R46" s="31">
        <v>13241</v>
      </c>
    </row>
    <row r="47" spans="1:18" ht="15" customHeight="1" x14ac:dyDescent="0.3">
      <c r="A47" s="21" t="s">
        <v>263</v>
      </c>
      <c r="B47" s="19" t="s">
        <v>433</v>
      </c>
      <c r="C47" s="22">
        <v>2</v>
      </c>
      <c r="D47" s="22">
        <v>2</v>
      </c>
      <c r="E47" s="22">
        <v>1</v>
      </c>
      <c r="F47" s="22">
        <v>0</v>
      </c>
      <c r="G47" s="222" t="s">
        <v>537</v>
      </c>
      <c r="H47" s="216" t="s">
        <v>1031</v>
      </c>
      <c r="I47" s="217">
        <v>1</v>
      </c>
      <c r="J47" s="217">
        <v>0</v>
      </c>
      <c r="K47" s="207" t="s">
        <v>971</v>
      </c>
      <c r="L47" s="223">
        <v>4874</v>
      </c>
      <c r="M47" s="216" t="s">
        <v>1240</v>
      </c>
      <c r="N47" s="207" t="s">
        <v>963</v>
      </c>
      <c r="O47" s="31">
        <v>4646</v>
      </c>
      <c r="P47" s="31">
        <v>317</v>
      </c>
      <c r="Q47" s="31">
        <v>11245</v>
      </c>
      <c r="R47" s="31">
        <v>10928</v>
      </c>
    </row>
    <row r="48" spans="1:18" ht="15" customHeight="1" x14ac:dyDescent="0.3">
      <c r="A48" s="21" t="s">
        <v>265</v>
      </c>
      <c r="B48" s="19" t="s">
        <v>461</v>
      </c>
      <c r="C48" s="22">
        <v>1</v>
      </c>
      <c r="D48" s="22">
        <v>4</v>
      </c>
      <c r="E48" s="22">
        <v>0</v>
      </c>
      <c r="F48" s="22">
        <v>1</v>
      </c>
      <c r="G48" s="222" t="s">
        <v>507</v>
      </c>
      <c r="H48" s="214" t="s">
        <v>1032</v>
      </c>
      <c r="I48" s="215">
        <v>1</v>
      </c>
      <c r="J48" s="215">
        <v>0</v>
      </c>
      <c r="K48" s="207" t="s">
        <v>971</v>
      </c>
      <c r="L48" s="226">
        <v>7755</v>
      </c>
      <c r="M48" s="216" t="s">
        <v>1241</v>
      </c>
      <c r="N48" s="207" t="s">
        <v>963</v>
      </c>
      <c r="O48" s="38">
        <v>6146</v>
      </c>
      <c r="P48" s="31">
        <v>194</v>
      </c>
      <c r="Q48" s="38">
        <v>15251</v>
      </c>
      <c r="R48" s="38">
        <v>15057</v>
      </c>
    </row>
    <row r="49" spans="1:18" ht="15" customHeight="1" x14ac:dyDescent="0.3">
      <c r="A49" s="21" t="s">
        <v>265</v>
      </c>
      <c r="B49" s="19" t="s">
        <v>467</v>
      </c>
      <c r="C49" s="22">
        <v>0</v>
      </c>
      <c r="D49" s="22">
        <v>3</v>
      </c>
      <c r="E49" s="22">
        <v>0</v>
      </c>
      <c r="F49" s="22">
        <v>1</v>
      </c>
      <c r="G49" s="222" t="s">
        <v>513</v>
      </c>
      <c r="H49" s="214" t="s">
        <v>1033</v>
      </c>
      <c r="I49" s="215">
        <v>1</v>
      </c>
      <c r="J49" s="215">
        <v>0</v>
      </c>
      <c r="K49" s="207" t="s">
        <v>971</v>
      </c>
      <c r="L49" s="226">
        <v>6917</v>
      </c>
      <c r="M49" s="214" t="s">
        <v>1242</v>
      </c>
      <c r="N49" s="207" t="s">
        <v>963</v>
      </c>
      <c r="O49" s="38">
        <v>5206</v>
      </c>
      <c r="P49" s="31">
        <v>200</v>
      </c>
      <c r="Q49" s="38">
        <v>13043</v>
      </c>
      <c r="R49" s="38">
        <v>12843</v>
      </c>
    </row>
    <row r="50" spans="1:18" ht="15" customHeight="1" x14ac:dyDescent="0.3">
      <c r="A50" s="21" t="s">
        <v>265</v>
      </c>
      <c r="B50" s="19" t="s">
        <v>468</v>
      </c>
      <c r="C50" s="22">
        <v>0</v>
      </c>
      <c r="D50" s="22">
        <v>5</v>
      </c>
      <c r="E50" s="22">
        <v>0</v>
      </c>
      <c r="F50" s="22">
        <v>1</v>
      </c>
      <c r="G50" s="222" t="s">
        <v>507</v>
      </c>
      <c r="H50" s="214" t="s">
        <v>1034</v>
      </c>
      <c r="I50" s="215">
        <v>1</v>
      </c>
      <c r="J50" s="215">
        <v>0</v>
      </c>
      <c r="K50" s="207" t="s">
        <v>971</v>
      </c>
      <c r="L50" s="226">
        <v>10097</v>
      </c>
      <c r="M50" s="216" t="s">
        <v>1243</v>
      </c>
      <c r="N50" s="207" t="s">
        <v>963</v>
      </c>
      <c r="O50" s="38">
        <v>5327</v>
      </c>
      <c r="P50" s="31">
        <v>215</v>
      </c>
      <c r="Q50" s="38">
        <v>16685</v>
      </c>
      <c r="R50" s="38">
        <v>16470</v>
      </c>
    </row>
    <row r="51" spans="1:18" ht="15" customHeight="1" x14ac:dyDescent="0.3">
      <c r="A51" s="21" t="s">
        <v>261</v>
      </c>
      <c r="B51" s="19" t="s">
        <v>394</v>
      </c>
      <c r="C51" s="22">
        <v>2</v>
      </c>
      <c r="D51" s="22">
        <v>2</v>
      </c>
      <c r="E51" s="22">
        <v>0</v>
      </c>
      <c r="F51" s="22">
        <v>1</v>
      </c>
      <c r="G51" s="222" t="s">
        <v>543</v>
      </c>
      <c r="H51" s="227" t="s">
        <v>920</v>
      </c>
      <c r="I51" s="203">
        <v>0</v>
      </c>
      <c r="J51" s="203">
        <v>0</v>
      </c>
      <c r="K51" s="207" t="s">
        <v>920</v>
      </c>
      <c r="L51" s="227">
        <v>0</v>
      </c>
      <c r="M51" s="227" t="s">
        <v>920</v>
      </c>
      <c r="N51" s="207" t="s">
        <v>963</v>
      </c>
      <c r="O51" s="196">
        <v>0</v>
      </c>
      <c r="P51" s="196">
        <v>0</v>
      </c>
      <c r="Q51" s="196">
        <v>0</v>
      </c>
      <c r="R51" s="196">
        <v>0</v>
      </c>
    </row>
    <row r="52" spans="1:18" ht="15" customHeight="1" x14ac:dyDescent="0.3">
      <c r="A52" s="21" t="s">
        <v>258</v>
      </c>
      <c r="B52" s="19" t="s">
        <v>281</v>
      </c>
      <c r="C52" s="22">
        <v>1</v>
      </c>
      <c r="D52" s="22">
        <v>4</v>
      </c>
      <c r="E52" s="22">
        <v>0</v>
      </c>
      <c r="F52" s="22">
        <v>1</v>
      </c>
      <c r="G52" s="204" t="s">
        <v>258</v>
      </c>
      <c r="H52" s="214" t="s">
        <v>1035</v>
      </c>
      <c r="I52" s="217">
        <v>0</v>
      </c>
      <c r="J52" s="217">
        <v>1</v>
      </c>
      <c r="K52" s="207" t="s">
        <v>963</v>
      </c>
      <c r="L52" s="219">
        <v>8126</v>
      </c>
      <c r="M52" s="214" t="s">
        <v>1244</v>
      </c>
      <c r="N52" s="207" t="s">
        <v>971</v>
      </c>
      <c r="O52" s="18">
        <v>7884</v>
      </c>
      <c r="P52" s="28">
        <v>280</v>
      </c>
      <c r="Q52" s="27">
        <v>17619</v>
      </c>
      <c r="R52" s="27">
        <v>17339</v>
      </c>
    </row>
    <row r="53" spans="1:18" ht="15" customHeight="1" x14ac:dyDescent="0.3">
      <c r="A53" s="21" t="s">
        <v>258</v>
      </c>
      <c r="B53" s="19" t="s">
        <v>283</v>
      </c>
      <c r="C53" s="22">
        <v>0</v>
      </c>
      <c r="D53" s="22">
        <v>6</v>
      </c>
      <c r="E53" s="22">
        <v>0</v>
      </c>
      <c r="F53" s="22">
        <v>1</v>
      </c>
      <c r="G53" s="204" t="s">
        <v>258</v>
      </c>
      <c r="H53" s="214" t="s">
        <v>1036</v>
      </c>
      <c r="I53" s="215">
        <v>0</v>
      </c>
      <c r="J53" s="215">
        <v>1</v>
      </c>
      <c r="K53" s="207" t="s">
        <v>963</v>
      </c>
      <c r="L53" s="214">
        <v>15468</v>
      </c>
      <c r="M53" s="214" t="s">
        <v>1245</v>
      </c>
      <c r="N53" s="207" t="s">
        <v>971</v>
      </c>
      <c r="O53" s="18">
        <v>7951</v>
      </c>
      <c r="P53" s="28">
        <v>566</v>
      </c>
      <c r="Q53" s="27">
        <v>25814</v>
      </c>
      <c r="R53" s="27">
        <v>25248</v>
      </c>
    </row>
    <row r="54" spans="1:18" ht="15" customHeight="1" x14ac:dyDescent="0.3">
      <c r="A54" s="21" t="s">
        <v>258</v>
      </c>
      <c r="B54" s="19" t="s">
        <v>289</v>
      </c>
      <c r="C54" s="22">
        <v>2</v>
      </c>
      <c r="D54" s="22">
        <v>3</v>
      </c>
      <c r="E54" s="22">
        <v>0</v>
      </c>
      <c r="F54" s="22">
        <v>1</v>
      </c>
      <c r="G54" s="204" t="s">
        <v>258</v>
      </c>
      <c r="H54" s="214" t="s">
        <v>1037</v>
      </c>
      <c r="I54" s="217">
        <v>0</v>
      </c>
      <c r="J54" s="217">
        <v>1</v>
      </c>
      <c r="K54" s="207" t="s">
        <v>963</v>
      </c>
      <c r="L54" s="219">
        <v>7917</v>
      </c>
      <c r="M54" s="209" t="s">
        <v>1246</v>
      </c>
      <c r="N54" s="207" t="s">
        <v>971</v>
      </c>
      <c r="O54" s="18">
        <v>6555</v>
      </c>
      <c r="P54" s="28">
        <v>310</v>
      </c>
      <c r="Q54" s="27">
        <v>16095</v>
      </c>
      <c r="R54" s="27">
        <v>15785</v>
      </c>
    </row>
    <row r="55" spans="1:18" ht="15" customHeight="1" x14ac:dyDescent="0.3">
      <c r="A55" s="21" t="s">
        <v>258</v>
      </c>
      <c r="B55" s="19" t="s">
        <v>290</v>
      </c>
      <c r="C55" s="22">
        <v>0</v>
      </c>
      <c r="D55" s="22">
        <v>4</v>
      </c>
      <c r="E55" s="22">
        <v>0</v>
      </c>
      <c r="F55" s="22">
        <v>1</v>
      </c>
      <c r="G55" s="204" t="s">
        <v>258</v>
      </c>
      <c r="H55" s="214" t="s">
        <v>1038</v>
      </c>
      <c r="I55" s="217">
        <v>0</v>
      </c>
      <c r="J55" s="217">
        <v>1</v>
      </c>
      <c r="K55" s="207" t="s">
        <v>963</v>
      </c>
      <c r="L55" s="219">
        <v>20099</v>
      </c>
      <c r="M55" s="212" t="s">
        <v>1247</v>
      </c>
      <c r="N55" s="207" t="s">
        <v>971</v>
      </c>
      <c r="O55" s="18">
        <v>7472</v>
      </c>
      <c r="P55" s="28">
        <v>759</v>
      </c>
      <c r="Q55" s="27">
        <v>29863</v>
      </c>
      <c r="R55" s="27">
        <v>29104</v>
      </c>
    </row>
    <row r="56" spans="1:18" ht="15" customHeight="1" x14ac:dyDescent="0.3">
      <c r="A56" s="21" t="s">
        <v>258</v>
      </c>
      <c r="B56" s="19" t="s">
        <v>299</v>
      </c>
      <c r="C56" s="22">
        <v>1</v>
      </c>
      <c r="D56" s="22">
        <v>3</v>
      </c>
      <c r="E56" s="22">
        <v>0</v>
      </c>
      <c r="F56" s="22">
        <v>1</v>
      </c>
      <c r="G56" s="204" t="s">
        <v>258</v>
      </c>
      <c r="H56" s="214" t="s">
        <v>1039</v>
      </c>
      <c r="I56" s="215">
        <v>0</v>
      </c>
      <c r="J56" s="215">
        <v>1</v>
      </c>
      <c r="K56" s="207" t="s">
        <v>963</v>
      </c>
      <c r="L56" s="219">
        <v>14764</v>
      </c>
      <c r="M56" s="212" t="s">
        <v>1248</v>
      </c>
      <c r="N56" s="207" t="s">
        <v>971</v>
      </c>
      <c r="O56" s="18">
        <v>10932</v>
      </c>
      <c r="P56" s="28">
        <v>448</v>
      </c>
      <c r="Q56" s="27">
        <v>27251</v>
      </c>
      <c r="R56" s="27">
        <v>26803</v>
      </c>
    </row>
    <row r="57" spans="1:18" ht="15" customHeight="1" x14ac:dyDescent="0.3">
      <c r="A57" s="21" t="s">
        <v>258</v>
      </c>
      <c r="B57" s="19" t="s">
        <v>300</v>
      </c>
      <c r="C57" s="22">
        <v>0</v>
      </c>
      <c r="D57" s="22">
        <v>3</v>
      </c>
      <c r="E57" s="22">
        <v>0</v>
      </c>
      <c r="F57" s="22">
        <v>1</v>
      </c>
      <c r="G57" s="204" t="s">
        <v>258</v>
      </c>
      <c r="H57" s="214" t="s">
        <v>1040</v>
      </c>
      <c r="I57" s="215">
        <v>0</v>
      </c>
      <c r="J57" s="215">
        <v>1</v>
      </c>
      <c r="K57" s="207" t="s">
        <v>963</v>
      </c>
      <c r="L57" s="219">
        <v>10333</v>
      </c>
      <c r="M57" s="212" t="s">
        <v>1249</v>
      </c>
      <c r="N57" s="207" t="s">
        <v>971</v>
      </c>
      <c r="O57" s="18">
        <v>6895</v>
      </c>
      <c r="P57" s="28">
        <v>236</v>
      </c>
      <c r="Q57" s="27">
        <v>18260</v>
      </c>
      <c r="R57" s="27">
        <v>18024</v>
      </c>
    </row>
    <row r="58" spans="1:18" ht="15" customHeight="1" x14ac:dyDescent="0.3">
      <c r="A58" s="21" t="s">
        <v>257</v>
      </c>
      <c r="B58" s="19" t="s">
        <v>308</v>
      </c>
      <c r="C58" s="22">
        <v>0</v>
      </c>
      <c r="D58" s="22">
        <v>4</v>
      </c>
      <c r="E58" s="22">
        <v>0</v>
      </c>
      <c r="F58" s="22">
        <v>1</v>
      </c>
      <c r="G58" s="222" t="s">
        <v>491</v>
      </c>
      <c r="H58" s="214" t="s">
        <v>1041</v>
      </c>
      <c r="I58" s="215">
        <v>0</v>
      </c>
      <c r="J58" s="215">
        <v>1</v>
      </c>
      <c r="K58" s="207" t="s">
        <v>963</v>
      </c>
      <c r="L58" s="223">
        <v>10946</v>
      </c>
      <c r="M58" s="214" t="s">
        <v>1250</v>
      </c>
      <c r="N58" s="207" t="s">
        <v>971</v>
      </c>
      <c r="O58" s="31">
        <v>4916</v>
      </c>
      <c r="P58" s="31">
        <v>726</v>
      </c>
      <c r="Q58" s="31">
        <v>17770</v>
      </c>
      <c r="R58" s="31">
        <v>17044</v>
      </c>
    </row>
    <row r="59" spans="1:18" ht="15" customHeight="1" x14ac:dyDescent="0.3">
      <c r="A59" s="21" t="s">
        <v>257</v>
      </c>
      <c r="B59" s="19" t="s">
        <v>309</v>
      </c>
      <c r="C59" s="22">
        <v>0</v>
      </c>
      <c r="D59" s="22">
        <v>3</v>
      </c>
      <c r="E59" s="22">
        <v>0</v>
      </c>
      <c r="F59" s="22">
        <v>1</v>
      </c>
      <c r="G59" s="222" t="s">
        <v>491</v>
      </c>
      <c r="H59" s="216" t="s">
        <v>1042</v>
      </c>
      <c r="I59" s="217">
        <v>0</v>
      </c>
      <c r="J59" s="217">
        <v>1</v>
      </c>
      <c r="K59" s="207" t="s">
        <v>963</v>
      </c>
      <c r="L59" s="223">
        <v>9669</v>
      </c>
      <c r="M59" s="214" t="s">
        <v>1251</v>
      </c>
      <c r="N59" s="207" t="s">
        <v>971</v>
      </c>
      <c r="O59" s="31">
        <v>5553</v>
      </c>
      <c r="P59" s="31">
        <v>287</v>
      </c>
      <c r="Q59" s="31">
        <v>15948</v>
      </c>
      <c r="R59" s="31">
        <v>15661</v>
      </c>
    </row>
    <row r="60" spans="1:18" ht="15" customHeight="1" x14ac:dyDescent="0.3">
      <c r="A60" s="21" t="s">
        <v>257</v>
      </c>
      <c r="B60" s="19" t="s">
        <v>310</v>
      </c>
      <c r="C60" s="22">
        <v>1</v>
      </c>
      <c r="D60" s="22">
        <v>2</v>
      </c>
      <c r="E60" s="22">
        <v>0</v>
      </c>
      <c r="F60" s="22">
        <v>1</v>
      </c>
      <c r="G60" s="222" t="s">
        <v>491</v>
      </c>
      <c r="H60" s="214" t="s">
        <v>1043</v>
      </c>
      <c r="I60" s="215">
        <v>0</v>
      </c>
      <c r="J60" s="215">
        <v>1</v>
      </c>
      <c r="K60" s="207" t="s">
        <v>963</v>
      </c>
      <c r="L60" s="223">
        <v>12647</v>
      </c>
      <c r="M60" s="214" t="s">
        <v>1252</v>
      </c>
      <c r="N60" s="207" t="s">
        <v>971</v>
      </c>
      <c r="O60" s="31">
        <v>6384</v>
      </c>
      <c r="P60" s="31">
        <v>391</v>
      </c>
      <c r="Q60" s="31">
        <v>19791</v>
      </c>
      <c r="R60" s="31">
        <v>19400</v>
      </c>
    </row>
    <row r="61" spans="1:18" ht="15" customHeight="1" x14ac:dyDescent="0.3">
      <c r="A61" s="21" t="s">
        <v>257</v>
      </c>
      <c r="B61" s="19" t="s">
        <v>311</v>
      </c>
      <c r="C61" s="22">
        <v>0</v>
      </c>
      <c r="D61" s="22">
        <v>3</v>
      </c>
      <c r="E61" s="22">
        <v>0</v>
      </c>
      <c r="F61" s="22">
        <v>1</v>
      </c>
      <c r="G61" s="222" t="s">
        <v>491</v>
      </c>
      <c r="H61" s="214" t="s">
        <v>1044</v>
      </c>
      <c r="I61" s="215">
        <v>0</v>
      </c>
      <c r="J61" s="215">
        <v>1</v>
      </c>
      <c r="K61" s="207" t="s">
        <v>963</v>
      </c>
      <c r="L61" s="223">
        <v>10351</v>
      </c>
      <c r="M61" s="216" t="s">
        <v>1253</v>
      </c>
      <c r="N61" s="207" t="s">
        <v>971</v>
      </c>
      <c r="O61" s="31">
        <v>7172</v>
      </c>
      <c r="P61" s="31">
        <v>297</v>
      </c>
      <c r="Q61" s="31">
        <v>18421</v>
      </c>
      <c r="R61" s="31">
        <v>18124</v>
      </c>
    </row>
    <row r="62" spans="1:18" ht="15" customHeight="1" x14ac:dyDescent="0.3">
      <c r="A62" s="21" t="s">
        <v>257</v>
      </c>
      <c r="B62" s="19" t="s">
        <v>312</v>
      </c>
      <c r="C62" s="22">
        <v>0</v>
      </c>
      <c r="D62" s="22">
        <v>3</v>
      </c>
      <c r="E62" s="22">
        <v>0</v>
      </c>
      <c r="F62" s="22">
        <v>1</v>
      </c>
      <c r="G62" s="222" t="s">
        <v>495</v>
      </c>
      <c r="H62" s="214" t="s">
        <v>1045</v>
      </c>
      <c r="I62" s="215">
        <v>0</v>
      </c>
      <c r="J62" s="215">
        <v>1</v>
      </c>
      <c r="K62" s="207" t="s">
        <v>963</v>
      </c>
      <c r="L62" s="223">
        <v>12515</v>
      </c>
      <c r="M62" s="214" t="s">
        <v>1254</v>
      </c>
      <c r="N62" s="207" t="s">
        <v>971</v>
      </c>
      <c r="O62" s="31">
        <v>4785</v>
      </c>
      <c r="P62" s="31">
        <v>600</v>
      </c>
      <c r="Q62" s="31">
        <v>18949</v>
      </c>
      <c r="R62" s="31">
        <v>18349</v>
      </c>
    </row>
    <row r="63" spans="1:18" ht="15" customHeight="1" x14ac:dyDescent="0.3">
      <c r="A63" s="21" t="s">
        <v>257</v>
      </c>
      <c r="B63" s="19" t="s">
        <v>313</v>
      </c>
      <c r="C63" s="22">
        <v>1</v>
      </c>
      <c r="D63" s="22">
        <v>3</v>
      </c>
      <c r="E63" s="22">
        <v>0</v>
      </c>
      <c r="F63" s="22">
        <v>1</v>
      </c>
      <c r="G63" s="222" t="s">
        <v>495</v>
      </c>
      <c r="H63" s="214" t="s">
        <v>1046</v>
      </c>
      <c r="I63" s="215">
        <v>0</v>
      </c>
      <c r="J63" s="215">
        <v>1</v>
      </c>
      <c r="K63" s="207" t="s">
        <v>963</v>
      </c>
      <c r="L63" s="223">
        <v>9997</v>
      </c>
      <c r="M63" s="214" t="s">
        <v>1255</v>
      </c>
      <c r="N63" s="207" t="s">
        <v>971</v>
      </c>
      <c r="O63" s="31">
        <v>7019</v>
      </c>
      <c r="P63" s="31">
        <v>494</v>
      </c>
      <c r="Q63" s="31">
        <v>18266</v>
      </c>
      <c r="R63" s="31">
        <v>17772</v>
      </c>
    </row>
    <row r="64" spans="1:18" ht="15" customHeight="1" x14ac:dyDescent="0.3">
      <c r="A64" s="21" t="s">
        <v>257</v>
      </c>
      <c r="B64" s="19" t="s">
        <v>314</v>
      </c>
      <c r="C64" s="22">
        <v>1</v>
      </c>
      <c r="D64" s="22">
        <v>2</v>
      </c>
      <c r="E64" s="22">
        <v>0</v>
      </c>
      <c r="F64" s="22">
        <v>1</v>
      </c>
      <c r="G64" s="222" t="s">
        <v>496</v>
      </c>
      <c r="H64" s="216" t="s">
        <v>1047</v>
      </c>
      <c r="I64" s="217">
        <v>0</v>
      </c>
      <c r="J64" s="217">
        <v>1</v>
      </c>
      <c r="K64" s="207" t="s">
        <v>963</v>
      </c>
      <c r="L64" s="224">
        <v>12995</v>
      </c>
      <c r="M64" s="216" t="s">
        <v>1256</v>
      </c>
      <c r="N64" s="207" t="s">
        <v>971</v>
      </c>
      <c r="O64" s="32">
        <v>4292</v>
      </c>
      <c r="P64" s="32">
        <v>517</v>
      </c>
      <c r="Q64" s="32">
        <v>18734</v>
      </c>
      <c r="R64" s="32">
        <v>18217</v>
      </c>
    </row>
    <row r="65" spans="1:18" ht="15" customHeight="1" x14ac:dyDescent="0.3">
      <c r="A65" s="21" t="s">
        <v>257</v>
      </c>
      <c r="B65" s="19" t="s">
        <v>315</v>
      </c>
      <c r="C65" s="22">
        <v>0</v>
      </c>
      <c r="D65" s="22">
        <v>4</v>
      </c>
      <c r="E65" s="22">
        <v>0</v>
      </c>
      <c r="F65" s="22">
        <v>1</v>
      </c>
      <c r="G65" s="222" t="s">
        <v>496</v>
      </c>
      <c r="H65" s="214" t="s">
        <v>1048</v>
      </c>
      <c r="I65" s="215">
        <v>0</v>
      </c>
      <c r="J65" s="215">
        <v>1</v>
      </c>
      <c r="K65" s="207" t="s">
        <v>963</v>
      </c>
      <c r="L65" s="223">
        <v>7422</v>
      </c>
      <c r="M65" s="216" t="s">
        <v>1257</v>
      </c>
      <c r="N65" s="207" t="s">
        <v>971</v>
      </c>
      <c r="O65" s="31">
        <v>5748</v>
      </c>
      <c r="P65" s="31">
        <v>417</v>
      </c>
      <c r="Q65" s="31">
        <v>14444</v>
      </c>
      <c r="R65" s="31">
        <v>14027</v>
      </c>
    </row>
    <row r="66" spans="1:18" ht="15" customHeight="1" x14ac:dyDescent="0.3">
      <c r="A66" s="21" t="s">
        <v>257</v>
      </c>
      <c r="B66" s="19" t="s">
        <v>316</v>
      </c>
      <c r="C66" s="22">
        <v>0</v>
      </c>
      <c r="D66" s="22">
        <v>4</v>
      </c>
      <c r="E66" s="22">
        <v>0</v>
      </c>
      <c r="F66" s="22">
        <v>1</v>
      </c>
      <c r="G66" s="222" t="s">
        <v>496</v>
      </c>
      <c r="H66" s="214" t="s">
        <v>1049</v>
      </c>
      <c r="I66" s="215">
        <v>0</v>
      </c>
      <c r="J66" s="215">
        <v>1</v>
      </c>
      <c r="K66" s="207" t="s">
        <v>963</v>
      </c>
      <c r="L66" s="224">
        <v>8302</v>
      </c>
      <c r="M66" s="216" t="s">
        <v>1258</v>
      </c>
      <c r="N66" s="207" t="s">
        <v>971</v>
      </c>
      <c r="O66" s="32">
        <v>5764</v>
      </c>
      <c r="P66" s="32">
        <v>646</v>
      </c>
      <c r="Q66" s="32">
        <v>16098</v>
      </c>
      <c r="R66" s="32">
        <v>15452</v>
      </c>
    </row>
    <row r="67" spans="1:18" ht="15" customHeight="1" x14ac:dyDescent="0.3">
      <c r="A67" s="21" t="s">
        <v>257</v>
      </c>
      <c r="B67" s="19" t="s">
        <v>317</v>
      </c>
      <c r="C67" s="22">
        <v>0</v>
      </c>
      <c r="D67" s="22">
        <v>5</v>
      </c>
      <c r="E67" s="22">
        <v>0</v>
      </c>
      <c r="F67" s="22">
        <v>1</v>
      </c>
      <c r="G67" s="222" t="s">
        <v>496</v>
      </c>
      <c r="H67" s="214" t="s">
        <v>1050</v>
      </c>
      <c r="I67" s="215">
        <v>0</v>
      </c>
      <c r="J67" s="215">
        <v>1</v>
      </c>
      <c r="K67" s="207" t="s">
        <v>963</v>
      </c>
      <c r="L67" s="223">
        <v>6717</v>
      </c>
      <c r="M67" s="216" t="s">
        <v>1259</v>
      </c>
      <c r="N67" s="207" t="s">
        <v>965</v>
      </c>
      <c r="O67" s="31">
        <v>5756</v>
      </c>
      <c r="P67" s="31">
        <v>348</v>
      </c>
      <c r="Q67" s="31">
        <v>13665</v>
      </c>
      <c r="R67" s="31">
        <v>13317</v>
      </c>
    </row>
    <row r="68" spans="1:18" ht="15" customHeight="1" x14ac:dyDescent="0.3">
      <c r="A68" s="21" t="s">
        <v>257</v>
      </c>
      <c r="B68" s="19" t="s">
        <v>319</v>
      </c>
      <c r="C68" s="22">
        <v>0</v>
      </c>
      <c r="D68" s="22">
        <v>3</v>
      </c>
      <c r="E68" s="22">
        <v>0</v>
      </c>
      <c r="F68" s="22">
        <v>1</v>
      </c>
      <c r="G68" s="222" t="s">
        <v>516</v>
      </c>
      <c r="H68" s="216" t="s">
        <v>1051</v>
      </c>
      <c r="I68" s="217">
        <v>0</v>
      </c>
      <c r="J68" s="217">
        <v>1</v>
      </c>
      <c r="K68" s="207" t="s">
        <v>963</v>
      </c>
      <c r="L68" s="223">
        <v>10975</v>
      </c>
      <c r="M68" s="214" t="s">
        <v>1260</v>
      </c>
      <c r="N68" s="207" t="s">
        <v>971</v>
      </c>
      <c r="O68" s="31">
        <v>4500</v>
      </c>
      <c r="P68" s="31">
        <v>442</v>
      </c>
      <c r="Q68" s="31">
        <v>16667</v>
      </c>
      <c r="R68" s="31">
        <v>16225</v>
      </c>
    </row>
    <row r="69" spans="1:18" ht="15" customHeight="1" x14ac:dyDescent="0.3">
      <c r="A69" s="21" t="s">
        <v>257</v>
      </c>
      <c r="B69" s="19" t="s">
        <v>320</v>
      </c>
      <c r="C69" s="22">
        <v>0</v>
      </c>
      <c r="D69" s="22">
        <v>4</v>
      </c>
      <c r="E69" s="22">
        <v>0</v>
      </c>
      <c r="F69" s="22">
        <v>1</v>
      </c>
      <c r="G69" s="222" t="s">
        <v>516</v>
      </c>
      <c r="H69" s="214" t="s">
        <v>1052</v>
      </c>
      <c r="I69" s="215">
        <v>0</v>
      </c>
      <c r="J69" s="215">
        <v>1</v>
      </c>
      <c r="K69" s="207" t="s">
        <v>963</v>
      </c>
      <c r="L69" s="223">
        <v>7654</v>
      </c>
      <c r="M69" s="214" t="s">
        <v>1261</v>
      </c>
      <c r="N69" s="207" t="s">
        <v>971</v>
      </c>
      <c r="O69" s="31">
        <v>3646</v>
      </c>
      <c r="P69" s="31">
        <v>307</v>
      </c>
      <c r="Q69" s="31">
        <v>15573</v>
      </c>
      <c r="R69" s="31">
        <v>15266</v>
      </c>
    </row>
    <row r="70" spans="1:18" ht="15" customHeight="1" x14ac:dyDescent="0.3">
      <c r="A70" s="21" t="s">
        <v>257</v>
      </c>
      <c r="B70" s="19" t="s">
        <v>321</v>
      </c>
      <c r="C70" s="22">
        <v>0</v>
      </c>
      <c r="D70" s="22">
        <v>2</v>
      </c>
      <c r="E70" s="22">
        <v>0</v>
      </c>
      <c r="F70" s="22">
        <v>1</v>
      </c>
      <c r="G70" s="222" t="s">
        <v>516</v>
      </c>
      <c r="H70" s="216" t="s">
        <v>1053</v>
      </c>
      <c r="I70" s="217">
        <v>0</v>
      </c>
      <c r="J70" s="217">
        <v>1</v>
      </c>
      <c r="K70" s="207" t="s">
        <v>963</v>
      </c>
      <c r="L70" s="223">
        <v>9412</v>
      </c>
      <c r="M70" s="214" t="s">
        <v>1262</v>
      </c>
      <c r="N70" s="207" t="s">
        <v>971</v>
      </c>
      <c r="O70" s="31">
        <v>5236</v>
      </c>
      <c r="P70" s="31">
        <v>314</v>
      </c>
      <c r="Q70" s="31">
        <v>14962</v>
      </c>
      <c r="R70" s="31">
        <v>14648</v>
      </c>
    </row>
    <row r="71" spans="1:18" ht="15" customHeight="1" x14ac:dyDescent="0.3">
      <c r="A71" s="21" t="s">
        <v>257</v>
      </c>
      <c r="B71" s="19" t="s">
        <v>322</v>
      </c>
      <c r="C71" s="22">
        <v>1</v>
      </c>
      <c r="D71" s="22">
        <v>4</v>
      </c>
      <c r="E71" s="22">
        <v>1</v>
      </c>
      <c r="F71" s="22">
        <v>0</v>
      </c>
      <c r="G71" s="222" t="s">
        <v>516</v>
      </c>
      <c r="H71" s="214" t="s">
        <v>1054</v>
      </c>
      <c r="I71" s="215">
        <v>0</v>
      </c>
      <c r="J71" s="215">
        <v>1</v>
      </c>
      <c r="K71" s="207" t="s">
        <v>963</v>
      </c>
      <c r="L71" s="223">
        <v>10268</v>
      </c>
      <c r="M71" s="216" t="s">
        <v>1263</v>
      </c>
      <c r="N71" s="207" t="s">
        <v>971</v>
      </c>
      <c r="O71" s="31">
        <v>5092</v>
      </c>
      <c r="P71" s="31">
        <v>372</v>
      </c>
      <c r="Q71" s="31">
        <v>17043</v>
      </c>
      <c r="R71" s="31">
        <v>16671</v>
      </c>
    </row>
    <row r="72" spans="1:18" ht="15" customHeight="1" x14ac:dyDescent="0.3">
      <c r="A72" s="21" t="s">
        <v>257</v>
      </c>
      <c r="B72" s="19" t="s">
        <v>323</v>
      </c>
      <c r="C72" s="22">
        <v>0</v>
      </c>
      <c r="D72" s="22">
        <v>4</v>
      </c>
      <c r="E72" s="22">
        <v>0</v>
      </c>
      <c r="F72" s="22">
        <v>1</v>
      </c>
      <c r="G72" s="222" t="s">
        <v>516</v>
      </c>
      <c r="H72" s="214" t="s">
        <v>1055</v>
      </c>
      <c r="I72" s="215">
        <v>0</v>
      </c>
      <c r="J72" s="215">
        <v>1</v>
      </c>
      <c r="K72" s="207" t="s">
        <v>963</v>
      </c>
      <c r="L72" s="223">
        <v>8033</v>
      </c>
      <c r="M72" s="214" t="s">
        <v>1264</v>
      </c>
      <c r="N72" s="207" t="s">
        <v>971</v>
      </c>
      <c r="O72" s="31">
        <v>4187</v>
      </c>
      <c r="P72" s="31">
        <v>258</v>
      </c>
      <c r="Q72" s="31">
        <v>13173</v>
      </c>
      <c r="R72" s="31">
        <v>12915</v>
      </c>
    </row>
    <row r="73" spans="1:18" ht="15" customHeight="1" x14ac:dyDescent="0.3">
      <c r="A73" s="21" t="s">
        <v>257</v>
      </c>
      <c r="B73" s="19" t="s">
        <v>325</v>
      </c>
      <c r="C73" s="22">
        <v>0</v>
      </c>
      <c r="D73" s="22">
        <v>2</v>
      </c>
      <c r="E73" s="22">
        <v>0</v>
      </c>
      <c r="F73" s="22">
        <v>1</v>
      </c>
      <c r="G73" s="222" t="s">
        <v>526</v>
      </c>
      <c r="H73" s="214" t="s">
        <v>1056</v>
      </c>
      <c r="I73" s="215">
        <v>0</v>
      </c>
      <c r="J73" s="215">
        <v>1</v>
      </c>
      <c r="K73" s="207" t="s">
        <v>963</v>
      </c>
      <c r="L73" s="223">
        <v>16037</v>
      </c>
      <c r="M73" s="214" t="s">
        <v>1265</v>
      </c>
      <c r="N73" s="207" t="s">
        <v>971</v>
      </c>
      <c r="O73" s="31">
        <v>7483</v>
      </c>
      <c r="P73" s="31">
        <v>339</v>
      </c>
      <c r="Q73" s="31">
        <v>23859</v>
      </c>
      <c r="R73" s="31">
        <v>23520</v>
      </c>
    </row>
    <row r="74" spans="1:18" ht="15" customHeight="1" x14ac:dyDescent="0.3">
      <c r="A74" s="21" t="s">
        <v>257</v>
      </c>
      <c r="B74" s="19" t="s">
        <v>327</v>
      </c>
      <c r="C74" s="22">
        <v>0</v>
      </c>
      <c r="D74" s="22">
        <v>3</v>
      </c>
      <c r="E74" s="22">
        <v>0</v>
      </c>
      <c r="F74" s="22">
        <v>1</v>
      </c>
      <c r="G74" s="222" t="s">
        <v>526</v>
      </c>
      <c r="H74" s="214" t="s">
        <v>1057</v>
      </c>
      <c r="I74" s="215">
        <v>0</v>
      </c>
      <c r="J74" s="215">
        <v>1</v>
      </c>
      <c r="K74" s="207" t="s">
        <v>963</v>
      </c>
      <c r="L74" s="223">
        <v>17867</v>
      </c>
      <c r="M74" s="214" t="s">
        <v>1266</v>
      </c>
      <c r="N74" s="207" t="s">
        <v>971</v>
      </c>
      <c r="O74" s="31">
        <v>5994</v>
      </c>
      <c r="P74" s="31">
        <v>549</v>
      </c>
      <c r="Q74" s="31">
        <v>25270</v>
      </c>
      <c r="R74" s="31">
        <v>24721</v>
      </c>
    </row>
    <row r="75" spans="1:18" ht="15" customHeight="1" x14ac:dyDescent="0.3">
      <c r="A75" s="21" t="s">
        <v>257</v>
      </c>
      <c r="B75" s="19" t="s">
        <v>328</v>
      </c>
      <c r="C75" s="22">
        <v>1</v>
      </c>
      <c r="D75" s="22">
        <v>3</v>
      </c>
      <c r="E75" s="22">
        <v>1</v>
      </c>
      <c r="F75" s="22">
        <v>0</v>
      </c>
      <c r="G75" s="222" t="s">
        <v>526</v>
      </c>
      <c r="H75" s="216" t="s">
        <v>1058</v>
      </c>
      <c r="I75" s="217">
        <v>0</v>
      </c>
      <c r="J75" s="217">
        <v>1</v>
      </c>
      <c r="K75" s="207" t="s">
        <v>963</v>
      </c>
      <c r="L75" s="223">
        <v>13218</v>
      </c>
      <c r="M75" s="214" t="s">
        <v>1267</v>
      </c>
      <c r="N75" s="207" t="s">
        <v>971</v>
      </c>
      <c r="O75" s="31">
        <v>4726</v>
      </c>
      <c r="P75" s="31">
        <v>433</v>
      </c>
      <c r="Q75" s="31">
        <v>21006</v>
      </c>
      <c r="R75" s="31">
        <v>20573</v>
      </c>
    </row>
    <row r="76" spans="1:18" ht="15" customHeight="1" x14ac:dyDescent="0.3">
      <c r="A76" s="21" t="s">
        <v>257</v>
      </c>
      <c r="B76" s="19" t="s">
        <v>330</v>
      </c>
      <c r="C76" s="22">
        <v>1</v>
      </c>
      <c r="D76" s="22">
        <v>2</v>
      </c>
      <c r="E76" s="22">
        <v>0</v>
      </c>
      <c r="F76" s="22">
        <v>1</v>
      </c>
      <c r="G76" s="222" t="s">
        <v>527</v>
      </c>
      <c r="H76" s="214" t="s">
        <v>1059</v>
      </c>
      <c r="I76" s="215">
        <v>0</v>
      </c>
      <c r="J76" s="215">
        <v>1</v>
      </c>
      <c r="K76" s="207" t="s">
        <v>963</v>
      </c>
      <c r="L76" s="223">
        <v>10151</v>
      </c>
      <c r="M76" s="216" t="s">
        <v>1268</v>
      </c>
      <c r="N76" s="207" t="s">
        <v>971</v>
      </c>
      <c r="O76" s="31">
        <v>7954</v>
      </c>
      <c r="P76" s="31">
        <v>407</v>
      </c>
      <c r="Q76" s="31">
        <v>19060</v>
      </c>
      <c r="R76" s="31">
        <v>18653</v>
      </c>
    </row>
    <row r="77" spans="1:18" ht="15" customHeight="1" x14ac:dyDescent="0.3">
      <c r="A77" s="21" t="s">
        <v>257</v>
      </c>
      <c r="B77" s="19" t="s">
        <v>331</v>
      </c>
      <c r="C77" s="22">
        <v>1</v>
      </c>
      <c r="D77" s="22">
        <v>3</v>
      </c>
      <c r="E77" s="22">
        <v>1</v>
      </c>
      <c r="F77" s="22">
        <v>0</v>
      </c>
      <c r="G77" s="222" t="s">
        <v>527</v>
      </c>
      <c r="H77" s="216" t="s">
        <v>1060</v>
      </c>
      <c r="I77" s="217">
        <v>0</v>
      </c>
      <c r="J77" s="217">
        <v>1</v>
      </c>
      <c r="K77" s="207" t="s">
        <v>963</v>
      </c>
      <c r="L77" s="223">
        <v>8963</v>
      </c>
      <c r="M77" s="216" t="s">
        <v>1269</v>
      </c>
      <c r="N77" s="207" t="s">
        <v>971</v>
      </c>
      <c r="O77" s="31">
        <v>7932</v>
      </c>
      <c r="P77" s="31">
        <v>311</v>
      </c>
      <c r="Q77" s="31">
        <v>19608</v>
      </c>
      <c r="R77" s="31">
        <v>19297</v>
      </c>
    </row>
    <row r="78" spans="1:18" ht="15" customHeight="1" x14ac:dyDescent="0.3">
      <c r="A78" s="21" t="s">
        <v>257</v>
      </c>
      <c r="B78" s="19" t="s">
        <v>332</v>
      </c>
      <c r="C78" s="22">
        <v>0</v>
      </c>
      <c r="D78" s="22">
        <v>2</v>
      </c>
      <c r="E78" s="22">
        <v>0</v>
      </c>
      <c r="F78" s="22">
        <v>1</v>
      </c>
      <c r="G78" s="222" t="s">
        <v>532</v>
      </c>
      <c r="H78" s="214" t="s">
        <v>1061</v>
      </c>
      <c r="I78" s="215">
        <v>0</v>
      </c>
      <c r="J78" s="215">
        <v>1</v>
      </c>
      <c r="K78" s="207" t="s">
        <v>963</v>
      </c>
      <c r="L78" s="223">
        <v>10780</v>
      </c>
      <c r="M78" s="214" t="s">
        <v>1270</v>
      </c>
      <c r="N78" s="207" t="s">
        <v>971</v>
      </c>
      <c r="O78" s="31">
        <v>7985</v>
      </c>
      <c r="P78" s="31">
        <v>368</v>
      </c>
      <c r="Q78" s="31">
        <v>19133</v>
      </c>
      <c r="R78" s="31">
        <v>18765</v>
      </c>
    </row>
    <row r="79" spans="1:18" ht="15" customHeight="1" x14ac:dyDescent="0.3">
      <c r="A79" s="21" t="s">
        <v>257</v>
      </c>
      <c r="B79" s="19" t="s">
        <v>333</v>
      </c>
      <c r="C79" s="22">
        <v>0</v>
      </c>
      <c r="D79" s="22">
        <v>4</v>
      </c>
      <c r="E79" s="22">
        <v>0</v>
      </c>
      <c r="F79" s="22">
        <v>1</v>
      </c>
      <c r="G79" s="222" t="s">
        <v>532</v>
      </c>
      <c r="H79" s="216" t="s">
        <v>1062</v>
      </c>
      <c r="I79" s="217">
        <v>0</v>
      </c>
      <c r="J79" s="217">
        <v>1</v>
      </c>
      <c r="K79" s="207" t="s">
        <v>963</v>
      </c>
      <c r="L79" s="223">
        <v>11757</v>
      </c>
      <c r="M79" s="214" t="s">
        <v>1271</v>
      </c>
      <c r="N79" s="207" t="s">
        <v>971</v>
      </c>
      <c r="O79" s="31">
        <v>6174</v>
      </c>
      <c r="P79" s="31">
        <v>476</v>
      </c>
      <c r="Q79" s="31">
        <v>19495</v>
      </c>
      <c r="R79" s="31">
        <v>19019</v>
      </c>
    </row>
    <row r="80" spans="1:18" ht="15" customHeight="1" x14ac:dyDescent="0.3">
      <c r="A80" s="21" t="s">
        <v>256</v>
      </c>
      <c r="B80" s="19" t="s">
        <v>334</v>
      </c>
      <c r="C80" s="22">
        <v>0</v>
      </c>
      <c r="D80" s="22">
        <v>3</v>
      </c>
      <c r="E80" s="22">
        <v>0</v>
      </c>
      <c r="F80" s="22">
        <v>1</v>
      </c>
      <c r="G80" s="222" t="s">
        <v>488</v>
      </c>
      <c r="H80" s="214" t="s">
        <v>1063</v>
      </c>
      <c r="I80" s="215">
        <v>0</v>
      </c>
      <c r="J80" s="215">
        <v>1</v>
      </c>
      <c r="K80" s="207" t="s">
        <v>963</v>
      </c>
      <c r="L80" s="219">
        <v>23937</v>
      </c>
      <c r="M80" s="214" t="s">
        <v>1272</v>
      </c>
      <c r="N80" s="207" t="s">
        <v>971</v>
      </c>
      <c r="O80" s="27">
        <v>5485</v>
      </c>
      <c r="P80" s="28">
        <v>324</v>
      </c>
      <c r="Q80" s="27">
        <v>30390</v>
      </c>
      <c r="R80" s="27">
        <v>30066</v>
      </c>
    </row>
    <row r="81" spans="1:18" ht="15" customHeight="1" x14ac:dyDescent="0.3">
      <c r="A81" s="21" t="s">
        <v>256</v>
      </c>
      <c r="B81" s="19" t="s">
        <v>335</v>
      </c>
      <c r="C81" s="22">
        <v>0</v>
      </c>
      <c r="D81" s="22">
        <v>2</v>
      </c>
      <c r="E81" s="22">
        <v>0</v>
      </c>
      <c r="F81" s="22">
        <v>1</v>
      </c>
      <c r="G81" s="222" t="s">
        <v>488</v>
      </c>
      <c r="H81" s="214" t="s">
        <v>1064</v>
      </c>
      <c r="I81" s="215">
        <v>0</v>
      </c>
      <c r="J81" s="215">
        <v>1</v>
      </c>
      <c r="K81" s="207" t="s">
        <v>963</v>
      </c>
      <c r="L81" s="219">
        <v>15441</v>
      </c>
      <c r="M81" s="214" t="s">
        <v>1273</v>
      </c>
      <c r="N81" s="207" t="s">
        <v>971</v>
      </c>
      <c r="O81" s="27">
        <v>4995</v>
      </c>
      <c r="P81" s="28">
        <v>274</v>
      </c>
      <c r="Q81" s="27">
        <v>21571</v>
      </c>
      <c r="R81" s="27">
        <v>21297</v>
      </c>
    </row>
    <row r="82" spans="1:18" ht="15" customHeight="1" x14ac:dyDescent="0.3">
      <c r="A82" s="21" t="s">
        <v>256</v>
      </c>
      <c r="B82" s="19" t="s">
        <v>336</v>
      </c>
      <c r="C82" s="22">
        <v>0</v>
      </c>
      <c r="D82" s="22">
        <v>3</v>
      </c>
      <c r="E82" s="22">
        <v>0</v>
      </c>
      <c r="F82" s="22">
        <v>1</v>
      </c>
      <c r="G82" s="222" t="s">
        <v>503</v>
      </c>
      <c r="H82" s="216" t="s">
        <v>1065</v>
      </c>
      <c r="I82" s="217">
        <v>0</v>
      </c>
      <c r="J82" s="217">
        <v>1</v>
      </c>
      <c r="K82" s="207" t="s">
        <v>963</v>
      </c>
      <c r="L82" s="219">
        <v>18804</v>
      </c>
      <c r="M82" s="214" t="s">
        <v>1274</v>
      </c>
      <c r="N82" s="207" t="s">
        <v>971</v>
      </c>
      <c r="O82" s="27">
        <v>2069</v>
      </c>
      <c r="P82" s="28">
        <v>432</v>
      </c>
      <c r="Q82" s="27">
        <v>22000</v>
      </c>
      <c r="R82" s="27">
        <v>21568</v>
      </c>
    </row>
    <row r="83" spans="1:18" ht="15" customHeight="1" x14ac:dyDescent="0.3">
      <c r="A83" s="21" t="s">
        <v>256</v>
      </c>
      <c r="B83" s="19" t="s">
        <v>337</v>
      </c>
      <c r="C83" s="22">
        <v>0</v>
      </c>
      <c r="D83" s="22">
        <v>3</v>
      </c>
      <c r="E83" s="22">
        <v>0</v>
      </c>
      <c r="F83" s="22">
        <v>1</v>
      </c>
      <c r="G83" s="222" t="s">
        <v>503</v>
      </c>
      <c r="H83" s="214" t="s">
        <v>1066</v>
      </c>
      <c r="I83" s="215">
        <v>0</v>
      </c>
      <c r="J83" s="215">
        <v>1</v>
      </c>
      <c r="K83" s="207" t="s">
        <v>963</v>
      </c>
      <c r="L83" s="219">
        <v>21911</v>
      </c>
      <c r="M83" s="214" t="s">
        <v>1275</v>
      </c>
      <c r="N83" s="207" t="s">
        <v>971</v>
      </c>
      <c r="O83" s="27">
        <v>2118</v>
      </c>
      <c r="P83" s="28">
        <v>340</v>
      </c>
      <c r="Q83" s="27">
        <v>25052</v>
      </c>
      <c r="R83" s="27">
        <v>24712</v>
      </c>
    </row>
    <row r="84" spans="1:18" ht="15" customHeight="1" x14ac:dyDescent="0.3">
      <c r="A84" s="21" t="s">
        <v>256</v>
      </c>
      <c r="B84" s="19" t="s">
        <v>338</v>
      </c>
      <c r="C84" s="22">
        <v>1</v>
      </c>
      <c r="D84" s="22">
        <v>3</v>
      </c>
      <c r="E84" s="22">
        <v>0</v>
      </c>
      <c r="F84" s="22">
        <v>1</v>
      </c>
      <c r="G84" s="222" t="s">
        <v>520</v>
      </c>
      <c r="H84" s="214" t="s">
        <v>1067</v>
      </c>
      <c r="I84" s="215">
        <v>0</v>
      </c>
      <c r="J84" s="215">
        <v>1</v>
      </c>
      <c r="K84" s="207" t="s">
        <v>963</v>
      </c>
      <c r="L84" s="219">
        <v>13338</v>
      </c>
      <c r="M84" s="214" t="s">
        <v>1276</v>
      </c>
      <c r="N84" s="207" t="s">
        <v>971</v>
      </c>
      <c r="O84" s="27">
        <v>1476</v>
      </c>
      <c r="P84" s="28">
        <v>383</v>
      </c>
      <c r="Q84" s="27">
        <v>15518</v>
      </c>
      <c r="R84" s="27">
        <v>15135</v>
      </c>
    </row>
    <row r="85" spans="1:18" ht="15" customHeight="1" x14ac:dyDescent="0.3">
      <c r="A85" s="21" t="s">
        <v>256</v>
      </c>
      <c r="B85" s="19" t="s">
        <v>339</v>
      </c>
      <c r="C85" s="22">
        <v>1</v>
      </c>
      <c r="D85" s="22">
        <v>2</v>
      </c>
      <c r="E85" s="22">
        <v>1</v>
      </c>
      <c r="F85" s="22">
        <v>0</v>
      </c>
      <c r="G85" s="222" t="s">
        <v>520</v>
      </c>
      <c r="H85" s="214" t="s">
        <v>1068</v>
      </c>
      <c r="I85" s="215">
        <v>0</v>
      </c>
      <c r="J85" s="215">
        <v>1</v>
      </c>
      <c r="K85" s="207" t="s">
        <v>963</v>
      </c>
      <c r="L85" s="219">
        <v>10823</v>
      </c>
      <c r="M85" s="214" t="s">
        <v>1277</v>
      </c>
      <c r="N85" s="207" t="s">
        <v>971</v>
      </c>
      <c r="O85" s="27">
        <v>3998</v>
      </c>
      <c r="P85" s="28">
        <v>378</v>
      </c>
      <c r="Q85" s="27">
        <v>15855</v>
      </c>
      <c r="R85" s="27">
        <v>15477</v>
      </c>
    </row>
    <row r="86" spans="1:18" ht="15" customHeight="1" x14ac:dyDescent="0.3">
      <c r="A86" s="21" t="s">
        <v>256</v>
      </c>
      <c r="B86" s="19" t="s">
        <v>340</v>
      </c>
      <c r="C86" s="22">
        <v>0</v>
      </c>
      <c r="D86" s="22">
        <v>4</v>
      </c>
      <c r="E86" s="22">
        <v>0</v>
      </c>
      <c r="F86" s="22">
        <v>1</v>
      </c>
      <c r="G86" s="222" t="s">
        <v>520</v>
      </c>
      <c r="H86" s="214" t="s">
        <v>1069</v>
      </c>
      <c r="I86" s="215">
        <v>0</v>
      </c>
      <c r="J86" s="215">
        <v>1</v>
      </c>
      <c r="K86" s="207" t="s">
        <v>963</v>
      </c>
      <c r="L86" s="219">
        <v>11431</v>
      </c>
      <c r="M86" s="214" t="s">
        <v>1278</v>
      </c>
      <c r="N86" s="207" t="s">
        <v>971</v>
      </c>
      <c r="O86" s="27">
        <v>4116</v>
      </c>
      <c r="P86" s="28">
        <v>336</v>
      </c>
      <c r="Q86" s="27">
        <v>16819</v>
      </c>
      <c r="R86" s="27">
        <v>16483</v>
      </c>
    </row>
    <row r="87" spans="1:18" ht="15" customHeight="1" x14ac:dyDescent="0.3">
      <c r="A87" s="21" t="s">
        <v>256</v>
      </c>
      <c r="B87" s="19" t="s">
        <v>341</v>
      </c>
      <c r="C87" s="22">
        <v>0</v>
      </c>
      <c r="D87" s="22">
        <v>4</v>
      </c>
      <c r="E87" s="22">
        <v>0</v>
      </c>
      <c r="F87" s="22">
        <v>1</v>
      </c>
      <c r="G87" s="222" t="s">
        <v>520</v>
      </c>
      <c r="H87" s="214" t="s">
        <v>1070</v>
      </c>
      <c r="I87" s="215">
        <v>0</v>
      </c>
      <c r="J87" s="215">
        <v>1</v>
      </c>
      <c r="K87" s="207" t="s">
        <v>963</v>
      </c>
      <c r="L87" s="219">
        <v>14383</v>
      </c>
      <c r="M87" s="216" t="s">
        <v>1279</v>
      </c>
      <c r="N87" s="207" t="s">
        <v>971</v>
      </c>
      <c r="O87" s="27">
        <v>1411</v>
      </c>
      <c r="P87" s="28">
        <v>249</v>
      </c>
      <c r="Q87" s="27">
        <v>16537</v>
      </c>
      <c r="R87" s="27">
        <v>16288</v>
      </c>
    </row>
    <row r="88" spans="1:18" ht="15" customHeight="1" x14ac:dyDescent="0.3">
      <c r="A88" s="21" t="s">
        <v>256</v>
      </c>
      <c r="B88" s="19" t="s">
        <v>342</v>
      </c>
      <c r="C88" s="22">
        <v>0</v>
      </c>
      <c r="D88" s="22">
        <v>3</v>
      </c>
      <c r="E88" s="22">
        <v>0</v>
      </c>
      <c r="F88" s="22">
        <v>1</v>
      </c>
      <c r="G88" s="228" t="s">
        <v>522</v>
      </c>
      <c r="H88" s="214" t="s">
        <v>1071</v>
      </c>
      <c r="I88" s="215">
        <v>0</v>
      </c>
      <c r="J88" s="215">
        <v>1</v>
      </c>
      <c r="K88" s="207" t="s">
        <v>963</v>
      </c>
      <c r="L88" s="219">
        <v>20037</v>
      </c>
      <c r="M88" s="216" t="s">
        <v>1280</v>
      </c>
      <c r="N88" s="207" t="s">
        <v>971</v>
      </c>
      <c r="O88" s="27">
        <v>2335</v>
      </c>
      <c r="P88" s="28">
        <v>573</v>
      </c>
      <c r="Q88" s="27">
        <v>23614</v>
      </c>
      <c r="R88" s="27">
        <v>23041</v>
      </c>
    </row>
    <row r="89" spans="1:18" ht="15" customHeight="1" x14ac:dyDescent="0.3">
      <c r="A89" s="21" t="s">
        <v>256</v>
      </c>
      <c r="B89" s="19" t="s">
        <v>343</v>
      </c>
      <c r="C89" s="22">
        <v>2</v>
      </c>
      <c r="D89" s="22">
        <v>1</v>
      </c>
      <c r="E89" s="22">
        <v>0</v>
      </c>
      <c r="F89" s="22">
        <v>1</v>
      </c>
      <c r="G89" s="222" t="s">
        <v>523</v>
      </c>
      <c r="H89" s="214" t="s">
        <v>1072</v>
      </c>
      <c r="I89" s="215">
        <v>0</v>
      </c>
      <c r="J89" s="215">
        <v>1</v>
      </c>
      <c r="K89" s="207" t="s">
        <v>963</v>
      </c>
      <c r="L89" s="219">
        <v>17910</v>
      </c>
      <c r="M89" s="214" t="s">
        <v>1281</v>
      </c>
      <c r="N89" s="207" t="s">
        <v>971</v>
      </c>
      <c r="O89" s="28">
        <v>612</v>
      </c>
      <c r="P89" s="28">
        <v>410</v>
      </c>
      <c r="Q89" s="27">
        <v>19121</v>
      </c>
      <c r="R89" s="27">
        <v>18711</v>
      </c>
    </row>
    <row r="90" spans="1:18" ht="15" customHeight="1" x14ac:dyDescent="0.3">
      <c r="A90" s="21" t="s">
        <v>256</v>
      </c>
      <c r="B90" s="19" t="s">
        <v>344</v>
      </c>
      <c r="C90" s="22">
        <v>1</v>
      </c>
      <c r="D90" s="22">
        <v>2</v>
      </c>
      <c r="E90" s="22">
        <v>1</v>
      </c>
      <c r="F90" s="22">
        <v>0</v>
      </c>
      <c r="G90" s="222" t="s">
        <v>523</v>
      </c>
      <c r="H90" s="216" t="s">
        <v>1073</v>
      </c>
      <c r="I90" s="217">
        <v>0</v>
      </c>
      <c r="J90" s="217">
        <v>1</v>
      </c>
      <c r="K90" s="207" t="s">
        <v>963</v>
      </c>
      <c r="L90" s="219">
        <v>22877</v>
      </c>
      <c r="M90" s="214" t="s">
        <v>1282</v>
      </c>
      <c r="N90" s="207" t="s">
        <v>971</v>
      </c>
      <c r="O90" s="28">
        <v>828</v>
      </c>
      <c r="P90" s="28">
        <v>306</v>
      </c>
      <c r="Q90" s="27">
        <v>24271</v>
      </c>
      <c r="R90" s="27">
        <v>23965</v>
      </c>
    </row>
    <row r="91" spans="1:18" ht="15" customHeight="1" x14ac:dyDescent="0.3">
      <c r="A91" s="21" t="s">
        <v>256</v>
      </c>
      <c r="B91" s="19" t="s">
        <v>345</v>
      </c>
      <c r="C91" s="22">
        <v>0</v>
      </c>
      <c r="D91" s="22">
        <v>3</v>
      </c>
      <c r="E91" s="22">
        <v>0</v>
      </c>
      <c r="F91" s="22">
        <v>0</v>
      </c>
      <c r="G91" s="222" t="s">
        <v>523</v>
      </c>
      <c r="H91" s="214" t="s">
        <v>1074</v>
      </c>
      <c r="I91" s="215">
        <v>0</v>
      </c>
      <c r="J91" s="215">
        <v>1</v>
      </c>
      <c r="K91" s="207" t="s">
        <v>963</v>
      </c>
      <c r="L91" s="219">
        <v>21453</v>
      </c>
      <c r="M91" s="214" t="s">
        <v>1283</v>
      </c>
      <c r="N91" s="207" t="s">
        <v>971</v>
      </c>
      <c r="O91" s="28">
        <v>845</v>
      </c>
      <c r="P91" s="28">
        <v>266</v>
      </c>
      <c r="Q91" s="27">
        <v>22785</v>
      </c>
      <c r="R91" s="27">
        <v>22519</v>
      </c>
    </row>
    <row r="92" spans="1:18" ht="15" customHeight="1" x14ac:dyDescent="0.3">
      <c r="A92" s="21" t="s">
        <v>256</v>
      </c>
      <c r="B92" s="19" t="s">
        <v>346</v>
      </c>
      <c r="C92" s="22">
        <v>0</v>
      </c>
      <c r="D92" s="22">
        <v>3</v>
      </c>
      <c r="E92" s="22">
        <v>0</v>
      </c>
      <c r="F92" s="22">
        <v>1</v>
      </c>
      <c r="G92" s="222" t="s">
        <v>523</v>
      </c>
      <c r="H92" s="214" t="s">
        <v>1075</v>
      </c>
      <c r="I92" s="215">
        <v>0</v>
      </c>
      <c r="J92" s="215">
        <v>1</v>
      </c>
      <c r="K92" s="207" t="s">
        <v>963</v>
      </c>
      <c r="L92" s="219">
        <v>19680</v>
      </c>
      <c r="M92" s="214" t="s">
        <v>1284</v>
      </c>
      <c r="N92" s="207" t="s">
        <v>971</v>
      </c>
      <c r="O92" s="27">
        <v>1401</v>
      </c>
      <c r="P92" s="28">
        <v>267</v>
      </c>
      <c r="Q92" s="27">
        <v>21680</v>
      </c>
      <c r="R92" s="27">
        <v>21413</v>
      </c>
    </row>
    <row r="93" spans="1:18" ht="15" customHeight="1" x14ac:dyDescent="0.3">
      <c r="A93" s="21" t="s">
        <v>256</v>
      </c>
      <c r="B93" s="19" t="s">
        <v>347</v>
      </c>
      <c r="C93" s="22">
        <v>0</v>
      </c>
      <c r="D93" s="22">
        <v>3</v>
      </c>
      <c r="E93" s="22">
        <v>0</v>
      </c>
      <c r="F93" s="22">
        <v>1</v>
      </c>
      <c r="G93" s="222" t="s">
        <v>529</v>
      </c>
      <c r="H93" s="214" t="s">
        <v>1076</v>
      </c>
      <c r="I93" s="215">
        <v>0</v>
      </c>
      <c r="J93" s="215">
        <v>1</v>
      </c>
      <c r="K93" s="207" t="s">
        <v>963</v>
      </c>
      <c r="L93" s="219">
        <v>16649</v>
      </c>
      <c r="M93" s="214" t="s">
        <v>1285</v>
      </c>
      <c r="N93" s="207" t="s">
        <v>971</v>
      </c>
      <c r="O93" s="28">
        <v>607</v>
      </c>
      <c r="P93" s="28">
        <v>154</v>
      </c>
      <c r="Q93" s="27">
        <v>17572</v>
      </c>
      <c r="R93" s="27">
        <v>17418</v>
      </c>
    </row>
    <row r="94" spans="1:18" ht="15" customHeight="1" x14ac:dyDescent="0.3">
      <c r="A94" s="21" t="s">
        <v>256</v>
      </c>
      <c r="B94" s="19" t="s">
        <v>348</v>
      </c>
      <c r="C94" s="22">
        <v>1</v>
      </c>
      <c r="D94" s="22">
        <v>2</v>
      </c>
      <c r="E94" s="22">
        <v>0</v>
      </c>
      <c r="F94" s="22">
        <v>1</v>
      </c>
      <c r="G94" s="222" t="s">
        <v>529</v>
      </c>
      <c r="H94" s="214" t="s">
        <v>1077</v>
      </c>
      <c r="I94" s="215">
        <v>0</v>
      </c>
      <c r="J94" s="215">
        <v>1</v>
      </c>
      <c r="K94" s="207" t="s">
        <v>963</v>
      </c>
      <c r="L94" s="219">
        <v>21310</v>
      </c>
      <c r="M94" s="214" t="s">
        <v>1286</v>
      </c>
      <c r="N94" s="207" t="s">
        <v>971</v>
      </c>
      <c r="O94" s="28">
        <v>564</v>
      </c>
      <c r="P94" s="28">
        <v>320</v>
      </c>
      <c r="Q94" s="27">
        <v>22323</v>
      </c>
      <c r="R94" s="27">
        <v>22003</v>
      </c>
    </row>
    <row r="95" spans="1:18" ht="15" customHeight="1" x14ac:dyDescent="0.3">
      <c r="A95" s="21" t="s">
        <v>256</v>
      </c>
      <c r="B95" s="19" t="s">
        <v>349</v>
      </c>
      <c r="C95" s="22">
        <v>0</v>
      </c>
      <c r="D95" s="22">
        <v>3</v>
      </c>
      <c r="E95" s="22">
        <v>0</v>
      </c>
      <c r="F95" s="22">
        <v>1</v>
      </c>
      <c r="G95" s="228" t="s">
        <v>533</v>
      </c>
      <c r="H95" s="214" t="s">
        <v>1078</v>
      </c>
      <c r="I95" s="215">
        <v>0</v>
      </c>
      <c r="J95" s="215">
        <v>1</v>
      </c>
      <c r="K95" s="207" t="s">
        <v>963</v>
      </c>
      <c r="L95" s="219">
        <v>24464</v>
      </c>
      <c r="M95" s="214" t="s">
        <v>1287</v>
      </c>
      <c r="N95" s="207" t="s">
        <v>971</v>
      </c>
      <c r="O95" s="28">
        <v>760</v>
      </c>
      <c r="P95" s="28">
        <v>302</v>
      </c>
      <c r="Q95" s="27">
        <v>25689</v>
      </c>
      <c r="R95" s="27">
        <v>25480</v>
      </c>
    </row>
    <row r="96" spans="1:18" ht="15" customHeight="1" x14ac:dyDescent="0.3">
      <c r="A96" s="21" t="s">
        <v>256</v>
      </c>
      <c r="B96" s="19" t="s">
        <v>350</v>
      </c>
      <c r="C96" s="22">
        <v>0</v>
      </c>
      <c r="D96" s="22">
        <v>2</v>
      </c>
      <c r="E96" s="22">
        <v>0</v>
      </c>
      <c r="F96" s="22">
        <v>1</v>
      </c>
      <c r="G96" s="222" t="s">
        <v>535</v>
      </c>
      <c r="H96" s="214" t="s">
        <v>1079</v>
      </c>
      <c r="I96" s="215">
        <v>0</v>
      </c>
      <c r="J96" s="215">
        <v>1</v>
      </c>
      <c r="K96" s="207" t="s">
        <v>963</v>
      </c>
      <c r="L96" s="219">
        <v>19194</v>
      </c>
      <c r="M96" s="216" t="s">
        <v>1288</v>
      </c>
      <c r="N96" s="207" t="s">
        <v>971</v>
      </c>
      <c r="O96" s="27">
        <v>1909</v>
      </c>
      <c r="P96" s="28">
        <v>317</v>
      </c>
      <c r="Q96" s="27">
        <v>21420</v>
      </c>
      <c r="R96" s="27">
        <v>21103</v>
      </c>
    </row>
    <row r="97" spans="1:18" ht="15" customHeight="1" x14ac:dyDescent="0.3">
      <c r="A97" s="21" t="s">
        <v>256</v>
      </c>
      <c r="B97" s="19" t="s">
        <v>351</v>
      </c>
      <c r="C97" s="22">
        <v>0</v>
      </c>
      <c r="D97" s="22">
        <v>3</v>
      </c>
      <c r="E97" s="22">
        <v>0</v>
      </c>
      <c r="F97" s="22">
        <v>1</v>
      </c>
      <c r="G97" s="222" t="s">
        <v>535</v>
      </c>
      <c r="H97" s="214" t="s">
        <v>1080</v>
      </c>
      <c r="I97" s="215">
        <v>0</v>
      </c>
      <c r="J97" s="215">
        <v>1</v>
      </c>
      <c r="K97" s="207" t="s">
        <v>963</v>
      </c>
      <c r="L97" s="219">
        <v>22332</v>
      </c>
      <c r="M97" s="214" t="s">
        <v>1289</v>
      </c>
      <c r="N97" s="207" t="s">
        <v>971</v>
      </c>
      <c r="O97" s="27">
        <v>1514</v>
      </c>
      <c r="P97" s="28">
        <v>455</v>
      </c>
      <c r="Q97" s="27">
        <v>24739</v>
      </c>
      <c r="R97" s="27">
        <v>24284</v>
      </c>
    </row>
    <row r="98" spans="1:18" ht="15" customHeight="1" x14ac:dyDescent="0.3">
      <c r="A98" s="21" t="s">
        <v>260</v>
      </c>
      <c r="B98" s="19" t="s">
        <v>352</v>
      </c>
      <c r="C98" s="22">
        <v>0</v>
      </c>
      <c r="D98" s="22">
        <v>3</v>
      </c>
      <c r="E98" s="22">
        <v>0</v>
      </c>
      <c r="F98" s="22">
        <v>1</v>
      </c>
      <c r="G98" s="222" t="s">
        <v>494</v>
      </c>
      <c r="H98" s="214" t="s">
        <v>1081</v>
      </c>
      <c r="I98" s="215">
        <v>0</v>
      </c>
      <c r="J98" s="215">
        <v>1</v>
      </c>
      <c r="K98" s="207" t="s">
        <v>963</v>
      </c>
      <c r="L98" s="229">
        <v>7723</v>
      </c>
      <c r="M98" s="214" t="s">
        <v>1290</v>
      </c>
      <c r="N98" s="207" t="s">
        <v>971</v>
      </c>
      <c r="O98" s="34">
        <v>3233</v>
      </c>
      <c r="P98" s="22">
        <v>234</v>
      </c>
      <c r="Q98" s="34">
        <v>12375</v>
      </c>
      <c r="R98" s="34">
        <v>12141</v>
      </c>
    </row>
    <row r="99" spans="1:18" ht="15" customHeight="1" x14ac:dyDescent="0.3">
      <c r="A99" s="21" t="s">
        <v>260</v>
      </c>
      <c r="B99" s="19" t="s">
        <v>353</v>
      </c>
      <c r="C99" s="22">
        <v>0</v>
      </c>
      <c r="D99" s="22">
        <v>4</v>
      </c>
      <c r="E99" s="22">
        <v>0</v>
      </c>
      <c r="F99" s="22">
        <v>1</v>
      </c>
      <c r="G99" s="222" t="s">
        <v>494</v>
      </c>
      <c r="H99" s="214" t="s">
        <v>1082</v>
      </c>
      <c r="I99" s="215">
        <v>0</v>
      </c>
      <c r="J99" s="215">
        <v>1</v>
      </c>
      <c r="K99" s="207" t="s">
        <v>963</v>
      </c>
      <c r="L99" s="230">
        <v>-7456</v>
      </c>
      <c r="M99" s="214" t="s">
        <v>1291</v>
      </c>
      <c r="N99" s="207" t="s">
        <v>971</v>
      </c>
      <c r="O99" s="35">
        <v>2445</v>
      </c>
      <c r="P99" s="36">
        <v>249</v>
      </c>
      <c r="Q99" s="35">
        <v>10729</v>
      </c>
      <c r="R99" s="35">
        <v>10480</v>
      </c>
    </row>
    <row r="100" spans="1:18" ht="15" customHeight="1" x14ac:dyDescent="0.3">
      <c r="A100" s="21" t="s">
        <v>260</v>
      </c>
      <c r="B100" s="19" t="s">
        <v>354</v>
      </c>
      <c r="C100" s="22">
        <v>0</v>
      </c>
      <c r="D100" s="22">
        <v>3</v>
      </c>
      <c r="E100" s="22">
        <v>0</v>
      </c>
      <c r="F100" s="22">
        <v>1</v>
      </c>
      <c r="G100" s="231" t="s">
        <v>494</v>
      </c>
      <c r="H100" s="214" t="s">
        <v>1083</v>
      </c>
      <c r="I100" s="215">
        <v>0</v>
      </c>
      <c r="J100" s="215">
        <v>1</v>
      </c>
      <c r="K100" s="207" t="s">
        <v>963</v>
      </c>
      <c r="L100" s="230">
        <v>-17153</v>
      </c>
      <c r="M100" s="214" t="s">
        <v>1292</v>
      </c>
      <c r="N100" s="207" t="s">
        <v>971</v>
      </c>
      <c r="O100" s="35">
        <v>3676</v>
      </c>
      <c r="P100" s="36">
        <v>423</v>
      </c>
      <c r="Q100" s="35">
        <v>21985</v>
      </c>
      <c r="R100" s="35">
        <v>21562</v>
      </c>
    </row>
    <row r="101" spans="1:18" ht="15" customHeight="1" x14ac:dyDescent="0.3">
      <c r="A101" s="21" t="s">
        <v>260</v>
      </c>
      <c r="B101" s="19" t="s">
        <v>355</v>
      </c>
      <c r="C101" s="22">
        <v>0</v>
      </c>
      <c r="D101" s="22">
        <v>3</v>
      </c>
      <c r="E101" s="22">
        <v>0</v>
      </c>
      <c r="F101" s="22">
        <v>1</v>
      </c>
      <c r="G101" s="222" t="s">
        <v>502</v>
      </c>
      <c r="H101" s="214" t="s">
        <v>1084</v>
      </c>
      <c r="I101" s="215">
        <v>0</v>
      </c>
      <c r="J101" s="215">
        <v>1</v>
      </c>
      <c r="K101" s="207" t="s">
        <v>963</v>
      </c>
      <c r="L101" s="230">
        <v>-11802</v>
      </c>
      <c r="M101" s="214" t="s">
        <v>1293</v>
      </c>
      <c r="N101" s="207" t="s">
        <v>971</v>
      </c>
      <c r="O101" s="35">
        <v>4134</v>
      </c>
      <c r="P101" s="36">
        <v>288</v>
      </c>
      <c r="Q101" s="35">
        <v>17101</v>
      </c>
      <c r="R101" s="35">
        <v>16813</v>
      </c>
    </row>
    <row r="102" spans="1:18" ht="15" customHeight="1" x14ac:dyDescent="0.3">
      <c r="A102" s="21" t="s">
        <v>260</v>
      </c>
      <c r="B102" s="19" t="s">
        <v>356</v>
      </c>
      <c r="C102" s="22">
        <v>2</v>
      </c>
      <c r="D102" s="22">
        <v>1</v>
      </c>
      <c r="E102" s="22">
        <v>1</v>
      </c>
      <c r="F102" s="22">
        <v>0</v>
      </c>
      <c r="G102" s="222" t="s">
        <v>502</v>
      </c>
      <c r="H102" s="214" t="s">
        <v>1085</v>
      </c>
      <c r="I102" s="215">
        <v>0</v>
      </c>
      <c r="J102" s="215">
        <v>1</v>
      </c>
      <c r="K102" s="207" t="s">
        <v>963</v>
      </c>
      <c r="L102" s="230">
        <v>-17267</v>
      </c>
      <c r="M102" s="214" t="s">
        <v>1294</v>
      </c>
      <c r="N102" s="207" t="s">
        <v>971</v>
      </c>
      <c r="O102" s="35">
        <v>11113</v>
      </c>
      <c r="P102" s="36">
        <v>413</v>
      </c>
      <c r="Q102" s="35">
        <v>30173</v>
      </c>
      <c r="R102" s="35">
        <v>29760</v>
      </c>
    </row>
    <row r="103" spans="1:18" ht="15" customHeight="1" x14ac:dyDescent="0.3">
      <c r="A103" s="21" t="s">
        <v>260</v>
      </c>
      <c r="B103" s="19" t="s">
        <v>357</v>
      </c>
      <c r="C103" s="22">
        <v>1</v>
      </c>
      <c r="D103" s="22">
        <v>2</v>
      </c>
      <c r="E103" s="22">
        <v>1</v>
      </c>
      <c r="F103" s="22">
        <v>0</v>
      </c>
      <c r="G103" s="222" t="s">
        <v>502</v>
      </c>
      <c r="H103" s="214" t="s">
        <v>1086</v>
      </c>
      <c r="I103" s="215">
        <v>0</v>
      </c>
      <c r="J103" s="215">
        <v>1</v>
      </c>
      <c r="K103" s="207" t="s">
        <v>963</v>
      </c>
      <c r="L103" s="230">
        <v>-12758</v>
      </c>
      <c r="M103" s="214" t="s">
        <v>1295</v>
      </c>
      <c r="N103" s="207" t="s">
        <v>971</v>
      </c>
      <c r="O103" s="35">
        <v>7123</v>
      </c>
      <c r="P103" s="36">
        <v>288</v>
      </c>
      <c r="Q103" s="35">
        <v>20709</v>
      </c>
      <c r="R103" s="35">
        <v>20421</v>
      </c>
    </row>
    <row r="104" spans="1:18" ht="15" customHeight="1" x14ac:dyDescent="0.3">
      <c r="A104" s="21" t="s">
        <v>260</v>
      </c>
      <c r="B104" s="19" t="s">
        <v>358</v>
      </c>
      <c r="C104" s="22">
        <v>0</v>
      </c>
      <c r="D104" s="22">
        <v>4</v>
      </c>
      <c r="E104" s="22">
        <v>0</v>
      </c>
      <c r="F104" s="22">
        <v>1</v>
      </c>
      <c r="G104" s="222" t="s">
        <v>518</v>
      </c>
      <c r="H104" s="214" t="s">
        <v>1087</v>
      </c>
      <c r="I104" s="215">
        <v>0</v>
      </c>
      <c r="J104" s="215">
        <v>1</v>
      </c>
      <c r="K104" s="207" t="s">
        <v>963</v>
      </c>
      <c r="L104" s="230">
        <v>-9308</v>
      </c>
      <c r="M104" s="214" t="s">
        <v>1296</v>
      </c>
      <c r="N104" s="207" t="s">
        <v>971</v>
      </c>
      <c r="O104" s="35">
        <v>7892</v>
      </c>
      <c r="P104" s="36">
        <v>112</v>
      </c>
      <c r="Q104" s="36">
        <v>17866</v>
      </c>
      <c r="R104" s="35">
        <v>17754</v>
      </c>
    </row>
    <row r="105" spans="1:18" ht="15" customHeight="1" x14ac:dyDescent="0.3">
      <c r="A105" s="21" t="s">
        <v>260</v>
      </c>
      <c r="B105" s="19" t="s">
        <v>359</v>
      </c>
      <c r="C105" s="22">
        <v>1</v>
      </c>
      <c r="D105" s="22">
        <v>2</v>
      </c>
      <c r="E105" s="22">
        <v>0</v>
      </c>
      <c r="F105" s="22">
        <v>1</v>
      </c>
      <c r="G105" s="222" t="s">
        <v>518</v>
      </c>
      <c r="H105" s="216" t="s">
        <v>1088</v>
      </c>
      <c r="I105" s="217">
        <v>0</v>
      </c>
      <c r="J105" s="217">
        <v>1</v>
      </c>
      <c r="K105" s="207" t="s">
        <v>963</v>
      </c>
      <c r="L105" s="226">
        <v>15626</v>
      </c>
      <c r="M105" s="214" t="s">
        <v>1297</v>
      </c>
      <c r="N105" s="207" t="s">
        <v>971</v>
      </c>
      <c r="O105" s="38">
        <v>2113</v>
      </c>
      <c r="P105" s="31">
        <v>172</v>
      </c>
      <c r="Q105" s="38">
        <v>18147</v>
      </c>
      <c r="R105" s="38">
        <v>17975</v>
      </c>
    </row>
    <row r="106" spans="1:18" ht="15" customHeight="1" x14ac:dyDescent="0.3">
      <c r="A106" s="21" t="s">
        <v>260</v>
      </c>
      <c r="B106" s="19" t="s">
        <v>360</v>
      </c>
      <c r="C106" s="22">
        <v>1</v>
      </c>
      <c r="D106" s="22">
        <v>4</v>
      </c>
      <c r="E106" s="22">
        <v>0</v>
      </c>
      <c r="F106" s="22">
        <v>1</v>
      </c>
      <c r="G106" s="228" t="s">
        <v>518</v>
      </c>
      <c r="H106" s="214" t="s">
        <v>1089</v>
      </c>
      <c r="I106" s="215">
        <v>0</v>
      </c>
      <c r="J106" s="215">
        <v>1</v>
      </c>
      <c r="K106" s="207" t="s">
        <v>963</v>
      </c>
      <c r="L106" s="230">
        <v>-7309</v>
      </c>
      <c r="M106" s="214" t="s">
        <v>1298</v>
      </c>
      <c r="N106" s="207" t="s">
        <v>971</v>
      </c>
      <c r="O106" s="35">
        <v>3244</v>
      </c>
      <c r="P106" s="36">
        <v>401</v>
      </c>
      <c r="Q106" s="35">
        <v>12847</v>
      </c>
      <c r="R106" s="35">
        <v>12446</v>
      </c>
    </row>
    <row r="107" spans="1:18" ht="15" customHeight="1" x14ac:dyDescent="0.3">
      <c r="A107" s="21" t="s">
        <v>260</v>
      </c>
      <c r="B107" s="19" t="s">
        <v>361</v>
      </c>
      <c r="C107" s="22">
        <v>0</v>
      </c>
      <c r="D107" s="22">
        <v>3</v>
      </c>
      <c r="E107" s="22">
        <v>0</v>
      </c>
      <c r="F107" s="22">
        <v>1</v>
      </c>
      <c r="G107" s="222" t="s">
        <v>524</v>
      </c>
      <c r="H107" s="214" t="s">
        <v>1090</v>
      </c>
      <c r="I107" s="215">
        <v>0</v>
      </c>
      <c r="J107" s="215">
        <v>1</v>
      </c>
      <c r="K107" s="207" t="s">
        <v>963</v>
      </c>
      <c r="L107" s="226">
        <v>15485</v>
      </c>
      <c r="M107" s="216" t="s">
        <v>1299</v>
      </c>
      <c r="N107" s="207" t="s">
        <v>971</v>
      </c>
      <c r="O107" s="38">
        <v>1818</v>
      </c>
      <c r="P107" s="31">
        <v>218</v>
      </c>
      <c r="Q107" s="38">
        <v>18573</v>
      </c>
      <c r="R107" s="38">
        <v>18355</v>
      </c>
    </row>
    <row r="108" spans="1:18" ht="15" customHeight="1" x14ac:dyDescent="0.3">
      <c r="A108" s="21" t="s">
        <v>260</v>
      </c>
      <c r="B108" s="19" t="s">
        <v>362</v>
      </c>
      <c r="C108" s="22">
        <v>1</v>
      </c>
      <c r="D108" s="22">
        <v>2</v>
      </c>
      <c r="E108" s="22">
        <v>1</v>
      </c>
      <c r="F108" s="22">
        <v>0</v>
      </c>
      <c r="G108" s="222" t="s">
        <v>524</v>
      </c>
      <c r="H108" s="216" t="s">
        <v>1091</v>
      </c>
      <c r="I108" s="217">
        <v>0</v>
      </c>
      <c r="J108" s="217">
        <v>1</v>
      </c>
      <c r="K108" s="207" t="s">
        <v>963</v>
      </c>
      <c r="L108" s="230">
        <v>-14266</v>
      </c>
      <c r="M108" s="216" t="s">
        <v>1300</v>
      </c>
      <c r="N108" s="207" t="s">
        <v>971</v>
      </c>
      <c r="O108" s="36">
        <v>733</v>
      </c>
      <c r="P108" s="36">
        <v>222</v>
      </c>
      <c r="Q108" s="35">
        <v>15166</v>
      </c>
      <c r="R108" s="35">
        <v>15266</v>
      </c>
    </row>
    <row r="109" spans="1:18" ht="15" customHeight="1" x14ac:dyDescent="0.3">
      <c r="A109" s="21" t="s">
        <v>260</v>
      </c>
      <c r="B109" s="19" t="s">
        <v>363</v>
      </c>
      <c r="C109" s="22">
        <v>0</v>
      </c>
      <c r="D109" s="22">
        <v>4</v>
      </c>
      <c r="E109" s="22">
        <v>0</v>
      </c>
      <c r="F109" s="22">
        <v>1</v>
      </c>
      <c r="G109" s="222" t="s">
        <v>524</v>
      </c>
      <c r="H109" s="214" t="s">
        <v>1092</v>
      </c>
      <c r="I109" s="215">
        <v>0</v>
      </c>
      <c r="J109" s="215">
        <v>1</v>
      </c>
      <c r="K109" s="207" t="s">
        <v>963</v>
      </c>
      <c r="L109" s="226">
        <v>7879</v>
      </c>
      <c r="M109" s="214" t="s">
        <v>1301</v>
      </c>
      <c r="N109" s="207" t="s">
        <v>965</v>
      </c>
      <c r="O109" s="38">
        <v>7742</v>
      </c>
      <c r="P109" s="31">
        <v>453</v>
      </c>
      <c r="Q109" s="38">
        <v>16629</v>
      </c>
      <c r="R109" s="38">
        <v>16176</v>
      </c>
    </row>
    <row r="110" spans="1:18" ht="15" customHeight="1" x14ac:dyDescent="0.3">
      <c r="A110" s="21" t="s">
        <v>260</v>
      </c>
      <c r="B110" s="19" t="s">
        <v>364</v>
      </c>
      <c r="C110" s="22">
        <v>0</v>
      </c>
      <c r="D110" s="22">
        <v>5</v>
      </c>
      <c r="E110" s="22">
        <v>0</v>
      </c>
      <c r="F110" s="22">
        <v>1</v>
      </c>
      <c r="G110" s="222" t="s">
        <v>525</v>
      </c>
      <c r="H110" s="214" t="s">
        <v>1093</v>
      </c>
      <c r="I110" s="215">
        <v>0</v>
      </c>
      <c r="J110" s="215">
        <v>1</v>
      </c>
      <c r="K110" s="207" t="s">
        <v>963</v>
      </c>
      <c r="L110" s="230">
        <v>-8733</v>
      </c>
      <c r="M110" s="214" t="s">
        <v>1302</v>
      </c>
      <c r="N110" s="207" t="s">
        <v>965</v>
      </c>
      <c r="O110" s="35">
        <v>6741</v>
      </c>
      <c r="P110" s="36">
        <v>363</v>
      </c>
      <c r="Q110" s="35">
        <v>18628</v>
      </c>
      <c r="R110" s="35">
        <v>18265</v>
      </c>
    </row>
    <row r="111" spans="1:18" ht="15" customHeight="1" x14ac:dyDescent="0.3">
      <c r="A111" s="21" t="s">
        <v>260</v>
      </c>
      <c r="B111" s="19" t="s">
        <v>365</v>
      </c>
      <c r="C111" s="22">
        <v>1</v>
      </c>
      <c r="D111" s="22">
        <v>4</v>
      </c>
      <c r="E111" s="22">
        <v>0</v>
      </c>
      <c r="F111" s="22">
        <v>1</v>
      </c>
      <c r="G111" s="222" t="s">
        <v>525</v>
      </c>
      <c r="H111" s="216" t="s">
        <v>1094</v>
      </c>
      <c r="I111" s="217">
        <v>0</v>
      </c>
      <c r="J111" s="217">
        <v>1</v>
      </c>
      <c r="K111" s="207" t="s">
        <v>963</v>
      </c>
      <c r="L111" s="230">
        <v>-12779</v>
      </c>
      <c r="M111" s="214" t="s">
        <v>1303</v>
      </c>
      <c r="N111" s="207" t="s">
        <v>971</v>
      </c>
      <c r="O111" s="35">
        <v>3665</v>
      </c>
      <c r="P111" s="36">
        <v>430</v>
      </c>
      <c r="Q111" s="35">
        <v>18485</v>
      </c>
      <c r="R111" s="35">
        <v>18055</v>
      </c>
    </row>
    <row r="112" spans="1:18" ht="15" customHeight="1" x14ac:dyDescent="0.3">
      <c r="A112" s="21" t="s">
        <v>260</v>
      </c>
      <c r="B112" s="19" t="s">
        <v>366</v>
      </c>
      <c r="C112" s="22">
        <v>0</v>
      </c>
      <c r="D112" s="22">
        <v>3</v>
      </c>
      <c r="E112" s="22">
        <v>0</v>
      </c>
      <c r="F112" s="22">
        <v>1</v>
      </c>
      <c r="G112" s="222" t="s">
        <v>525</v>
      </c>
      <c r="H112" s="214" t="s">
        <v>1095</v>
      </c>
      <c r="I112" s="215">
        <v>0</v>
      </c>
      <c r="J112" s="215">
        <v>1</v>
      </c>
      <c r="K112" s="207" t="s">
        <v>963</v>
      </c>
      <c r="L112" s="230">
        <v>-17368</v>
      </c>
      <c r="M112" s="214" t="s">
        <v>1304</v>
      </c>
      <c r="N112" s="207" t="s">
        <v>971</v>
      </c>
      <c r="O112" s="35">
        <v>1729</v>
      </c>
      <c r="P112" s="36">
        <v>319</v>
      </c>
      <c r="Q112" s="35">
        <v>19966</v>
      </c>
      <c r="R112" s="35">
        <v>19647</v>
      </c>
    </row>
    <row r="113" spans="1:18" ht="15" customHeight="1" x14ac:dyDescent="0.3">
      <c r="A113" s="21" t="s">
        <v>260</v>
      </c>
      <c r="B113" s="19" t="s">
        <v>367</v>
      </c>
      <c r="C113" s="22">
        <v>1</v>
      </c>
      <c r="D113" s="22">
        <v>2</v>
      </c>
      <c r="E113" s="22">
        <v>1</v>
      </c>
      <c r="F113" s="22">
        <v>0</v>
      </c>
      <c r="G113" s="222" t="s">
        <v>528</v>
      </c>
      <c r="H113" s="214" t="s">
        <v>1096</v>
      </c>
      <c r="I113" s="215">
        <v>0</v>
      </c>
      <c r="J113" s="215">
        <v>1</v>
      </c>
      <c r="K113" s="207" t="s">
        <v>963</v>
      </c>
      <c r="L113" s="230">
        <v>-16782</v>
      </c>
      <c r="M113" s="214" t="s">
        <v>1305</v>
      </c>
      <c r="N113" s="207" t="s">
        <v>971</v>
      </c>
      <c r="O113" s="35">
        <v>1989</v>
      </c>
      <c r="P113" s="36">
        <v>379</v>
      </c>
      <c r="Q113" s="35">
        <v>19447</v>
      </c>
      <c r="R113" s="35">
        <v>19068</v>
      </c>
    </row>
    <row r="114" spans="1:18" ht="15" customHeight="1" x14ac:dyDescent="0.3">
      <c r="A114" s="21" t="s">
        <v>260</v>
      </c>
      <c r="B114" s="19" t="s">
        <v>368</v>
      </c>
      <c r="C114" s="22">
        <v>0</v>
      </c>
      <c r="D114" s="22">
        <v>3</v>
      </c>
      <c r="E114" s="22">
        <v>0</v>
      </c>
      <c r="F114" s="22">
        <v>1</v>
      </c>
      <c r="G114" s="222" t="s">
        <v>528</v>
      </c>
      <c r="H114" s="216" t="s">
        <v>1097</v>
      </c>
      <c r="I114" s="217">
        <v>0</v>
      </c>
      <c r="J114" s="217">
        <v>1</v>
      </c>
      <c r="K114" s="207" t="s">
        <v>963</v>
      </c>
      <c r="L114" s="229">
        <v>15064</v>
      </c>
      <c r="M114" s="214" t="s">
        <v>1306</v>
      </c>
      <c r="N114" s="207" t="s">
        <v>971</v>
      </c>
      <c r="O114" s="34">
        <v>1339</v>
      </c>
      <c r="P114" s="22">
        <v>236</v>
      </c>
      <c r="Q114" s="34">
        <v>16965</v>
      </c>
      <c r="R114" s="34">
        <v>16729</v>
      </c>
    </row>
    <row r="115" spans="1:18" ht="15" customHeight="1" x14ac:dyDescent="0.3">
      <c r="A115" s="21" t="s">
        <v>260</v>
      </c>
      <c r="B115" s="19" t="s">
        <v>369</v>
      </c>
      <c r="C115" s="22">
        <v>0</v>
      </c>
      <c r="D115" s="22">
        <v>3</v>
      </c>
      <c r="E115" s="22">
        <v>0</v>
      </c>
      <c r="F115" s="22">
        <v>1</v>
      </c>
      <c r="G115" s="222" t="s">
        <v>528</v>
      </c>
      <c r="H115" s="214" t="s">
        <v>1098</v>
      </c>
      <c r="I115" s="215">
        <v>0</v>
      </c>
      <c r="J115" s="215">
        <v>1</v>
      </c>
      <c r="K115" s="207" t="s">
        <v>963</v>
      </c>
      <c r="L115" s="230">
        <v>-20994</v>
      </c>
      <c r="M115" s="214" t="s">
        <v>1307</v>
      </c>
      <c r="N115" s="207" t="s">
        <v>971</v>
      </c>
      <c r="O115" s="35">
        <v>1810</v>
      </c>
      <c r="P115" s="36">
        <v>295</v>
      </c>
      <c r="Q115" s="35">
        <v>22851</v>
      </c>
      <c r="R115" s="35">
        <v>22559</v>
      </c>
    </row>
    <row r="116" spans="1:18" ht="15" customHeight="1" x14ac:dyDescent="0.3">
      <c r="A116" s="21" t="s">
        <v>260</v>
      </c>
      <c r="B116" s="19" t="s">
        <v>370</v>
      </c>
      <c r="C116" s="22">
        <v>0</v>
      </c>
      <c r="D116" s="22">
        <v>4</v>
      </c>
      <c r="E116" s="22">
        <v>0</v>
      </c>
      <c r="F116" s="22">
        <v>1</v>
      </c>
      <c r="G116" s="228" t="s">
        <v>534</v>
      </c>
      <c r="H116" s="214" t="s">
        <v>1099</v>
      </c>
      <c r="I116" s="215">
        <v>0</v>
      </c>
      <c r="J116" s="215">
        <v>1</v>
      </c>
      <c r="K116" s="207" t="s">
        <v>963</v>
      </c>
      <c r="L116" s="230">
        <v>-13285</v>
      </c>
      <c r="M116" s="216" t="s">
        <v>1308</v>
      </c>
      <c r="N116" s="207" t="s">
        <v>971</v>
      </c>
      <c r="O116" s="35">
        <v>6411</v>
      </c>
      <c r="P116" s="36">
        <v>359</v>
      </c>
      <c r="Q116" s="35">
        <v>21519</v>
      </c>
      <c r="R116" s="35">
        <v>21160</v>
      </c>
    </row>
    <row r="117" spans="1:18" ht="15" customHeight="1" x14ac:dyDescent="0.3">
      <c r="A117" s="21" t="s">
        <v>260</v>
      </c>
      <c r="B117" s="19" t="s">
        <v>371</v>
      </c>
      <c r="C117" s="22">
        <v>1</v>
      </c>
      <c r="D117" s="22">
        <v>2</v>
      </c>
      <c r="E117" s="22">
        <v>0</v>
      </c>
      <c r="F117" s="22">
        <v>1</v>
      </c>
      <c r="G117" s="222" t="s">
        <v>539</v>
      </c>
      <c r="H117" s="214" t="s">
        <v>1100</v>
      </c>
      <c r="I117" s="215">
        <v>0</v>
      </c>
      <c r="J117" s="215">
        <v>1</v>
      </c>
      <c r="K117" s="207" t="s">
        <v>963</v>
      </c>
      <c r="L117" s="230">
        <v>-22264</v>
      </c>
      <c r="M117" s="214" t="s">
        <v>1309</v>
      </c>
      <c r="N117" s="207" t="s">
        <v>971</v>
      </c>
      <c r="O117" s="35">
        <v>1071</v>
      </c>
      <c r="P117" s="36">
        <v>787</v>
      </c>
      <c r="Q117" s="35">
        <v>24346</v>
      </c>
      <c r="R117" s="35">
        <v>23559</v>
      </c>
    </row>
    <row r="118" spans="1:18" ht="15" customHeight="1" x14ac:dyDescent="0.3">
      <c r="A118" s="21" t="s">
        <v>260</v>
      </c>
      <c r="B118" s="19" t="s">
        <v>372</v>
      </c>
      <c r="C118" s="22">
        <v>0</v>
      </c>
      <c r="D118" s="22">
        <v>3</v>
      </c>
      <c r="E118" s="22">
        <v>0</v>
      </c>
      <c r="F118" s="22">
        <v>1</v>
      </c>
      <c r="G118" s="222" t="s">
        <v>539</v>
      </c>
      <c r="H118" s="214" t="s">
        <v>1101</v>
      </c>
      <c r="I118" s="215">
        <v>0</v>
      </c>
      <c r="J118" s="215">
        <v>1</v>
      </c>
      <c r="K118" s="207" t="s">
        <v>963</v>
      </c>
      <c r="L118" s="230">
        <v>21421</v>
      </c>
      <c r="M118" s="214" t="s">
        <v>1310</v>
      </c>
      <c r="N118" s="207" t="s">
        <v>971</v>
      </c>
      <c r="O118" s="36">
        <v>945</v>
      </c>
      <c r="P118" s="36">
        <v>442</v>
      </c>
      <c r="Q118" s="35">
        <v>23030</v>
      </c>
      <c r="R118" s="35">
        <v>22588</v>
      </c>
    </row>
    <row r="119" spans="1:18" ht="15" customHeight="1" x14ac:dyDescent="0.3">
      <c r="A119" s="21" t="s">
        <v>260</v>
      </c>
      <c r="B119" s="19" t="s">
        <v>373</v>
      </c>
      <c r="C119" s="22">
        <v>0</v>
      </c>
      <c r="D119" s="22">
        <v>4</v>
      </c>
      <c r="E119" s="22">
        <v>0</v>
      </c>
      <c r="F119" s="22">
        <v>1</v>
      </c>
      <c r="G119" s="222" t="s">
        <v>541</v>
      </c>
      <c r="H119" s="214" t="s">
        <v>1102</v>
      </c>
      <c r="I119" s="215">
        <v>0</v>
      </c>
      <c r="J119" s="215">
        <v>1</v>
      </c>
      <c r="K119" s="207" t="s">
        <v>963</v>
      </c>
      <c r="L119" s="230">
        <v>-14277</v>
      </c>
      <c r="M119" s="214" t="s">
        <v>1311</v>
      </c>
      <c r="N119" s="207" t="s">
        <v>971</v>
      </c>
      <c r="O119" s="35">
        <v>1540</v>
      </c>
      <c r="P119" s="36">
        <v>269</v>
      </c>
      <c r="Q119" s="35">
        <v>16819</v>
      </c>
      <c r="R119" s="35">
        <v>16550</v>
      </c>
    </row>
    <row r="120" spans="1:18" ht="15" customHeight="1" x14ac:dyDescent="0.3">
      <c r="A120" s="21" t="s">
        <v>260</v>
      </c>
      <c r="B120" s="19" t="s">
        <v>374</v>
      </c>
      <c r="C120" s="22">
        <v>1</v>
      </c>
      <c r="D120" s="22">
        <v>3</v>
      </c>
      <c r="E120" s="22">
        <v>0</v>
      </c>
      <c r="F120" s="22">
        <v>1</v>
      </c>
      <c r="G120" s="222" t="s">
        <v>541</v>
      </c>
      <c r="H120" s="216" t="s">
        <v>1103</v>
      </c>
      <c r="I120" s="217">
        <v>0</v>
      </c>
      <c r="J120" s="217">
        <v>1</v>
      </c>
      <c r="K120" s="207" t="s">
        <v>963</v>
      </c>
      <c r="L120" s="229">
        <v>8807</v>
      </c>
      <c r="M120" s="214" t="s">
        <v>1312</v>
      </c>
      <c r="N120" s="207" t="s">
        <v>971</v>
      </c>
      <c r="O120" s="34">
        <v>2327</v>
      </c>
      <c r="P120" s="22">
        <v>165</v>
      </c>
      <c r="Q120" s="34">
        <v>11731</v>
      </c>
      <c r="R120" s="34">
        <v>11566</v>
      </c>
    </row>
    <row r="121" spans="1:18" ht="15" customHeight="1" x14ac:dyDescent="0.3">
      <c r="A121" s="21" t="s">
        <v>261</v>
      </c>
      <c r="B121" s="19" t="s">
        <v>375</v>
      </c>
      <c r="C121" s="22">
        <v>0</v>
      </c>
      <c r="D121" s="22">
        <v>3</v>
      </c>
      <c r="E121" s="22">
        <v>0</v>
      </c>
      <c r="F121" s="22">
        <v>1</v>
      </c>
      <c r="G121" s="222" t="s">
        <v>493</v>
      </c>
      <c r="H121" s="214" t="s">
        <v>1104</v>
      </c>
      <c r="I121" s="217">
        <v>0</v>
      </c>
      <c r="J121" s="217">
        <v>1</v>
      </c>
      <c r="K121" s="207" t="s">
        <v>963</v>
      </c>
      <c r="L121" s="219">
        <v>15687</v>
      </c>
      <c r="M121" s="214" t="s">
        <v>1313</v>
      </c>
      <c r="N121" s="207" t="s">
        <v>971</v>
      </c>
      <c r="O121" s="27">
        <v>2713</v>
      </c>
      <c r="P121" s="28">
        <v>273</v>
      </c>
      <c r="Q121" s="27">
        <v>19107</v>
      </c>
      <c r="R121" s="27">
        <v>18834</v>
      </c>
    </row>
    <row r="122" spans="1:18" ht="15" customHeight="1" x14ac:dyDescent="0.3">
      <c r="A122" s="21" t="s">
        <v>261</v>
      </c>
      <c r="B122" s="19" t="s">
        <v>376</v>
      </c>
      <c r="C122" s="22">
        <v>0</v>
      </c>
      <c r="D122" s="22">
        <v>4</v>
      </c>
      <c r="E122" s="22">
        <v>0</v>
      </c>
      <c r="F122" s="22">
        <v>1</v>
      </c>
      <c r="G122" s="222" t="s">
        <v>493</v>
      </c>
      <c r="H122" s="214" t="s">
        <v>1105</v>
      </c>
      <c r="I122" s="215">
        <v>0</v>
      </c>
      <c r="J122" s="215">
        <v>1</v>
      </c>
      <c r="K122" s="207" t="s">
        <v>963</v>
      </c>
      <c r="L122" s="219">
        <v>10061</v>
      </c>
      <c r="M122" s="214" t="s">
        <v>1314</v>
      </c>
      <c r="N122" s="207" t="s">
        <v>971</v>
      </c>
      <c r="O122" s="27">
        <v>5973</v>
      </c>
      <c r="P122" s="28">
        <v>311</v>
      </c>
      <c r="Q122" s="27">
        <v>17139</v>
      </c>
      <c r="R122" s="27">
        <v>16828</v>
      </c>
    </row>
    <row r="123" spans="1:18" ht="15" customHeight="1" x14ac:dyDescent="0.3">
      <c r="A123" s="21" t="s">
        <v>261</v>
      </c>
      <c r="B123" s="19" t="s">
        <v>377</v>
      </c>
      <c r="C123" s="22">
        <v>0</v>
      </c>
      <c r="D123" s="22">
        <v>3</v>
      </c>
      <c r="E123" s="22">
        <v>0</v>
      </c>
      <c r="F123" s="22">
        <v>1</v>
      </c>
      <c r="G123" s="222" t="s">
        <v>493</v>
      </c>
      <c r="H123" s="215" t="s">
        <v>1106</v>
      </c>
      <c r="I123" s="215">
        <v>0</v>
      </c>
      <c r="J123" s="215">
        <v>1</v>
      </c>
      <c r="K123" s="207" t="s">
        <v>963</v>
      </c>
      <c r="L123" s="232">
        <v>10153</v>
      </c>
      <c r="M123" s="215" t="s">
        <v>1315</v>
      </c>
      <c r="N123" s="207" t="s">
        <v>971</v>
      </c>
      <c r="O123" s="200">
        <v>4473</v>
      </c>
      <c r="P123" s="201">
        <v>338</v>
      </c>
      <c r="Q123" s="200">
        <v>15811</v>
      </c>
      <c r="R123" s="200">
        <v>15473</v>
      </c>
    </row>
    <row r="124" spans="1:18" ht="15" customHeight="1" x14ac:dyDescent="0.3">
      <c r="A124" s="21" t="s">
        <v>261</v>
      </c>
      <c r="B124" s="19" t="s">
        <v>378</v>
      </c>
      <c r="C124" s="22">
        <v>0</v>
      </c>
      <c r="D124" s="22">
        <v>4</v>
      </c>
      <c r="E124" s="22">
        <v>0</v>
      </c>
      <c r="F124" s="22">
        <v>1</v>
      </c>
      <c r="G124" s="222" t="s">
        <v>493</v>
      </c>
      <c r="H124" s="214" t="s">
        <v>1107</v>
      </c>
      <c r="I124" s="217">
        <v>0</v>
      </c>
      <c r="J124" s="217">
        <v>1</v>
      </c>
      <c r="K124" s="207" t="s">
        <v>963</v>
      </c>
      <c r="L124" s="219">
        <v>10592</v>
      </c>
      <c r="M124" s="214" t="s">
        <v>1316</v>
      </c>
      <c r="N124" s="207" t="s">
        <v>971</v>
      </c>
      <c r="O124" s="27">
        <v>9360</v>
      </c>
      <c r="P124" s="28">
        <v>316</v>
      </c>
      <c r="Q124" s="27">
        <v>21291</v>
      </c>
      <c r="R124" s="27">
        <v>20975</v>
      </c>
    </row>
    <row r="125" spans="1:18" ht="15" customHeight="1" x14ac:dyDescent="0.3">
      <c r="A125" s="21" t="s">
        <v>261</v>
      </c>
      <c r="B125" s="19" t="s">
        <v>379</v>
      </c>
      <c r="C125" s="22">
        <v>0</v>
      </c>
      <c r="D125" s="22">
        <v>4</v>
      </c>
      <c r="E125" s="22">
        <v>0</v>
      </c>
      <c r="F125" s="22">
        <v>1</v>
      </c>
      <c r="G125" s="222" t="s">
        <v>508</v>
      </c>
      <c r="H125" s="214" t="s">
        <v>1108</v>
      </c>
      <c r="I125" s="215">
        <v>0</v>
      </c>
      <c r="J125" s="215">
        <v>1</v>
      </c>
      <c r="K125" s="207" t="s">
        <v>963</v>
      </c>
      <c r="L125" s="219">
        <v>12078</v>
      </c>
      <c r="M125" s="214" t="s">
        <v>1317</v>
      </c>
      <c r="N125" s="207" t="s">
        <v>971</v>
      </c>
      <c r="O125" s="27">
        <v>4268</v>
      </c>
      <c r="P125" s="28">
        <v>456</v>
      </c>
      <c r="Q125" s="27">
        <v>17670</v>
      </c>
      <c r="R125" s="27">
        <v>17214</v>
      </c>
    </row>
    <row r="126" spans="1:18" ht="15" customHeight="1" x14ac:dyDescent="0.3">
      <c r="A126" s="21" t="s">
        <v>261</v>
      </c>
      <c r="B126" s="19" t="s">
        <v>380</v>
      </c>
      <c r="C126" s="22">
        <v>1</v>
      </c>
      <c r="D126" s="22">
        <v>2</v>
      </c>
      <c r="E126" s="22">
        <v>1</v>
      </c>
      <c r="F126" s="22">
        <v>0</v>
      </c>
      <c r="G126" s="222" t="s">
        <v>508</v>
      </c>
      <c r="H126" s="214" t="s">
        <v>1109</v>
      </c>
      <c r="I126" s="215">
        <v>0</v>
      </c>
      <c r="J126" s="215">
        <v>1</v>
      </c>
      <c r="K126" s="207" t="s">
        <v>963</v>
      </c>
      <c r="L126" s="219">
        <v>12829</v>
      </c>
      <c r="M126" s="214" t="s">
        <v>1318</v>
      </c>
      <c r="N126" s="207" t="s">
        <v>965</v>
      </c>
      <c r="O126" s="27">
        <v>2412</v>
      </c>
      <c r="P126" s="28">
        <v>424</v>
      </c>
      <c r="Q126" s="27">
        <v>16814</v>
      </c>
      <c r="R126" s="27">
        <v>16390</v>
      </c>
    </row>
    <row r="127" spans="1:18" ht="15" customHeight="1" x14ac:dyDescent="0.3">
      <c r="A127" s="21" t="s">
        <v>261</v>
      </c>
      <c r="B127" s="19" t="s">
        <v>381</v>
      </c>
      <c r="C127" s="22">
        <v>1</v>
      </c>
      <c r="D127" s="22">
        <v>3</v>
      </c>
      <c r="E127" s="22">
        <v>0</v>
      </c>
      <c r="F127" s="22">
        <v>1</v>
      </c>
      <c r="G127" s="222" t="s">
        <v>508</v>
      </c>
      <c r="H127" s="214" t="s">
        <v>1110</v>
      </c>
      <c r="I127" s="215">
        <v>0</v>
      </c>
      <c r="J127" s="215">
        <v>1</v>
      </c>
      <c r="K127" s="207" t="s">
        <v>963</v>
      </c>
      <c r="L127" s="219">
        <v>9304</v>
      </c>
      <c r="M127" s="214" t="s">
        <v>1319</v>
      </c>
      <c r="N127" s="207" t="s">
        <v>971</v>
      </c>
      <c r="O127" s="27">
        <v>2239</v>
      </c>
      <c r="P127" s="28">
        <v>467</v>
      </c>
      <c r="Q127" s="27">
        <v>11646</v>
      </c>
      <c r="R127" s="27">
        <v>12120</v>
      </c>
    </row>
    <row r="128" spans="1:18" ht="15" customHeight="1" x14ac:dyDescent="0.3">
      <c r="A128" s="21" t="s">
        <v>261</v>
      </c>
      <c r="B128" s="19" t="s">
        <v>382</v>
      </c>
      <c r="C128" s="22">
        <v>0</v>
      </c>
      <c r="D128" s="22">
        <v>6</v>
      </c>
      <c r="E128" s="22">
        <v>0</v>
      </c>
      <c r="F128" s="22">
        <v>1</v>
      </c>
      <c r="G128" s="222" t="s">
        <v>508</v>
      </c>
      <c r="H128" s="215" t="s">
        <v>1111</v>
      </c>
      <c r="I128" s="215">
        <v>0</v>
      </c>
      <c r="J128" s="215">
        <v>1</v>
      </c>
      <c r="K128" s="207" t="s">
        <v>963</v>
      </c>
      <c r="L128" s="232">
        <v>8410</v>
      </c>
      <c r="M128" s="215" t="s">
        <v>1320</v>
      </c>
      <c r="N128" s="207" t="s">
        <v>971</v>
      </c>
      <c r="O128" s="200">
        <v>2606</v>
      </c>
      <c r="P128" s="201">
        <v>363</v>
      </c>
      <c r="Q128" s="200">
        <v>12658</v>
      </c>
      <c r="R128" s="200">
        <v>12295</v>
      </c>
    </row>
    <row r="129" spans="1:18" ht="15" customHeight="1" x14ac:dyDescent="0.3">
      <c r="A129" s="21" t="s">
        <v>261</v>
      </c>
      <c r="B129" s="19" t="s">
        <v>383</v>
      </c>
      <c r="C129" s="22">
        <v>0</v>
      </c>
      <c r="D129" s="22">
        <v>4</v>
      </c>
      <c r="E129" s="22">
        <v>0</v>
      </c>
      <c r="F129" s="22">
        <v>1</v>
      </c>
      <c r="G129" s="222" t="s">
        <v>508</v>
      </c>
      <c r="H129" s="215" t="s">
        <v>1112</v>
      </c>
      <c r="I129" s="215">
        <v>0</v>
      </c>
      <c r="J129" s="215">
        <v>1</v>
      </c>
      <c r="K129" s="207" t="s">
        <v>963</v>
      </c>
      <c r="L129" s="232">
        <v>9473</v>
      </c>
      <c r="M129" s="215" t="s">
        <v>1321</v>
      </c>
      <c r="N129" s="207" t="s">
        <v>971</v>
      </c>
      <c r="O129" s="200">
        <v>3000</v>
      </c>
      <c r="P129" s="201">
        <v>319</v>
      </c>
      <c r="Q129" s="200">
        <v>13858</v>
      </c>
      <c r="R129" s="200">
        <v>13539</v>
      </c>
    </row>
    <row r="130" spans="1:18" ht="15" customHeight="1" x14ac:dyDescent="0.3">
      <c r="A130" s="21" t="s">
        <v>261</v>
      </c>
      <c r="B130" s="19" t="s">
        <v>384</v>
      </c>
      <c r="C130" s="22">
        <v>0</v>
      </c>
      <c r="D130" s="22">
        <v>2</v>
      </c>
      <c r="E130" s="22">
        <v>0</v>
      </c>
      <c r="F130" s="22">
        <v>1</v>
      </c>
      <c r="G130" s="222" t="s">
        <v>511</v>
      </c>
      <c r="H130" s="215" t="s">
        <v>1113</v>
      </c>
      <c r="I130" s="215">
        <v>0</v>
      </c>
      <c r="J130" s="215">
        <v>1</v>
      </c>
      <c r="K130" s="207" t="s">
        <v>963</v>
      </c>
      <c r="L130" s="232">
        <v>13476</v>
      </c>
      <c r="M130" s="215" t="s">
        <v>1322</v>
      </c>
      <c r="N130" s="207" t="s">
        <v>971</v>
      </c>
      <c r="O130" s="200">
        <v>3564</v>
      </c>
      <c r="P130" s="201">
        <v>374</v>
      </c>
      <c r="Q130" s="200">
        <v>17414</v>
      </c>
      <c r="R130" s="200">
        <v>17040</v>
      </c>
    </row>
    <row r="131" spans="1:18" ht="15" customHeight="1" x14ac:dyDescent="0.3">
      <c r="A131" s="21" t="s">
        <v>261</v>
      </c>
      <c r="B131" s="19" t="s">
        <v>385</v>
      </c>
      <c r="C131" s="22">
        <v>0</v>
      </c>
      <c r="D131" s="22">
        <v>3</v>
      </c>
      <c r="E131" s="22">
        <v>0</v>
      </c>
      <c r="F131" s="22">
        <v>1</v>
      </c>
      <c r="G131" s="222" t="s">
        <v>511</v>
      </c>
      <c r="H131" s="215" t="s">
        <v>1114</v>
      </c>
      <c r="I131" s="215">
        <v>0</v>
      </c>
      <c r="J131" s="215">
        <v>1</v>
      </c>
      <c r="K131" s="207" t="s">
        <v>963</v>
      </c>
      <c r="L131" s="232">
        <v>18832</v>
      </c>
      <c r="M131" s="215" t="s">
        <v>1323</v>
      </c>
      <c r="N131" s="207" t="s">
        <v>971</v>
      </c>
      <c r="O131" s="200">
        <v>3029</v>
      </c>
      <c r="P131" s="201">
        <v>555</v>
      </c>
      <c r="Q131" s="200">
        <v>22985</v>
      </c>
      <c r="R131" s="200">
        <v>22430</v>
      </c>
    </row>
    <row r="132" spans="1:18" ht="15" customHeight="1" x14ac:dyDescent="0.3">
      <c r="A132" s="21" t="s">
        <v>261</v>
      </c>
      <c r="B132" s="19" t="s">
        <v>386</v>
      </c>
      <c r="C132" s="22">
        <v>1</v>
      </c>
      <c r="D132" s="22">
        <v>3</v>
      </c>
      <c r="E132" s="22">
        <v>0</v>
      </c>
      <c r="F132" s="22">
        <v>1</v>
      </c>
      <c r="G132" s="222" t="s">
        <v>511</v>
      </c>
      <c r="H132" s="214" t="s">
        <v>1115</v>
      </c>
      <c r="I132" s="215">
        <v>0</v>
      </c>
      <c r="J132" s="215">
        <v>1</v>
      </c>
      <c r="K132" s="207" t="s">
        <v>963</v>
      </c>
      <c r="L132" s="219">
        <v>9571</v>
      </c>
      <c r="M132" s="214" t="s">
        <v>1324</v>
      </c>
      <c r="N132" s="207" t="s">
        <v>971</v>
      </c>
      <c r="O132" s="27">
        <v>9005</v>
      </c>
      <c r="P132" s="28">
        <v>482</v>
      </c>
      <c r="Q132" s="27">
        <v>20232</v>
      </c>
      <c r="R132" s="27">
        <v>19750</v>
      </c>
    </row>
    <row r="133" spans="1:18" ht="15" customHeight="1" x14ac:dyDescent="0.3">
      <c r="A133" s="21" t="s">
        <v>261</v>
      </c>
      <c r="B133" s="19" t="s">
        <v>387</v>
      </c>
      <c r="C133" s="22">
        <v>1</v>
      </c>
      <c r="D133" s="22">
        <v>1</v>
      </c>
      <c r="E133" s="22">
        <v>0</v>
      </c>
      <c r="F133" s="22">
        <v>1</v>
      </c>
      <c r="G133" s="222" t="s">
        <v>511</v>
      </c>
      <c r="H133" s="214" t="s">
        <v>1116</v>
      </c>
      <c r="I133" s="215">
        <v>0</v>
      </c>
      <c r="J133" s="215">
        <v>1</v>
      </c>
      <c r="K133" s="207" t="s">
        <v>963</v>
      </c>
      <c r="L133" s="219">
        <v>19538</v>
      </c>
      <c r="M133" s="214" t="s">
        <v>1325</v>
      </c>
      <c r="N133" s="207" t="s">
        <v>971</v>
      </c>
      <c r="O133" s="27">
        <v>1641</v>
      </c>
      <c r="P133" s="28">
        <v>476</v>
      </c>
      <c r="Q133" s="27">
        <v>21655</v>
      </c>
      <c r="R133" s="27">
        <v>21179</v>
      </c>
    </row>
    <row r="134" spans="1:18" ht="15" customHeight="1" x14ac:dyDescent="0.3">
      <c r="A134" s="21" t="s">
        <v>261</v>
      </c>
      <c r="B134" s="19" t="s">
        <v>388</v>
      </c>
      <c r="C134" s="22">
        <v>0</v>
      </c>
      <c r="D134" s="22">
        <v>3</v>
      </c>
      <c r="E134" s="22">
        <v>0</v>
      </c>
      <c r="F134" s="22">
        <v>1</v>
      </c>
      <c r="G134" s="222" t="s">
        <v>511</v>
      </c>
      <c r="H134" s="227" t="s">
        <v>1117</v>
      </c>
      <c r="I134" s="203">
        <v>0</v>
      </c>
      <c r="J134" s="203">
        <v>1</v>
      </c>
      <c r="K134" s="207" t="s">
        <v>963</v>
      </c>
      <c r="L134" s="233">
        <v>11332</v>
      </c>
      <c r="M134" s="227" t="s">
        <v>1326</v>
      </c>
      <c r="N134" s="207" t="s">
        <v>971</v>
      </c>
      <c r="O134" s="196">
        <v>3093</v>
      </c>
      <c r="P134" s="196">
        <v>246</v>
      </c>
      <c r="Q134" s="196">
        <v>14973</v>
      </c>
      <c r="R134" s="196">
        <v>14727</v>
      </c>
    </row>
    <row r="135" spans="1:18" ht="15" customHeight="1" x14ac:dyDescent="0.3">
      <c r="A135" s="21" t="s">
        <v>261</v>
      </c>
      <c r="B135" s="19" t="s">
        <v>389</v>
      </c>
      <c r="C135" s="22">
        <v>1</v>
      </c>
      <c r="D135" s="22">
        <v>4</v>
      </c>
      <c r="E135" s="22">
        <v>0</v>
      </c>
      <c r="F135" s="22">
        <v>1</v>
      </c>
      <c r="G135" s="222" t="s">
        <v>512</v>
      </c>
      <c r="H135" s="214" t="s">
        <v>1118</v>
      </c>
      <c r="I135" s="215">
        <v>0</v>
      </c>
      <c r="J135" s="215">
        <v>1</v>
      </c>
      <c r="K135" s="207" t="s">
        <v>963</v>
      </c>
      <c r="L135" s="219">
        <v>13433</v>
      </c>
      <c r="M135" s="214" t="s">
        <v>1327</v>
      </c>
      <c r="N135" s="207" t="s">
        <v>971</v>
      </c>
      <c r="O135" s="27">
        <v>7287</v>
      </c>
      <c r="P135" s="28">
        <v>641</v>
      </c>
      <c r="Q135" s="27">
        <v>23079</v>
      </c>
      <c r="R135" s="27">
        <v>22438</v>
      </c>
    </row>
    <row r="136" spans="1:18" ht="15" customHeight="1" x14ac:dyDescent="0.3">
      <c r="A136" s="21" t="s">
        <v>261</v>
      </c>
      <c r="B136" s="19" t="s">
        <v>390</v>
      </c>
      <c r="C136" s="22">
        <v>0</v>
      </c>
      <c r="D136" s="22">
        <v>3</v>
      </c>
      <c r="E136" s="22">
        <v>0</v>
      </c>
      <c r="F136" s="22">
        <v>1</v>
      </c>
      <c r="G136" s="222" t="s">
        <v>515</v>
      </c>
      <c r="H136" s="214" t="s">
        <v>1119</v>
      </c>
      <c r="I136" s="215">
        <v>0</v>
      </c>
      <c r="J136" s="215">
        <v>1</v>
      </c>
      <c r="K136" s="207" t="s">
        <v>963</v>
      </c>
      <c r="L136" s="219">
        <v>17746</v>
      </c>
      <c r="M136" s="214" t="s">
        <v>1328</v>
      </c>
      <c r="N136" s="207" t="s">
        <v>971</v>
      </c>
      <c r="O136" s="27">
        <v>1659</v>
      </c>
      <c r="P136" s="28">
        <v>391</v>
      </c>
      <c r="Q136" s="27">
        <v>20100</v>
      </c>
      <c r="R136" s="27">
        <v>19709</v>
      </c>
    </row>
    <row r="137" spans="1:18" ht="15" customHeight="1" x14ac:dyDescent="0.3">
      <c r="A137" s="21" t="s">
        <v>261</v>
      </c>
      <c r="B137" s="19" t="s">
        <v>391</v>
      </c>
      <c r="C137" s="22">
        <v>0</v>
      </c>
      <c r="D137" s="22">
        <v>3</v>
      </c>
      <c r="E137" s="22">
        <v>0</v>
      </c>
      <c r="F137" s="22">
        <v>1</v>
      </c>
      <c r="G137" s="222" t="s">
        <v>515</v>
      </c>
      <c r="H137" s="214" t="s">
        <v>1120</v>
      </c>
      <c r="I137" s="215">
        <v>0</v>
      </c>
      <c r="J137" s="215">
        <v>1</v>
      </c>
      <c r="K137" s="207" t="s">
        <v>963</v>
      </c>
      <c r="L137" s="219">
        <v>15675</v>
      </c>
      <c r="M137" s="216" t="s">
        <v>1329</v>
      </c>
      <c r="N137" s="207" t="s">
        <v>971</v>
      </c>
      <c r="O137" s="27">
        <v>1569</v>
      </c>
      <c r="P137" s="28">
        <v>237</v>
      </c>
      <c r="Q137" s="27">
        <v>17910</v>
      </c>
      <c r="R137" s="27">
        <v>17673</v>
      </c>
    </row>
    <row r="138" spans="1:18" ht="15" customHeight="1" x14ac:dyDescent="0.3">
      <c r="A138" s="21" t="s">
        <v>261</v>
      </c>
      <c r="B138" s="19" t="s">
        <v>393</v>
      </c>
      <c r="C138" s="22">
        <v>0</v>
      </c>
      <c r="D138" s="22">
        <v>3</v>
      </c>
      <c r="E138" s="22">
        <v>0</v>
      </c>
      <c r="F138" s="22">
        <v>1</v>
      </c>
      <c r="G138" s="222" t="s">
        <v>543</v>
      </c>
      <c r="H138" s="227" t="s">
        <v>1121</v>
      </c>
      <c r="I138" s="203">
        <v>0</v>
      </c>
      <c r="J138" s="203">
        <v>1</v>
      </c>
      <c r="K138" s="207" t="s">
        <v>963</v>
      </c>
      <c r="L138" s="227">
        <v>13113</v>
      </c>
      <c r="M138" s="227" t="s">
        <v>1330</v>
      </c>
      <c r="N138" s="207" t="s">
        <v>971</v>
      </c>
      <c r="O138" s="196">
        <v>4008</v>
      </c>
      <c r="P138" s="196">
        <v>258</v>
      </c>
      <c r="Q138" s="196">
        <v>18161</v>
      </c>
      <c r="R138" s="196">
        <v>17873</v>
      </c>
    </row>
    <row r="139" spans="1:18" ht="15" customHeight="1" x14ac:dyDescent="0.3">
      <c r="A139" s="21" t="s">
        <v>261</v>
      </c>
      <c r="B139" s="19" t="s">
        <v>395</v>
      </c>
      <c r="C139" s="22">
        <v>0</v>
      </c>
      <c r="D139" s="22">
        <v>3</v>
      </c>
      <c r="E139" s="22">
        <v>0</v>
      </c>
      <c r="F139" s="22">
        <v>1</v>
      </c>
      <c r="G139" s="222" t="s">
        <v>543</v>
      </c>
      <c r="H139" s="227" t="s">
        <v>1122</v>
      </c>
      <c r="I139" s="203">
        <v>0</v>
      </c>
      <c r="J139" s="203">
        <v>1</v>
      </c>
      <c r="K139" s="207" t="s">
        <v>963</v>
      </c>
      <c r="L139" s="233">
        <v>13745</v>
      </c>
      <c r="M139" s="227" t="s">
        <v>1331</v>
      </c>
      <c r="N139" s="207" t="s">
        <v>971</v>
      </c>
      <c r="O139" s="199">
        <v>2536</v>
      </c>
      <c r="P139" s="196">
        <v>347</v>
      </c>
      <c r="Q139" s="196">
        <v>17178</v>
      </c>
      <c r="R139" s="196">
        <v>16831</v>
      </c>
    </row>
    <row r="140" spans="1:18" ht="15" customHeight="1" x14ac:dyDescent="0.3">
      <c r="A140" s="21" t="s">
        <v>261</v>
      </c>
      <c r="B140" s="19" t="s">
        <v>396</v>
      </c>
      <c r="C140" s="22">
        <v>1</v>
      </c>
      <c r="D140" s="22">
        <v>2</v>
      </c>
      <c r="E140" s="22">
        <v>0</v>
      </c>
      <c r="F140" s="22">
        <v>1</v>
      </c>
      <c r="G140" s="222" t="s">
        <v>543</v>
      </c>
      <c r="H140" s="227" t="s">
        <v>1123</v>
      </c>
      <c r="I140" s="203">
        <v>0</v>
      </c>
      <c r="J140" s="203">
        <v>1</v>
      </c>
      <c r="K140" s="207" t="s">
        <v>963</v>
      </c>
      <c r="L140" s="233">
        <v>12728</v>
      </c>
      <c r="M140" s="227" t="s">
        <v>1332</v>
      </c>
      <c r="N140" s="207" t="s">
        <v>971</v>
      </c>
      <c r="O140" s="199">
        <v>1667</v>
      </c>
      <c r="P140" s="196">
        <v>257</v>
      </c>
      <c r="Q140" s="196">
        <v>15212</v>
      </c>
      <c r="R140" s="196">
        <v>14955</v>
      </c>
    </row>
    <row r="141" spans="1:18" ht="15" customHeight="1" x14ac:dyDescent="0.3">
      <c r="A141" s="21" t="s">
        <v>262</v>
      </c>
      <c r="B141" s="19" t="s">
        <v>397</v>
      </c>
      <c r="C141" s="22">
        <v>0</v>
      </c>
      <c r="D141" s="22">
        <v>4</v>
      </c>
      <c r="E141" s="22">
        <v>0</v>
      </c>
      <c r="F141" s="22">
        <v>1</v>
      </c>
      <c r="G141" s="222" t="s">
        <v>487</v>
      </c>
      <c r="H141" s="214" t="s">
        <v>1124</v>
      </c>
      <c r="I141" s="215">
        <v>0</v>
      </c>
      <c r="J141" s="215">
        <v>1</v>
      </c>
      <c r="K141" s="207" t="s">
        <v>963</v>
      </c>
      <c r="L141" s="226">
        <v>8669</v>
      </c>
      <c r="M141" s="214" t="s">
        <v>1333</v>
      </c>
      <c r="N141" s="207" t="s">
        <v>971</v>
      </c>
      <c r="O141" s="38">
        <v>5365</v>
      </c>
      <c r="P141" s="31">
        <v>486</v>
      </c>
      <c r="Q141" s="38">
        <v>15466</v>
      </c>
      <c r="R141" s="38">
        <v>14980</v>
      </c>
    </row>
    <row r="142" spans="1:18" ht="15" customHeight="1" x14ac:dyDescent="0.3">
      <c r="A142" s="21" t="s">
        <v>262</v>
      </c>
      <c r="B142" s="19" t="s">
        <v>398</v>
      </c>
      <c r="C142" s="22">
        <v>0</v>
      </c>
      <c r="D142" s="22">
        <v>3</v>
      </c>
      <c r="E142" s="22">
        <v>0</v>
      </c>
      <c r="F142" s="22">
        <v>1</v>
      </c>
      <c r="G142" s="222" t="s">
        <v>487</v>
      </c>
      <c r="H142" s="214" t="s">
        <v>1125</v>
      </c>
      <c r="I142" s="215">
        <v>0</v>
      </c>
      <c r="J142" s="215">
        <v>1</v>
      </c>
      <c r="K142" s="207" t="s">
        <v>963</v>
      </c>
      <c r="L142" s="226">
        <v>3659</v>
      </c>
      <c r="M142" s="214" t="s">
        <v>1334</v>
      </c>
      <c r="N142" s="207" t="s">
        <v>971</v>
      </c>
      <c r="O142" s="38">
        <v>9397</v>
      </c>
      <c r="P142" s="31">
        <v>311</v>
      </c>
      <c r="Q142" s="38">
        <v>14148</v>
      </c>
      <c r="R142" s="38">
        <v>13837</v>
      </c>
    </row>
    <row r="143" spans="1:18" ht="15" customHeight="1" x14ac:dyDescent="0.3">
      <c r="A143" s="21" t="s">
        <v>262</v>
      </c>
      <c r="B143" s="19" t="s">
        <v>399</v>
      </c>
      <c r="C143" s="22">
        <v>0</v>
      </c>
      <c r="D143" s="22">
        <v>4</v>
      </c>
      <c r="E143" s="22">
        <v>0</v>
      </c>
      <c r="F143" s="22">
        <v>1</v>
      </c>
      <c r="G143" s="222" t="s">
        <v>487</v>
      </c>
      <c r="H143" s="214" t="s">
        <v>1126</v>
      </c>
      <c r="I143" s="215">
        <v>0</v>
      </c>
      <c r="J143" s="215">
        <v>1</v>
      </c>
      <c r="K143" s="207" t="s">
        <v>963</v>
      </c>
      <c r="L143" s="226">
        <v>6270</v>
      </c>
      <c r="M143" s="214" t="s">
        <v>1335</v>
      </c>
      <c r="N143" s="207" t="s">
        <v>963</v>
      </c>
      <c r="O143" s="38">
        <v>6052</v>
      </c>
      <c r="P143" s="31">
        <v>555</v>
      </c>
      <c r="Q143" s="38">
        <v>17155</v>
      </c>
      <c r="R143" s="38">
        <v>16600</v>
      </c>
    </row>
    <row r="144" spans="1:18" ht="15" customHeight="1" x14ac:dyDescent="0.3">
      <c r="A144" s="21" t="s">
        <v>262</v>
      </c>
      <c r="B144" s="19" t="s">
        <v>400</v>
      </c>
      <c r="C144" s="22">
        <v>0</v>
      </c>
      <c r="D144" s="22">
        <v>3</v>
      </c>
      <c r="E144" s="22">
        <v>0</v>
      </c>
      <c r="F144" s="22">
        <v>1</v>
      </c>
      <c r="G144" s="222" t="s">
        <v>497</v>
      </c>
      <c r="H144" s="214" t="s">
        <v>1127</v>
      </c>
      <c r="I144" s="215">
        <v>0</v>
      </c>
      <c r="J144" s="215">
        <v>1</v>
      </c>
      <c r="K144" s="207" t="s">
        <v>963</v>
      </c>
      <c r="L144" s="226">
        <v>8926</v>
      </c>
      <c r="M144" s="214" t="s">
        <v>1336</v>
      </c>
      <c r="N144" s="207" t="s">
        <v>971</v>
      </c>
      <c r="O144" s="38">
        <v>2094</v>
      </c>
      <c r="P144" s="31">
        <v>455</v>
      </c>
      <c r="Q144" s="38">
        <v>11875</v>
      </c>
      <c r="R144" s="38">
        <v>11420</v>
      </c>
    </row>
    <row r="145" spans="1:18" ht="15" customHeight="1" x14ac:dyDescent="0.3">
      <c r="A145" s="21" t="s">
        <v>262</v>
      </c>
      <c r="B145" s="19" t="s">
        <v>401</v>
      </c>
      <c r="C145" s="22">
        <v>0</v>
      </c>
      <c r="D145" s="22">
        <v>3</v>
      </c>
      <c r="E145" s="22">
        <v>0</v>
      </c>
      <c r="F145" s="22">
        <v>1</v>
      </c>
      <c r="G145" s="222" t="s">
        <v>497</v>
      </c>
      <c r="H145" s="214" t="s">
        <v>1128</v>
      </c>
      <c r="I145" s="215">
        <v>0</v>
      </c>
      <c r="J145" s="215">
        <v>1</v>
      </c>
      <c r="K145" s="207" t="s">
        <v>963</v>
      </c>
      <c r="L145" s="226">
        <v>30033</v>
      </c>
      <c r="M145" s="214" t="s">
        <v>1337</v>
      </c>
      <c r="N145" s="207" t="s">
        <v>971</v>
      </c>
      <c r="O145" s="38">
        <v>1777</v>
      </c>
      <c r="P145" s="31">
        <v>480</v>
      </c>
      <c r="Q145" s="38">
        <v>32955</v>
      </c>
      <c r="R145" s="38">
        <v>32475</v>
      </c>
    </row>
    <row r="146" spans="1:18" ht="15" customHeight="1" x14ac:dyDescent="0.3">
      <c r="A146" s="21" t="s">
        <v>262</v>
      </c>
      <c r="B146" s="19" t="s">
        <v>402</v>
      </c>
      <c r="C146" s="22">
        <v>0</v>
      </c>
      <c r="D146" s="22">
        <v>3</v>
      </c>
      <c r="E146" s="22">
        <v>0</v>
      </c>
      <c r="F146" s="22">
        <v>1</v>
      </c>
      <c r="G146" s="222" t="s">
        <v>497</v>
      </c>
      <c r="H146" s="214" t="s">
        <v>1129</v>
      </c>
      <c r="I146" s="215">
        <v>0</v>
      </c>
      <c r="J146" s="215">
        <v>1</v>
      </c>
      <c r="K146" s="207" t="s">
        <v>963</v>
      </c>
      <c r="L146" s="226">
        <v>8148</v>
      </c>
      <c r="M146" s="214" t="s">
        <v>1338</v>
      </c>
      <c r="N146" s="207" t="s">
        <v>971</v>
      </c>
      <c r="O146" s="38">
        <v>1937</v>
      </c>
      <c r="P146" s="31">
        <v>319</v>
      </c>
      <c r="Q146" s="38">
        <v>10910</v>
      </c>
      <c r="R146" s="38">
        <v>10591</v>
      </c>
    </row>
    <row r="147" spans="1:18" ht="15" customHeight="1" x14ac:dyDescent="0.3">
      <c r="A147" s="21" t="s">
        <v>262</v>
      </c>
      <c r="B147" s="19" t="s">
        <v>403</v>
      </c>
      <c r="C147" s="22">
        <v>0</v>
      </c>
      <c r="D147" s="22">
        <v>5</v>
      </c>
      <c r="E147" s="22">
        <v>0</v>
      </c>
      <c r="F147" s="22">
        <v>1</v>
      </c>
      <c r="G147" s="222" t="s">
        <v>497</v>
      </c>
      <c r="H147" s="214" t="s">
        <v>1130</v>
      </c>
      <c r="I147" s="215">
        <v>0</v>
      </c>
      <c r="J147" s="215">
        <v>1</v>
      </c>
      <c r="K147" s="207" t="s">
        <v>963</v>
      </c>
      <c r="L147" s="226">
        <v>12655</v>
      </c>
      <c r="M147" s="214" t="s">
        <v>1339</v>
      </c>
      <c r="N147" s="207" t="s">
        <v>971</v>
      </c>
      <c r="O147" s="38">
        <v>7978</v>
      </c>
      <c r="P147" s="31">
        <v>250</v>
      </c>
      <c r="Q147" s="38">
        <v>22276</v>
      </c>
      <c r="R147" s="38">
        <v>22032</v>
      </c>
    </row>
    <row r="148" spans="1:18" ht="15" customHeight="1" x14ac:dyDescent="0.3">
      <c r="A148" s="21" t="s">
        <v>262</v>
      </c>
      <c r="B148" s="19" t="s">
        <v>404</v>
      </c>
      <c r="C148" s="22">
        <v>0</v>
      </c>
      <c r="D148" s="22">
        <v>3</v>
      </c>
      <c r="E148" s="22">
        <v>0</v>
      </c>
      <c r="F148" s="22">
        <v>1</v>
      </c>
      <c r="G148" s="222" t="s">
        <v>499</v>
      </c>
      <c r="H148" s="214" t="s">
        <v>1131</v>
      </c>
      <c r="I148" s="215">
        <v>0</v>
      </c>
      <c r="J148" s="215">
        <v>1</v>
      </c>
      <c r="K148" s="207" t="s">
        <v>963</v>
      </c>
      <c r="L148" s="226">
        <v>12412</v>
      </c>
      <c r="M148" s="214" t="s">
        <v>1340</v>
      </c>
      <c r="N148" s="207" t="s">
        <v>971</v>
      </c>
      <c r="O148" s="38">
        <v>3715</v>
      </c>
      <c r="P148" s="31">
        <v>312</v>
      </c>
      <c r="Q148" s="38">
        <v>16670</v>
      </c>
      <c r="R148" s="38">
        <v>16789</v>
      </c>
    </row>
    <row r="149" spans="1:18" ht="15" customHeight="1" x14ac:dyDescent="0.3">
      <c r="A149" s="21" t="s">
        <v>262</v>
      </c>
      <c r="B149" s="19" t="s">
        <v>405</v>
      </c>
      <c r="C149" s="22">
        <v>1</v>
      </c>
      <c r="D149" s="22">
        <v>2</v>
      </c>
      <c r="E149" s="22">
        <v>0</v>
      </c>
      <c r="F149" s="22">
        <v>1</v>
      </c>
      <c r="G149" s="222" t="s">
        <v>499</v>
      </c>
      <c r="H149" s="214" t="s">
        <v>1132</v>
      </c>
      <c r="I149" s="215">
        <v>0</v>
      </c>
      <c r="J149" s="215">
        <v>1</v>
      </c>
      <c r="K149" s="207" t="s">
        <v>963</v>
      </c>
      <c r="L149" s="226">
        <v>9564</v>
      </c>
      <c r="M149" s="214" t="s">
        <v>1341</v>
      </c>
      <c r="N149" s="207" t="s">
        <v>971</v>
      </c>
      <c r="O149" s="38">
        <v>4150</v>
      </c>
      <c r="P149" s="31">
        <v>266</v>
      </c>
      <c r="Q149" s="38">
        <v>14297</v>
      </c>
      <c r="R149" s="38">
        <v>14031</v>
      </c>
    </row>
    <row r="150" spans="1:18" ht="15" customHeight="1" x14ac:dyDescent="0.3">
      <c r="A150" s="21" t="s">
        <v>262</v>
      </c>
      <c r="B150" s="19" t="s">
        <v>406</v>
      </c>
      <c r="C150" s="22">
        <v>0</v>
      </c>
      <c r="D150" s="22">
        <v>3</v>
      </c>
      <c r="E150" s="22">
        <v>0</v>
      </c>
      <c r="F150" s="22">
        <v>1</v>
      </c>
      <c r="G150" s="222" t="s">
        <v>499</v>
      </c>
      <c r="H150" s="214" t="s">
        <v>1133</v>
      </c>
      <c r="I150" s="215">
        <v>0</v>
      </c>
      <c r="J150" s="215">
        <v>1</v>
      </c>
      <c r="K150" s="207" t="s">
        <v>963</v>
      </c>
      <c r="L150" s="226">
        <v>12559</v>
      </c>
      <c r="M150" s="214" t="s">
        <v>1342</v>
      </c>
      <c r="N150" s="207" t="s">
        <v>971</v>
      </c>
      <c r="O150" s="38">
        <v>2755</v>
      </c>
      <c r="P150" s="31">
        <v>402</v>
      </c>
      <c r="Q150" s="38">
        <v>16604</v>
      </c>
      <c r="R150" s="38">
        <v>16573</v>
      </c>
    </row>
    <row r="151" spans="1:18" ht="15" customHeight="1" x14ac:dyDescent="0.3">
      <c r="A151" s="21" t="s">
        <v>262</v>
      </c>
      <c r="B151" s="19" t="s">
        <v>407</v>
      </c>
      <c r="C151" s="22">
        <v>0</v>
      </c>
      <c r="D151" s="22">
        <v>3</v>
      </c>
      <c r="E151" s="22">
        <v>0</v>
      </c>
      <c r="F151" s="22">
        <v>1</v>
      </c>
      <c r="G151" s="222" t="s">
        <v>504</v>
      </c>
      <c r="H151" s="214" t="s">
        <v>1134</v>
      </c>
      <c r="I151" s="215">
        <v>0</v>
      </c>
      <c r="J151" s="215">
        <v>1</v>
      </c>
      <c r="K151" s="207" t="s">
        <v>963</v>
      </c>
      <c r="L151" s="226">
        <v>9311</v>
      </c>
      <c r="M151" s="214" t="s">
        <v>1343</v>
      </c>
      <c r="N151" s="207" t="s">
        <v>971</v>
      </c>
      <c r="O151" s="38">
        <v>3248</v>
      </c>
      <c r="P151" s="31">
        <v>146</v>
      </c>
      <c r="Q151" s="38">
        <v>13591</v>
      </c>
      <c r="R151" s="38">
        <v>13445</v>
      </c>
    </row>
    <row r="152" spans="1:18" ht="15" customHeight="1" x14ac:dyDescent="0.3">
      <c r="A152" s="21" t="s">
        <v>262</v>
      </c>
      <c r="B152" s="19" t="s">
        <v>408</v>
      </c>
      <c r="C152" s="22">
        <v>1</v>
      </c>
      <c r="D152" s="22">
        <v>2</v>
      </c>
      <c r="E152" s="22">
        <v>1</v>
      </c>
      <c r="F152" s="22">
        <v>0</v>
      </c>
      <c r="G152" s="222" t="s">
        <v>504</v>
      </c>
      <c r="H152" s="214" t="s">
        <v>1135</v>
      </c>
      <c r="I152" s="215">
        <v>0</v>
      </c>
      <c r="J152" s="215">
        <v>1</v>
      </c>
      <c r="K152" s="207" t="s">
        <v>963</v>
      </c>
      <c r="L152" s="226">
        <v>7372</v>
      </c>
      <c r="M152" s="214" t="s">
        <v>1344</v>
      </c>
      <c r="N152" s="207" t="s">
        <v>971</v>
      </c>
      <c r="O152" s="38">
        <v>3469</v>
      </c>
      <c r="P152" s="31">
        <v>258</v>
      </c>
      <c r="Q152" s="38">
        <v>11463</v>
      </c>
      <c r="R152" s="38">
        <v>11205</v>
      </c>
    </row>
    <row r="153" spans="1:18" ht="15" customHeight="1" x14ac:dyDescent="0.3">
      <c r="A153" s="21" t="s">
        <v>262</v>
      </c>
      <c r="B153" s="19" t="s">
        <v>409</v>
      </c>
      <c r="C153" s="22">
        <v>0</v>
      </c>
      <c r="D153" s="22">
        <v>4</v>
      </c>
      <c r="E153" s="22">
        <v>0</v>
      </c>
      <c r="F153" s="22">
        <v>1</v>
      </c>
      <c r="G153" s="222" t="s">
        <v>504</v>
      </c>
      <c r="H153" s="214" t="s">
        <v>1136</v>
      </c>
      <c r="I153" s="215">
        <v>0</v>
      </c>
      <c r="J153" s="215">
        <v>1</v>
      </c>
      <c r="K153" s="207" t="s">
        <v>963</v>
      </c>
      <c r="L153" s="226">
        <v>6845</v>
      </c>
      <c r="M153" s="214" t="s">
        <v>1345</v>
      </c>
      <c r="N153" s="207" t="s">
        <v>971</v>
      </c>
      <c r="O153" s="38">
        <v>2445</v>
      </c>
      <c r="P153" s="31">
        <v>199</v>
      </c>
      <c r="Q153" s="38">
        <v>10337</v>
      </c>
      <c r="R153" s="38">
        <v>10138</v>
      </c>
    </row>
    <row r="154" spans="1:18" ht="15" customHeight="1" x14ac:dyDescent="0.3">
      <c r="A154" s="21" t="s">
        <v>262</v>
      </c>
      <c r="B154" s="19" t="s">
        <v>410</v>
      </c>
      <c r="C154" s="22">
        <v>0</v>
      </c>
      <c r="D154" s="22">
        <v>3</v>
      </c>
      <c r="E154" s="22">
        <v>0</v>
      </c>
      <c r="F154" s="22">
        <v>1</v>
      </c>
      <c r="G154" s="222" t="s">
        <v>504</v>
      </c>
      <c r="H154" s="214" t="s">
        <v>1137</v>
      </c>
      <c r="I154" s="215">
        <v>0</v>
      </c>
      <c r="J154" s="215">
        <v>1</v>
      </c>
      <c r="K154" s="207" t="s">
        <v>963</v>
      </c>
      <c r="L154" s="226">
        <v>7927</v>
      </c>
      <c r="M154" s="214" t="s">
        <v>1346</v>
      </c>
      <c r="N154" s="207" t="s">
        <v>971</v>
      </c>
      <c r="O154" s="38">
        <v>3723</v>
      </c>
      <c r="P154" s="31">
        <v>253</v>
      </c>
      <c r="Q154" s="38">
        <v>12378</v>
      </c>
      <c r="R154" s="38">
        <v>12125</v>
      </c>
    </row>
    <row r="155" spans="1:18" ht="15" customHeight="1" x14ac:dyDescent="0.3">
      <c r="A155" s="21" t="s">
        <v>262</v>
      </c>
      <c r="B155" s="19" t="s">
        <v>411</v>
      </c>
      <c r="C155" s="22">
        <v>0</v>
      </c>
      <c r="D155" s="22">
        <v>3</v>
      </c>
      <c r="E155" s="22">
        <v>0</v>
      </c>
      <c r="F155" s="22">
        <v>1</v>
      </c>
      <c r="G155" s="222" t="s">
        <v>504</v>
      </c>
      <c r="H155" s="214" t="s">
        <v>1138</v>
      </c>
      <c r="I155" s="215">
        <v>0</v>
      </c>
      <c r="J155" s="215">
        <v>1</v>
      </c>
      <c r="K155" s="207" t="s">
        <v>963</v>
      </c>
      <c r="L155" s="226">
        <v>13499</v>
      </c>
      <c r="M155" s="214" t="s">
        <v>1347</v>
      </c>
      <c r="N155" s="207" t="s">
        <v>971</v>
      </c>
      <c r="O155" s="38">
        <v>2232</v>
      </c>
      <c r="P155" s="31">
        <v>288</v>
      </c>
      <c r="Q155" s="38">
        <v>16584</v>
      </c>
      <c r="R155" s="38">
        <v>16296</v>
      </c>
    </row>
    <row r="156" spans="1:18" ht="15" customHeight="1" x14ac:dyDescent="0.3">
      <c r="A156" s="21" t="s">
        <v>262</v>
      </c>
      <c r="B156" s="19" t="s">
        <v>412</v>
      </c>
      <c r="C156" s="22">
        <v>1</v>
      </c>
      <c r="D156" s="22">
        <v>2</v>
      </c>
      <c r="E156" s="22">
        <v>0</v>
      </c>
      <c r="F156" s="22">
        <v>1</v>
      </c>
      <c r="G156" s="222" t="s">
        <v>262</v>
      </c>
      <c r="H156" s="214" t="s">
        <v>1139</v>
      </c>
      <c r="I156" s="215">
        <v>0</v>
      </c>
      <c r="J156" s="215">
        <v>1</v>
      </c>
      <c r="K156" s="207" t="s">
        <v>963</v>
      </c>
      <c r="L156" s="226">
        <v>9931</v>
      </c>
      <c r="M156" s="214" t="s">
        <v>1348</v>
      </c>
      <c r="N156" s="207" t="s">
        <v>971</v>
      </c>
      <c r="O156" s="38">
        <v>3337</v>
      </c>
      <c r="P156" s="31">
        <v>381</v>
      </c>
      <c r="Q156" s="38">
        <v>14080</v>
      </c>
      <c r="R156" s="38">
        <v>13699</v>
      </c>
    </row>
    <row r="157" spans="1:18" ht="15" customHeight="1" x14ac:dyDescent="0.3">
      <c r="A157" s="21" t="s">
        <v>262</v>
      </c>
      <c r="B157" s="19" t="s">
        <v>413</v>
      </c>
      <c r="C157" s="22">
        <v>1</v>
      </c>
      <c r="D157" s="22">
        <v>3</v>
      </c>
      <c r="E157" s="22">
        <v>0</v>
      </c>
      <c r="F157" s="22">
        <v>1</v>
      </c>
      <c r="G157" s="222" t="s">
        <v>262</v>
      </c>
      <c r="H157" s="214" t="s">
        <v>1140</v>
      </c>
      <c r="I157" s="215">
        <v>0</v>
      </c>
      <c r="J157" s="215">
        <v>1</v>
      </c>
      <c r="K157" s="207" t="s">
        <v>963</v>
      </c>
      <c r="L157" s="226">
        <v>10358</v>
      </c>
      <c r="M157" s="214" t="s">
        <v>1349</v>
      </c>
      <c r="N157" s="207" t="s">
        <v>971</v>
      </c>
      <c r="O157" s="38">
        <v>3277</v>
      </c>
      <c r="P157" s="31">
        <v>299</v>
      </c>
      <c r="Q157" s="38">
        <v>14733</v>
      </c>
      <c r="R157" s="38">
        <v>14434</v>
      </c>
    </row>
    <row r="158" spans="1:18" ht="15" customHeight="1" x14ac:dyDescent="0.3">
      <c r="A158" s="21" t="s">
        <v>262</v>
      </c>
      <c r="B158" s="19" t="s">
        <v>414</v>
      </c>
      <c r="C158" s="22">
        <v>1</v>
      </c>
      <c r="D158" s="22">
        <v>3</v>
      </c>
      <c r="E158" s="22">
        <v>0</v>
      </c>
      <c r="F158" s="22">
        <v>1</v>
      </c>
      <c r="G158" s="222" t="s">
        <v>262</v>
      </c>
      <c r="H158" s="214" t="s">
        <v>1141</v>
      </c>
      <c r="I158" s="215">
        <v>0</v>
      </c>
      <c r="J158" s="215">
        <v>1</v>
      </c>
      <c r="K158" s="207" t="s">
        <v>963</v>
      </c>
      <c r="L158" s="226">
        <v>9926</v>
      </c>
      <c r="M158" s="214" t="s">
        <v>1350</v>
      </c>
      <c r="N158" s="207" t="s">
        <v>971</v>
      </c>
      <c r="O158" s="38">
        <v>2784</v>
      </c>
      <c r="P158" s="31">
        <v>430</v>
      </c>
      <c r="Q158" s="38">
        <v>13870</v>
      </c>
      <c r="R158" s="38">
        <v>13440</v>
      </c>
    </row>
    <row r="159" spans="1:18" ht="15" customHeight="1" x14ac:dyDescent="0.3">
      <c r="A159" s="21" t="s">
        <v>262</v>
      </c>
      <c r="B159" s="19" t="s">
        <v>415</v>
      </c>
      <c r="C159" s="22">
        <v>1</v>
      </c>
      <c r="D159" s="22">
        <v>4</v>
      </c>
      <c r="E159" s="22">
        <v>0</v>
      </c>
      <c r="F159" s="22">
        <v>1</v>
      </c>
      <c r="G159" s="222" t="s">
        <v>262</v>
      </c>
      <c r="H159" s="214" t="s">
        <v>1142</v>
      </c>
      <c r="I159" s="215">
        <v>0</v>
      </c>
      <c r="J159" s="215">
        <v>1</v>
      </c>
      <c r="K159" s="207" t="s">
        <v>963</v>
      </c>
      <c r="L159" s="226">
        <v>10988</v>
      </c>
      <c r="M159" s="214" t="s">
        <v>1351</v>
      </c>
      <c r="N159" s="207" t="s">
        <v>971</v>
      </c>
      <c r="O159" s="38">
        <v>10424</v>
      </c>
      <c r="P159" s="31">
        <v>412</v>
      </c>
      <c r="Q159" s="38">
        <v>22873</v>
      </c>
      <c r="R159" s="38">
        <v>22461</v>
      </c>
    </row>
    <row r="160" spans="1:18" ht="15" customHeight="1" x14ac:dyDescent="0.3">
      <c r="A160" s="21" t="s">
        <v>262</v>
      </c>
      <c r="B160" s="19" t="s">
        <v>416</v>
      </c>
      <c r="C160" s="22">
        <v>0</v>
      </c>
      <c r="D160" s="22">
        <v>3</v>
      </c>
      <c r="E160" s="22">
        <v>0</v>
      </c>
      <c r="F160" s="22">
        <v>1</v>
      </c>
      <c r="G160" s="222" t="s">
        <v>262</v>
      </c>
      <c r="H160" s="214" t="s">
        <v>1143</v>
      </c>
      <c r="I160" s="215">
        <v>0</v>
      </c>
      <c r="J160" s="215">
        <v>1</v>
      </c>
      <c r="K160" s="207" t="s">
        <v>963</v>
      </c>
      <c r="L160" s="226">
        <v>7634</v>
      </c>
      <c r="M160" s="214" t="s">
        <v>1352</v>
      </c>
      <c r="N160" s="207" t="s">
        <v>971</v>
      </c>
      <c r="O160" s="38">
        <v>4687</v>
      </c>
      <c r="P160" s="31">
        <v>178</v>
      </c>
      <c r="Q160" s="38">
        <v>12904</v>
      </c>
      <c r="R160" s="38">
        <v>12726</v>
      </c>
    </row>
    <row r="161" spans="1:18" ht="15" customHeight="1" x14ac:dyDescent="0.3">
      <c r="A161" s="21" t="s">
        <v>262</v>
      </c>
      <c r="B161" s="19" t="s">
        <v>417</v>
      </c>
      <c r="C161" s="22">
        <v>0</v>
      </c>
      <c r="D161" s="22">
        <v>3</v>
      </c>
      <c r="E161" s="22">
        <v>0</v>
      </c>
      <c r="F161" s="22">
        <v>1</v>
      </c>
      <c r="G161" s="222" t="s">
        <v>530</v>
      </c>
      <c r="H161" s="214" t="s">
        <v>1144</v>
      </c>
      <c r="I161" s="215">
        <v>0</v>
      </c>
      <c r="J161" s="215">
        <v>1</v>
      </c>
      <c r="K161" s="207" t="s">
        <v>963</v>
      </c>
      <c r="L161" s="226">
        <v>18196</v>
      </c>
      <c r="M161" s="214" t="s">
        <v>1353</v>
      </c>
      <c r="N161" s="207" t="s">
        <v>971</v>
      </c>
      <c r="O161" s="38">
        <v>2483</v>
      </c>
      <c r="P161" s="31">
        <v>350</v>
      </c>
      <c r="Q161" s="38">
        <v>21523</v>
      </c>
      <c r="R161" s="38">
        <v>21173</v>
      </c>
    </row>
    <row r="162" spans="1:18" ht="15" customHeight="1" x14ac:dyDescent="0.3">
      <c r="A162" s="21" t="s">
        <v>262</v>
      </c>
      <c r="B162" s="19" t="s">
        <v>418</v>
      </c>
      <c r="C162" s="22">
        <v>0</v>
      </c>
      <c r="D162" s="22">
        <v>2</v>
      </c>
      <c r="E162" s="22">
        <v>0</v>
      </c>
      <c r="F162" s="22">
        <v>1</v>
      </c>
      <c r="G162" s="228" t="s">
        <v>530</v>
      </c>
      <c r="H162" s="214" t="s">
        <v>1145</v>
      </c>
      <c r="I162" s="215">
        <v>0</v>
      </c>
      <c r="J162" s="215">
        <v>1</v>
      </c>
      <c r="K162" s="207" t="s">
        <v>963</v>
      </c>
      <c r="L162" s="226">
        <v>22925</v>
      </c>
      <c r="M162" s="214" t="s">
        <v>1354</v>
      </c>
      <c r="N162" s="207" t="s">
        <v>971</v>
      </c>
      <c r="O162" s="38">
        <v>1245</v>
      </c>
      <c r="P162" s="31">
        <v>434</v>
      </c>
      <c r="Q162" s="38">
        <v>24604</v>
      </c>
      <c r="R162" s="38">
        <v>24170</v>
      </c>
    </row>
    <row r="163" spans="1:18" ht="15" customHeight="1" x14ac:dyDescent="0.3">
      <c r="A163" s="21" t="s">
        <v>262</v>
      </c>
      <c r="B163" s="19" t="s">
        <v>419</v>
      </c>
      <c r="C163" s="22">
        <v>0</v>
      </c>
      <c r="D163" s="22">
        <v>3</v>
      </c>
      <c r="E163" s="22">
        <v>0</v>
      </c>
      <c r="F163" s="22">
        <v>1</v>
      </c>
      <c r="G163" s="222" t="s">
        <v>542</v>
      </c>
      <c r="H163" s="214" t="s">
        <v>1146</v>
      </c>
      <c r="I163" s="215">
        <v>0</v>
      </c>
      <c r="J163" s="215">
        <v>1</v>
      </c>
      <c r="K163" s="207" t="s">
        <v>963</v>
      </c>
      <c r="L163" s="226">
        <v>10604</v>
      </c>
      <c r="M163" s="214" t="s">
        <v>1355</v>
      </c>
      <c r="N163" s="207" t="s">
        <v>971</v>
      </c>
      <c r="O163" s="38">
        <v>4158</v>
      </c>
      <c r="P163" s="31">
        <v>368</v>
      </c>
      <c r="Q163" s="38">
        <v>15855</v>
      </c>
      <c r="R163" s="38">
        <v>15487</v>
      </c>
    </row>
    <row r="164" spans="1:18" ht="15" customHeight="1" x14ac:dyDescent="0.3">
      <c r="A164" s="21" t="s">
        <v>262</v>
      </c>
      <c r="B164" s="19" t="s">
        <v>420</v>
      </c>
      <c r="C164" s="22">
        <v>0</v>
      </c>
      <c r="D164" s="22">
        <v>3</v>
      </c>
      <c r="E164" s="22">
        <v>0</v>
      </c>
      <c r="F164" s="22">
        <v>1</v>
      </c>
      <c r="G164" s="222" t="s">
        <v>542</v>
      </c>
      <c r="H164" s="214" t="s">
        <v>1147</v>
      </c>
      <c r="I164" s="215">
        <v>0</v>
      </c>
      <c r="J164" s="215">
        <v>1</v>
      </c>
      <c r="K164" s="207" t="s">
        <v>963</v>
      </c>
      <c r="L164" s="226">
        <v>8466</v>
      </c>
      <c r="M164" s="214" t="s">
        <v>1356</v>
      </c>
      <c r="N164" s="207" t="s">
        <v>971</v>
      </c>
      <c r="O164" s="38">
        <v>3021</v>
      </c>
      <c r="P164" s="31">
        <v>195</v>
      </c>
      <c r="Q164" s="38">
        <v>12123</v>
      </c>
      <c r="R164" s="38">
        <v>11928</v>
      </c>
    </row>
    <row r="165" spans="1:18" ht="15" customHeight="1" x14ac:dyDescent="0.3">
      <c r="A165" s="21" t="s">
        <v>262</v>
      </c>
      <c r="B165" s="19" t="s">
        <v>421</v>
      </c>
      <c r="C165" s="22">
        <v>0</v>
      </c>
      <c r="D165" s="22">
        <v>3</v>
      </c>
      <c r="E165" s="22">
        <v>0</v>
      </c>
      <c r="F165" s="22">
        <v>1</v>
      </c>
      <c r="G165" s="222" t="s">
        <v>542</v>
      </c>
      <c r="H165" s="214" t="s">
        <v>1148</v>
      </c>
      <c r="I165" s="215">
        <v>0</v>
      </c>
      <c r="J165" s="215">
        <v>1</v>
      </c>
      <c r="K165" s="207" t="s">
        <v>963</v>
      </c>
      <c r="L165" s="226">
        <v>9733</v>
      </c>
      <c r="M165" s="214" t="s">
        <v>1357</v>
      </c>
      <c r="N165" s="207" t="s">
        <v>971</v>
      </c>
      <c r="O165" s="38">
        <v>3729</v>
      </c>
      <c r="P165" s="31">
        <v>399</v>
      </c>
      <c r="Q165" s="38">
        <v>14826</v>
      </c>
      <c r="R165" s="38">
        <v>14427</v>
      </c>
    </row>
    <row r="166" spans="1:18" ht="15" customHeight="1" x14ac:dyDescent="0.3">
      <c r="A166" s="21" t="s">
        <v>262</v>
      </c>
      <c r="B166" s="19" t="s">
        <v>422</v>
      </c>
      <c r="C166" s="22">
        <v>0</v>
      </c>
      <c r="D166" s="22">
        <v>3</v>
      </c>
      <c r="E166" s="22">
        <v>0</v>
      </c>
      <c r="F166" s="22">
        <v>1</v>
      </c>
      <c r="G166" s="222" t="s">
        <v>542</v>
      </c>
      <c r="H166" s="214" t="s">
        <v>1149</v>
      </c>
      <c r="I166" s="215">
        <v>0</v>
      </c>
      <c r="J166" s="215">
        <v>1</v>
      </c>
      <c r="K166" s="207" t="s">
        <v>963</v>
      </c>
      <c r="L166" s="226">
        <v>7340</v>
      </c>
      <c r="M166" s="214" t="s">
        <v>1358</v>
      </c>
      <c r="N166" s="207" t="s">
        <v>971</v>
      </c>
      <c r="O166" s="38">
        <v>2894</v>
      </c>
      <c r="P166" s="31">
        <v>323</v>
      </c>
      <c r="Q166" s="38">
        <v>11041</v>
      </c>
      <c r="R166" s="38">
        <v>10718</v>
      </c>
    </row>
    <row r="167" spans="1:18" ht="15" customHeight="1" x14ac:dyDescent="0.3">
      <c r="A167" s="21" t="s">
        <v>263</v>
      </c>
      <c r="B167" s="19" t="s">
        <v>425</v>
      </c>
      <c r="C167" s="22">
        <v>0</v>
      </c>
      <c r="D167" s="22">
        <v>5</v>
      </c>
      <c r="E167" s="22">
        <v>0</v>
      </c>
      <c r="F167" s="22">
        <v>1</v>
      </c>
      <c r="G167" s="222" t="s">
        <v>490</v>
      </c>
      <c r="H167" s="214" t="s">
        <v>1150</v>
      </c>
      <c r="I167" s="215">
        <v>0</v>
      </c>
      <c r="J167" s="215">
        <v>1</v>
      </c>
      <c r="K167" s="207" t="s">
        <v>963</v>
      </c>
      <c r="L167" s="223">
        <v>10844</v>
      </c>
      <c r="M167" s="214" t="s">
        <v>1359</v>
      </c>
      <c r="N167" s="207" t="s">
        <v>971</v>
      </c>
      <c r="O167" s="31">
        <v>6672</v>
      </c>
      <c r="P167" s="31">
        <v>997</v>
      </c>
      <c r="Q167" s="31">
        <v>21050</v>
      </c>
      <c r="R167" s="31">
        <v>20053</v>
      </c>
    </row>
    <row r="168" spans="1:18" ht="15" customHeight="1" x14ac:dyDescent="0.3">
      <c r="A168" s="21" t="s">
        <v>263</v>
      </c>
      <c r="B168" s="19" t="s">
        <v>428</v>
      </c>
      <c r="C168" s="22">
        <v>1</v>
      </c>
      <c r="D168" s="22">
        <v>4</v>
      </c>
      <c r="E168" s="22">
        <v>0</v>
      </c>
      <c r="F168" s="22">
        <v>1</v>
      </c>
      <c r="G168" s="222" t="s">
        <v>509</v>
      </c>
      <c r="H168" s="216" t="s">
        <v>1151</v>
      </c>
      <c r="I168" s="217">
        <v>0</v>
      </c>
      <c r="J168" s="217">
        <v>1</v>
      </c>
      <c r="K168" s="207" t="s">
        <v>963</v>
      </c>
      <c r="L168" s="223">
        <v>6864</v>
      </c>
      <c r="M168" s="216" t="s">
        <v>1360</v>
      </c>
      <c r="N168" s="207" t="s">
        <v>971</v>
      </c>
      <c r="O168" s="31">
        <v>5441</v>
      </c>
      <c r="P168" s="31">
        <v>335</v>
      </c>
      <c r="Q168" s="31">
        <v>15207</v>
      </c>
      <c r="R168" s="31">
        <v>14872</v>
      </c>
    </row>
    <row r="169" spans="1:18" ht="15" customHeight="1" x14ac:dyDescent="0.3">
      <c r="A169" s="21" t="s">
        <v>263</v>
      </c>
      <c r="B169" s="19" t="s">
        <v>429</v>
      </c>
      <c r="C169" s="22">
        <v>1</v>
      </c>
      <c r="D169" s="22">
        <v>4</v>
      </c>
      <c r="E169" s="22">
        <v>1</v>
      </c>
      <c r="F169" s="22">
        <v>0</v>
      </c>
      <c r="G169" s="222" t="s">
        <v>514</v>
      </c>
      <c r="H169" s="214" t="s">
        <v>1152</v>
      </c>
      <c r="I169" s="215">
        <v>0</v>
      </c>
      <c r="J169" s="215">
        <v>1</v>
      </c>
      <c r="K169" s="207" t="s">
        <v>963</v>
      </c>
      <c r="L169" s="223">
        <v>5537</v>
      </c>
      <c r="M169" s="214" t="s">
        <v>1361</v>
      </c>
      <c r="N169" s="207" t="s">
        <v>971</v>
      </c>
      <c r="O169" s="31">
        <v>5305</v>
      </c>
      <c r="P169" s="31">
        <v>340</v>
      </c>
      <c r="Q169" s="31">
        <v>13253</v>
      </c>
      <c r="R169" s="31">
        <v>12913</v>
      </c>
    </row>
    <row r="170" spans="1:18" ht="15" customHeight="1" x14ac:dyDescent="0.3">
      <c r="A170" s="21" t="s">
        <v>263</v>
      </c>
      <c r="B170" s="19" t="s">
        <v>430</v>
      </c>
      <c r="C170" s="22">
        <v>1</v>
      </c>
      <c r="D170" s="22">
        <v>4</v>
      </c>
      <c r="E170" s="22">
        <v>0</v>
      </c>
      <c r="F170" s="22">
        <v>1</v>
      </c>
      <c r="G170" s="222" t="s">
        <v>514</v>
      </c>
      <c r="H170" s="216" t="s">
        <v>1153</v>
      </c>
      <c r="I170" s="217">
        <v>0</v>
      </c>
      <c r="J170" s="217">
        <v>1</v>
      </c>
      <c r="K170" s="207" t="s">
        <v>963</v>
      </c>
      <c r="L170" s="223">
        <v>4827</v>
      </c>
      <c r="M170" s="216" t="s">
        <v>1362</v>
      </c>
      <c r="N170" s="207" t="s">
        <v>971</v>
      </c>
      <c r="O170" s="31">
        <v>4163</v>
      </c>
      <c r="P170" s="31">
        <v>319</v>
      </c>
      <c r="Q170" s="31">
        <v>11059</v>
      </c>
      <c r="R170" s="31">
        <v>10740</v>
      </c>
    </row>
    <row r="171" spans="1:18" ht="15" customHeight="1" x14ac:dyDescent="0.3">
      <c r="A171" s="21" t="s">
        <v>263</v>
      </c>
      <c r="B171" s="19" t="s">
        <v>431</v>
      </c>
      <c r="C171" s="22">
        <v>1</v>
      </c>
      <c r="D171" s="22">
        <v>3</v>
      </c>
      <c r="E171" s="22">
        <v>1</v>
      </c>
      <c r="F171" s="22">
        <v>0</v>
      </c>
      <c r="G171" s="222" t="s">
        <v>531</v>
      </c>
      <c r="H171" s="216" t="s">
        <v>1154</v>
      </c>
      <c r="I171" s="217">
        <v>0</v>
      </c>
      <c r="J171" s="217">
        <v>1</v>
      </c>
      <c r="K171" s="207" t="s">
        <v>963</v>
      </c>
      <c r="L171" s="234">
        <v>5184</v>
      </c>
      <c r="M171" s="216" t="s">
        <v>1363</v>
      </c>
      <c r="N171" s="207" t="s">
        <v>971</v>
      </c>
      <c r="O171" s="39">
        <v>5102</v>
      </c>
      <c r="P171" s="39">
        <v>456</v>
      </c>
      <c r="Q171" s="39">
        <v>12088</v>
      </c>
      <c r="R171" s="31">
        <v>11632</v>
      </c>
    </row>
    <row r="172" spans="1:18" ht="15" customHeight="1" x14ac:dyDescent="0.3">
      <c r="A172" s="21" t="s">
        <v>263</v>
      </c>
      <c r="B172" s="19" t="s">
        <v>434</v>
      </c>
      <c r="C172" s="22">
        <v>0</v>
      </c>
      <c r="D172" s="22">
        <v>4</v>
      </c>
      <c r="E172" s="22">
        <v>0</v>
      </c>
      <c r="F172" s="22">
        <v>1</v>
      </c>
      <c r="G172" s="222" t="s">
        <v>537</v>
      </c>
      <c r="H172" s="216" t="s">
        <v>1155</v>
      </c>
      <c r="I172" s="217">
        <v>0</v>
      </c>
      <c r="J172" s="217">
        <v>1</v>
      </c>
      <c r="K172" s="207" t="s">
        <v>963</v>
      </c>
      <c r="L172" s="223">
        <v>4736</v>
      </c>
      <c r="M172" s="214" t="s">
        <v>1364</v>
      </c>
      <c r="N172" s="207" t="s">
        <v>971</v>
      </c>
      <c r="O172" s="31">
        <v>3976</v>
      </c>
      <c r="P172" s="13">
        <v>466</v>
      </c>
      <c r="Q172" s="31">
        <v>11590</v>
      </c>
      <c r="R172" s="31">
        <v>11124</v>
      </c>
    </row>
    <row r="173" spans="1:18" ht="15" customHeight="1" x14ac:dyDescent="0.3">
      <c r="A173" s="21" t="s">
        <v>263</v>
      </c>
      <c r="B173" s="19" t="s">
        <v>435</v>
      </c>
      <c r="C173" s="22">
        <v>0</v>
      </c>
      <c r="D173" s="22">
        <v>4</v>
      </c>
      <c r="E173" s="22">
        <v>0</v>
      </c>
      <c r="F173" s="22">
        <v>1</v>
      </c>
      <c r="G173" s="228" t="s">
        <v>538</v>
      </c>
      <c r="H173" s="214" t="s">
        <v>1156</v>
      </c>
      <c r="I173" s="215">
        <v>0</v>
      </c>
      <c r="J173" s="215">
        <v>1</v>
      </c>
      <c r="K173" s="207" t="s">
        <v>963</v>
      </c>
      <c r="L173" s="223">
        <v>16025</v>
      </c>
      <c r="M173" s="214" t="s">
        <v>1365</v>
      </c>
      <c r="N173" s="207" t="s">
        <v>971</v>
      </c>
      <c r="O173" s="31">
        <v>5387</v>
      </c>
      <c r="P173" s="31">
        <v>767</v>
      </c>
      <c r="Q173" s="31">
        <v>24245</v>
      </c>
      <c r="R173" s="31">
        <v>23478</v>
      </c>
    </row>
    <row r="174" spans="1:18" ht="15" customHeight="1" x14ac:dyDescent="0.3">
      <c r="A174" s="21" t="s">
        <v>264</v>
      </c>
      <c r="B174" s="19" t="s">
        <v>436</v>
      </c>
      <c r="C174" s="22">
        <v>0</v>
      </c>
      <c r="D174" s="22">
        <v>5</v>
      </c>
      <c r="E174" s="22">
        <v>0</v>
      </c>
      <c r="F174" s="22">
        <v>1</v>
      </c>
      <c r="G174" s="222" t="s">
        <v>486</v>
      </c>
      <c r="H174" s="214" t="s">
        <v>1157</v>
      </c>
      <c r="I174" s="215">
        <v>0</v>
      </c>
      <c r="J174" s="215">
        <v>1</v>
      </c>
      <c r="K174" s="207" t="s">
        <v>963</v>
      </c>
      <c r="L174" s="223">
        <v>10151</v>
      </c>
      <c r="M174" s="214" t="s">
        <v>1366</v>
      </c>
      <c r="N174" s="207" t="s">
        <v>971</v>
      </c>
      <c r="O174" s="31">
        <v>3334</v>
      </c>
      <c r="P174" s="31">
        <v>494</v>
      </c>
      <c r="Q174" s="31">
        <v>15514</v>
      </c>
      <c r="R174" s="31">
        <v>15020</v>
      </c>
    </row>
    <row r="175" spans="1:18" ht="15" customHeight="1" x14ac:dyDescent="0.3">
      <c r="A175" s="21" t="s">
        <v>264</v>
      </c>
      <c r="B175" s="19" t="s">
        <v>437</v>
      </c>
      <c r="C175" s="22">
        <v>1</v>
      </c>
      <c r="D175" s="22">
        <v>4</v>
      </c>
      <c r="E175" s="22">
        <v>1</v>
      </c>
      <c r="F175" s="22">
        <v>0</v>
      </c>
      <c r="G175" s="222" t="s">
        <v>486</v>
      </c>
      <c r="H175" s="214" t="s">
        <v>1158</v>
      </c>
      <c r="I175" s="215">
        <v>0</v>
      </c>
      <c r="J175" s="215">
        <v>1</v>
      </c>
      <c r="K175" s="207" t="s">
        <v>963</v>
      </c>
      <c r="L175" s="223">
        <v>6194</v>
      </c>
      <c r="M175" s="214" t="s">
        <v>1367</v>
      </c>
      <c r="N175" s="207" t="s">
        <v>971</v>
      </c>
      <c r="O175" s="31">
        <v>2241</v>
      </c>
      <c r="P175" s="31">
        <v>425</v>
      </c>
      <c r="Q175" s="31">
        <v>9684</v>
      </c>
      <c r="R175" s="31">
        <v>9259</v>
      </c>
    </row>
    <row r="176" spans="1:18" ht="15" customHeight="1" x14ac:dyDescent="0.3">
      <c r="A176" s="21" t="s">
        <v>264</v>
      </c>
      <c r="B176" s="19" t="s">
        <v>438</v>
      </c>
      <c r="C176" s="22">
        <v>0</v>
      </c>
      <c r="D176" s="22">
        <v>4</v>
      </c>
      <c r="E176" s="22">
        <v>0</v>
      </c>
      <c r="F176" s="22">
        <v>1</v>
      </c>
      <c r="G176" s="222" t="s">
        <v>492</v>
      </c>
      <c r="H176" s="214" t="s">
        <v>1159</v>
      </c>
      <c r="I176" s="217">
        <v>0</v>
      </c>
      <c r="J176" s="217">
        <v>1</v>
      </c>
      <c r="K176" s="207" t="s">
        <v>963</v>
      </c>
      <c r="L176" s="223">
        <v>5828</v>
      </c>
      <c r="M176" s="216" t="s">
        <v>1368</v>
      </c>
      <c r="N176" s="207" t="s">
        <v>971</v>
      </c>
      <c r="O176" s="31">
        <v>3793</v>
      </c>
      <c r="P176" s="31">
        <v>322</v>
      </c>
      <c r="Q176" s="31">
        <v>12390</v>
      </c>
      <c r="R176" s="31">
        <v>12068</v>
      </c>
    </row>
    <row r="177" spans="1:18" ht="15" customHeight="1" x14ac:dyDescent="0.3">
      <c r="A177" s="21" t="s">
        <v>264</v>
      </c>
      <c r="B177" s="19" t="s">
        <v>439</v>
      </c>
      <c r="C177" s="22">
        <v>0</v>
      </c>
      <c r="D177" s="22">
        <v>4</v>
      </c>
      <c r="E177" s="22">
        <v>0</v>
      </c>
      <c r="F177" s="22">
        <v>1</v>
      </c>
      <c r="G177" s="222" t="s">
        <v>492</v>
      </c>
      <c r="H177" s="216" t="s">
        <v>1160</v>
      </c>
      <c r="I177" s="217">
        <v>0</v>
      </c>
      <c r="J177" s="217">
        <v>1</v>
      </c>
      <c r="K177" s="207" t="s">
        <v>963</v>
      </c>
      <c r="L177" s="223">
        <v>4722</v>
      </c>
      <c r="M177" s="214" t="s">
        <v>1369</v>
      </c>
      <c r="N177" s="207" t="s">
        <v>971</v>
      </c>
      <c r="O177" s="31">
        <v>3784</v>
      </c>
      <c r="P177" s="31">
        <v>365</v>
      </c>
      <c r="Q177" s="31">
        <v>10809</v>
      </c>
      <c r="R177" s="31">
        <v>10444</v>
      </c>
    </row>
    <row r="178" spans="1:18" ht="15" customHeight="1" x14ac:dyDescent="0.3">
      <c r="A178" s="21" t="s">
        <v>264</v>
      </c>
      <c r="B178" s="19" t="s">
        <v>440</v>
      </c>
      <c r="C178" s="22">
        <v>1</v>
      </c>
      <c r="D178" s="22">
        <v>3</v>
      </c>
      <c r="E178" s="22">
        <v>0</v>
      </c>
      <c r="F178" s="22">
        <v>1</v>
      </c>
      <c r="G178" s="222" t="s">
        <v>505</v>
      </c>
      <c r="H178" s="216" t="s">
        <v>1161</v>
      </c>
      <c r="I178" s="217">
        <v>0</v>
      </c>
      <c r="J178" s="217">
        <v>1</v>
      </c>
      <c r="K178" s="207" t="s">
        <v>963</v>
      </c>
      <c r="L178" s="223">
        <v>7457</v>
      </c>
      <c r="M178" s="216" t="s">
        <v>1370</v>
      </c>
      <c r="N178" s="207" t="s">
        <v>971</v>
      </c>
      <c r="O178" s="31">
        <v>4048</v>
      </c>
      <c r="P178" s="31">
        <v>172</v>
      </c>
      <c r="Q178" s="31">
        <v>14485</v>
      </c>
      <c r="R178" s="31">
        <v>14313</v>
      </c>
    </row>
    <row r="179" spans="1:18" ht="15" customHeight="1" x14ac:dyDescent="0.3">
      <c r="A179" s="21" t="s">
        <v>264</v>
      </c>
      <c r="B179" s="19" t="s">
        <v>441</v>
      </c>
      <c r="C179" s="22">
        <v>0</v>
      </c>
      <c r="D179" s="22">
        <v>5</v>
      </c>
      <c r="E179" s="22">
        <v>0</v>
      </c>
      <c r="F179" s="22">
        <v>1</v>
      </c>
      <c r="G179" s="222" t="s">
        <v>506</v>
      </c>
      <c r="H179" s="214" t="s">
        <v>1162</v>
      </c>
      <c r="I179" s="215">
        <v>0</v>
      </c>
      <c r="J179" s="215">
        <v>1</v>
      </c>
      <c r="K179" s="207" t="s">
        <v>963</v>
      </c>
      <c r="L179" s="223">
        <v>4246</v>
      </c>
      <c r="M179" s="214" t="s">
        <v>1371</v>
      </c>
      <c r="N179" s="207" t="s">
        <v>971</v>
      </c>
      <c r="O179" s="31">
        <v>3783</v>
      </c>
      <c r="P179" s="31">
        <v>194</v>
      </c>
      <c r="Q179" s="31">
        <v>10669</v>
      </c>
      <c r="R179" s="31">
        <v>10475</v>
      </c>
    </row>
    <row r="180" spans="1:18" ht="15" customHeight="1" x14ac:dyDescent="0.3">
      <c r="A180" s="21" t="s">
        <v>264</v>
      </c>
      <c r="B180" s="19" t="s">
        <v>442</v>
      </c>
      <c r="C180" s="22">
        <v>0</v>
      </c>
      <c r="D180" s="22">
        <v>4</v>
      </c>
      <c r="E180" s="22">
        <v>0</v>
      </c>
      <c r="F180" s="22">
        <v>1</v>
      </c>
      <c r="G180" s="222" t="s">
        <v>505</v>
      </c>
      <c r="H180" s="216" t="s">
        <v>1163</v>
      </c>
      <c r="I180" s="217">
        <v>0</v>
      </c>
      <c r="J180" s="217">
        <v>1</v>
      </c>
      <c r="K180" s="207" t="s">
        <v>963</v>
      </c>
      <c r="L180" s="223">
        <v>5701</v>
      </c>
      <c r="M180" s="214" t="s">
        <v>1372</v>
      </c>
      <c r="N180" s="207" t="s">
        <v>971</v>
      </c>
      <c r="O180" s="31">
        <v>2866</v>
      </c>
      <c r="P180" s="31">
        <v>176</v>
      </c>
      <c r="Q180" s="31">
        <v>10109</v>
      </c>
      <c r="R180" s="31">
        <v>9933</v>
      </c>
    </row>
    <row r="181" spans="1:18" ht="15" customHeight="1" x14ac:dyDescent="0.3">
      <c r="A181" s="21" t="s">
        <v>264</v>
      </c>
      <c r="B181" s="19" t="s">
        <v>443</v>
      </c>
      <c r="C181" s="22">
        <v>0</v>
      </c>
      <c r="D181" s="22">
        <v>4</v>
      </c>
      <c r="E181" s="22">
        <v>0</v>
      </c>
      <c r="F181" s="22">
        <v>1</v>
      </c>
      <c r="G181" s="222" t="s">
        <v>510</v>
      </c>
      <c r="H181" s="214" t="s">
        <v>1164</v>
      </c>
      <c r="I181" s="215">
        <v>0</v>
      </c>
      <c r="J181" s="215">
        <v>1</v>
      </c>
      <c r="K181" s="207" t="s">
        <v>963</v>
      </c>
      <c r="L181" s="223">
        <v>9914</v>
      </c>
      <c r="M181" s="214" t="s">
        <v>1373</v>
      </c>
      <c r="N181" s="207" t="s">
        <v>971</v>
      </c>
      <c r="O181" s="31">
        <v>2811</v>
      </c>
      <c r="P181" s="31">
        <v>412</v>
      </c>
      <c r="Q181" s="31">
        <v>14901</v>
      </c>
      <c r="R181" s="31">
        <v>14489</v>
      </c>
    </row>
    <row r="182" spans="1:18" ht="15" customHeight="1" x14ac:dyDescent="0.3">
      <c r="A182" s="21" t="s">
        <v>264</v>
      </c>
      <c r="B182" s="19" t="s">
        <v>444</v>
      </c>
      <c r="C182" s="22">
        <v>0</v>
      </c>
      <c r="D182" s="22">
        <v>6</v>
      </c>
      <c r="E182" s="22">
        <v>0</v>
      </c>
      <c r="F182" s="22">
        <v>1</v>
      </c>
      <c r="G182" s="222" t="s">
        <v>510</v>
      </c>
      <c r="H182" s="214" t="s">
        <v>1165</v>
      </c>
      <c r="I182" s="215">
        <v>0</v>
      </c>
      <c r="J182" s="215">
        <v>1</v>
      </c>
      <c r="K182" s="207" t="s">
        <v>963</v>
      </c>
      <c r="L182" s="223">
        <v>4660</v>
      </c>
      <c r="M182" s="214" t="s">
        <v>1374</v>
      </c>
      <c r="N182" s="207" t="s">
        <v>971</v>
      </c>
      <c r="O182" s="31">
        <v>2384</v>
      </c>
      <c r="P182" s="31">
        <v>192</v>
      </c>
      <c r="Q182" s="31">
        <v>10018</v>
      </c>
      <c r="R182" s="31">
        <v>9826</v>
      </c>
    </row>
    <row r="183" spans="1:18" ht="15" customHeight="1" x14ac:dyDescent="0.3">
      <c r="A183" s="21" t="s">
        <v>264</v>
      </c>
      <c r="B183" s="19" t="s">
        <v>445</v>
      </c>
      <c r="C183" s="22">
        <v>1</v>
      </c>
      <c r="D183" s="22">
        <v>3</v>
      </c>
      <c r="E183" s="22">
        <v>0</v>
      </c>
      <c r="F183" s="22">
        <v>1</v>
      </c>
      <c r="G183" s="222" t="s">
        <v>517</v>
      </c>
      <c r="H183" s="214" t="s">
        <v>1166</v>
      </c>
      <c r="I183" s="215">
        <v>0</v>
      </c>
      <c r="J183" s="215">
        <v>1</v>
      </c>
      <c r="K183" s="207" t="s">
        <v>963</v>
      </c>
      <c r="L183" s="223">
        <v>4988</v>
      </c>
      <c r="M183" s="214" t="s">
        <v>1375</v>
      </c>
      <c r="N183" s="207" t="s">
        <v>971</v>
      </c>
      <c r="O183" s="31">
        <v>4434</v>
      </c>
      <c r="P183" s="31">
        <v>353</v>
      </c>
      <c r="Q183" s="31">
        <v>12201</v>
      </c>
      <c r="R183" s="31">
        <v>11848</v>
      </c>
    </row>
    <row r="184" spans="1:18" ht="15" customHeight="1" x14ac:dyDescent="0.3">
      <c r="A184" s="21" t="s">
        <v>264</v>
      </c>
      <c r="B184" s="19" t="s">
        <v>446</v>
      </c>
      <c r="C184" s="22">
        <v>0</v>
      </c>
      <c r="D184" s="22">
        <v>4</v>
      </c>
      <c r="E184" s="22">
        <v>0</v>
      </c>
      <c r="F184" s="22">
        <v>1</v>
      </c>
      <c r="G184" s="222" t="s">
        <v>519</v>
      </c>
      <c r="H184" s="214" t="s">
        <v>1167</v>
      </c>
      <c r="I184" s="217">
        <v>0</v>
      </c>
      <c r="J184" s="217">
        <v>1</v>
      </c>
      <c r="K184" s="207" t="s">
        <v>963</v>
      </c>
      <c r="L184" s="223">
        <v>5300</v>
      </c>
      <c r="M184" s="216" t="s">
        <v>1376</v>
      </c>
      <c r="N184" s="207" t="s">
        <v>971</v>
      </c>
      <c r="O184" s="31">
        <v>5219</v>
      </c>
      <c r="P184" s="31">
        <v>301</v>
      </c>
      <c r="Q184" s="31">
        <v>12089</v>
      </c>
      <c r="R184" s="31">
        <v>11788</v>
      </c>
    </row>
    <row r="185" spans="1:18" ht="15" customHeight="1" x14ac:dyDescent="0.3">
      <c r="A185" s="21" t="s">
        <v>264</v>
      </c>
      <c r="B185" s="19" t="s">
        <v>447</v>
      </c>
      <c r="C185" s="22">
        <v>0</v>
      </c>
      <c r="D185" s="22">
        <v>4</v>
      </c>
      <c r="E185" s="22">
        <v>0</v>
      </c>
      <c r="F185" s="22">
        <v>1</v>
      </c>
      <c r="G185" s="222" t="s">
        <v>519</v>
      </c>
      <c r="H185" s="214" t="s">
        <v>1168</v>
      </c>
      <c r="I185" s="215">
        <v>0</v>
      </c>
      <c r="J185" s="215">
        <v>1</v>
      </c>
      <c r="K185" s="207" t="s">
        <v>963</v>
      </c>
      <c r="L185" s="223">
        <v>4694</v>
      </c>
      <c r="M185" s="214" t="s">
        <v>1377</v>
      </c>
      <c r="N185" s="207" t="s">
        <v>971</v>
      </c>
      <c r="O185" s="31">
        <v>4596</v>
      </c>
      <c r="P185" s="31">
        <v>214</v>
      </c>
      <c r="Q185" s="31">
        <v>10746</v>
      </c>
      <c r="R185" s="31">
        <v>10532</v>
      </c>
    </row>
    <row r="186" spans="1:18" ht="15" customHeight="1" x14ac:dyDescent="0.3">
      <c r="A186" s="21" t="s">
        <v>264</v>
      </c>
      <c r="B186" s="19" t="s">
        <v>448</v>
      </c>
      <c r="C186" s="22">
        <v>2</v>
      </c>
      <c r="D186" s="22">
        <v>2</v>
      </c>
      <c r="E186" s="22">
        <v>0</v>
      </c>
      <c r="F186" s="22">
        <v>1</v>
      </c>
      <c r="G186" s="228" t="s">
        <v>540</v>
      </c>
      <c r="H186" s="216" t="s">
        <v>1169</v>
      </c>
      <c r="I186" s="217">
        <v>0</v>
      </c>
      <c r="J186" s="217">
        <v>1</v>
      </c>
      <c r="K186" s="207" t="s">
        <v>963</v>
      </c>
      <c r="L186" s="223">
        <v>7685</v>
      </c>
      <c r="M186" s="216" t="s">
        <v>1378</v>
      </c>
      <c r="N186" s="207" t="s">
        <v>971</v>
      </c>
      <c r="O186" s="31">
        <v>6169</v>
      </c>
      <c r="P186" s="31">
        <v>386</v>
      </c>
      <c r="Q186" s="31">
        <v>16468</v>
      </c>
      <c r="R186" s="31">
        <v>16082</v>
      </c>
    </row>
    <row r="187" spans="1:18" ht="15" customHeight="1" x14ac:dyDescent="0.3">
      <c r="A187" s="21" t="s">
        <v>265</v>
      </c>
      <c r="B187" s="19" t="s">
        <v>449</v>
      </c>
      <c r="C187" s="22">
        <v>0</v>
      </c>
      <c r="D187" s="22">
        <v>3</v>
      </c>
      <c r="E187" s="22">
        <v>0</v>
      </c>
      <c r="F187" s="22">
        <v>1</v>
      </c>
      <c r="G187" s="222" t="s">
        <v>498</v>
      </c>
      <c r="H187" s="214" t="s">
        <v>1170</v>
      </c>
      <c r="I187" s="215">
        <v>0</v>
      </c>
      <c r="J187" s="215">
        <v>1</v>
      </c>
      <c r="K187" s="207" t="s">
        <v>963</v>
      </c>
      <c r="L187" s="226">
        <v>8744</v>
      </c>
      <c r="M187" s="214" t="s">
        <v>1379</v>
      </c>
      <c r="N187" s="207" t="s">
        <v>971</v>
      </c>
      <c r="O187" s="38">
        <v>4924</v>
      </c>
      <c r="P187" s="31">
        <v>264</v>
      </c>
      <c r="Q187" s="38">
        <v>14446</v>
      </c>
      <c r="R187" s="38">
        <v>14182</v>
      </c>
    </row>
    <row r="188" spans="1:18" ht="15" customHeight="1" x14ac:dyDescent="0.3">
      <c r="A188" s="21" t="s">
        <v>265</v>
      </c>
      <c r="B188" s="19" t="s">
        <v>450</v>
      </c>
      <c r="C188" s="22">
        <v>1</v>
      </c>
      <c r="D188" s="22">
        <v>2</v>
      </c>
      <c r="E188" s="22">
        <v>0</v>
      </c>
      <c r="F188" s="22">
        <v>1</v>
      </c>
      <c r="G188" s="222" t="s">
        <v>498</v>
      </c>
      <c r="H188" s="214" t="s">
        <v>1171</v>
      </c>
      <c r="I188" s="217">
        <v>0</v>
      </c>
      <c r="J188" s="217">
        <v>1</v>
      </c>
      <c r="K188" s="207" t="s">
        <v>963</v>
      </c>
      <c r="L188" s="226">
        <v>17996</v>
      </c>
      <c r="M188" s="214" t="s">
        <v>1380</v>
      </c>
      <c r="N188" s="207" t="s">
        <v>971</v>
      </c>
      <c r="O188" s="38">
        <v>2803</v>
      </c>
      <c r="P188" s="31">
        <v>482</v>
      </c>
      <c r="Q188" s="38">
        <v>21784</v>
      </c>
      <c r="R188" s="38">
        <v>21302</v>
      </c>
    </row>
    <row r="189" spans="1:18" ht="15" customHeight="1" x14ac:dyDescent="0.3">
      <c r="A189" s="21" t="s">
        <v>265</v>
      </c>
      <c r="B189" s="19" t="s">
        <v>451</v>
      </c>
      <c r="C189" s="22">
        <v>0</v>
      </c>
      <c r="D189" s="22">
        <v>6</v>
      </c>
      <c r="E189" s="22">
        <v>0</v>
      </c>
      <c r="F189" s="22">
        <v>1</v>
      </c>
      <c r="G189" s="222" t="s">
        <v>507</v>
      </c>
      <c r="H189" s="214" t="s">
        <v>1172</v>
      </c>
      <c r="I189" s="215">
        <v>0</v>
      </c>
      <c r="J189" s="215">
        <v>1</v>
      </c>
      <c r="K189" s="207" t="s">
        <v>963</v>
      </c>
      <c r="L189" s="223">
        <v>11550</v>
      </c>
      <c r="M189" s="214" t="s">
        <v>1381</v>
      </c>
      <c r="N189" s="207" t="s">
        <v>971</v>
      </c>
      <c r="O189" s="31">
        <v>7670</v>
      </c>
      <c r="P189" s="31">
        <v>387</v>
      </c>
      <c r="Q189" s="31">
        <v>20454</v>
      </c>
      <c r="R189" s="31">
        <v>20067</v>
      </c>
    </row>
    <row r="190" spans="1:18" ht="15" customHeight="1" x14ac:dyDescent="0.3">
      <c r="A190" s="21" t="s">
        <v>265</v>
      </c>
      <c r="B190" s="19" t="s">
        <v>452</v>
      </c>
      <c r="C190" s="22">
        <v>1</v>
      </c>
      <c r="D190" s="22">
        <v>3</v>
      </c>
      <c r="E190" s="22">
        <v>1</v>
      </c>
      <c r="F190" s="22">
        <v>0</v>
      </c>
      <c r="G190" s="222" t="s">
        <v>501</v>
      </c>
      <c r="H190" s="235" t="s">
        <v>1173</v>
      </c>
      <c r="I190" s="217">
        <v>0</v>
      </c>
      <c r="J190" s="217">
        <v>1</v>
      </c>
      <c r="K190" s="207" t="s">
        <v>963</v>
      </c>
      <c r="L190" s="223">
        <v>9145</v>
      </c>
      <c r="M190" s="236" t="s">
        <v>1382</v>
      </c>
      <c r="N190" s="207" t="s">
        <v>971</v>
      </c>
      <c r="O190" s="31">
        <v>4100</v>
      </c>
      <c r="P190" s="31">
        <v>230</v>
      </c>
      <c r="Q190" s="31">
        <v>14473</v>
      </c>
      <c r="R190" s="31">
        <v>14243</v>
      </c>
    </row>
    <row r="191" spans="1:18" ht="15" customHeight="1" x14ac:dyDescent="0.3">
      <c r="A191" s="21" t="s">
        <v>265</v>
      </c>
      <c r="B191" s="19" t="s">
        <v>453</v>
      </c>
      <c r="C191" s="22">
        <v>0</v>
      </c>
      <c r="D191" s="22">
        <v>2</v>
      </c>
      <c r="E191" s="22">
        <v>0</v>
      </c>
      <c r="F191" s="22">
        <v>1</v>
      </c>
      <c r="G191" s="222" t="s">
        <v>500</v>
      </c>
      <c r="H191" s="214" t="s">
        <v>1174</v>
      </c>
      <c r="I191" s="215">
        <v>0</v>
      </c>
      <c r="J191" s="215">
        <v>1</v>
      </c>
      <c r="K191" s="207" t="s">
        <v>963</v>
      </c>
      <c r="L191" s="237">
        <v>14246</v>
      </c>
      <c r="M191" s="214" t="s">
        <v>1383</v>
      </c>
      <c r="N191" s="207" t="s">
        <v>971</v>
      </c>
      <c r="O191" s="38">
        <v>3071</v>
      </c>
      <c r="P191" s="31">
        <v>319</v>
      </c>
      <c r="Q191" s="38">
        <v>17140</v>
      </c>
      <c r="R191" s="38">
        <v>17317</v>
      </c>
    </row>
    <row r="192" spans="1:18" ht="15" customHeight="1" x14ac:dyDescent="0.3">
      <c r="A192" s="21" t="s">
        <v>265</v>
      </c>
      <c r="B192" s="19" t="s">
        <v>454</v>
      </c>
      <c r="C192" s="22">
        <v>1</v>
      </c>
      <c r="D192" s="22">
        <v>3</v>
      </c>
      <c r="E192" s="22">
        <v>1</v>
      </c>
      <c r="F192" s="22">
        <v>0</v>
      </c>
      <c r="G192" s="222" t="s">
        <v>500</v>
      </c>
      <c r="H192" s="214" t="s">
        <v>1175</v>
      </c>
      <c r="I192" s="215">
        <v>0</v>
      </c>
      <c r="J192" s="215">
        <v>1</v>
      </c>
      <c r="K192" s="207" t="s">
        <v>963</v>
      </c>
      <c r="L192" s="226">
        <v>11413</v>
      </c>
      <c r="M192" s="214" t="s">
        <v>1384</v>
      </c>
      <c r="N192" s="207" t="s">
        <v>971</v>
      </c>
      <c r="O192" s="38">
        <v>1657</v>
      </c>
      <c r="P192" s="31">
        <v>278</v>
      </c>
      <c r="Q192" s="38">
        <v>13920</v>
      </c>
      <c r="R192" s="38">
        <v>13642</v>
      </c>
    </row>
    <row r="193" spans="1:18" ht="15" customHeight="1" x14ac:dyDescent="0.3">
      <c r="A193" s="21" t="s">
        <v>265</v>
      </c>
      <c r="B193" s="19" t="s">
        <v>455</v>
      </c>
      <c r="C193" s="22">
        <v>0</v>
      </c>
      <c r="D193" s="22">
        <v>3</v>
      </c>
      <c r="E193" s="22">
        <v>0</v>
      </c>
      <c r="F193" s="22">
        <v>1</v>
      </c>
      <c r="G193" s="222" t="s">
        <v>500</v>
      </c>
      <c r="H193" s="214" t="s">
        <v>1176</v>
      </c>
      <c r="I193" s="215">
        <v>0</v>
      </c>
      <c r="J193" s="215">
        <v>1</v>
      </c>
      <c r="K193" s="207" t="s">
        <v>963</v>
      </c>
      <c r="L193" s="226">
        <v>10350</v>
      </c>
      <c r="M193" s="214" t="s">
        <v>1385</v>
      </c>
      <c r="N193" s="207" t="s">
        <v>971</v>
      </c>
      <c r="O193" s="38">
        <v>5190</v>
      </c>
      <c r="P193" s="31">
        <v>504</v>
      </c>
      <c r="Q193" s="38">
        <v>16614</v>
      </c>
      <c r="R193" s="38">
        <v>16110</v>
      </c>
    </row>
    <row r="194" spans="1:18" ht="15" customHeight="1" x14ac:dyDescent="0.3">
      <c r="A194" s="21" t="s">
        <v>265</v>
      </c>
      <c r="B194" s="19" t="s">
        <v>456</v>
      </c>
      <c r="C194" s="22">
        <v>1</v>
      </c>
      <c r="D194" s="22">
        <v>2</v>
      </c>
      <c r="E194" s="22">
        <v>0</v>
      </c>
      <c r="F194" s="22">
        <v>1</v>
      </c>
      <c r="G194" s="222" t="s">
        <v>501</v>
      </c>
      <c r="H194" s="214" t="s">
        <v>1177</v>
      </c>
      <c r="I194" s="215">
        <v>0</v>
      </c>
      <c r="J194" s="215">
        <v>1</v>
      </c>
      <c r="K194" s="207" t="s">
        <v>963</v>
      </c>
      <c r="L194" s="226">
        <v>9693</v>
      </c>
      <c r="M194" s="214" t="s">
        <v>1386</v>
      </c>
      <c r="N194" s="207" t="s">
        <v>971</v>
      </c>
      <c r="O194" s="38">
        <v>3532</v>
      </c>
      <c r="P194" s="31">
        <v>406</v>
      </c>
      <c r="Q194" s="38">
        <v>14015</v>
      </c>
      <c r="R194" s="38">
        <v>13609</v>
      </c>
    </row>
    <row r="195" spans="1:18" ht="15" customHeight="1" x14ac:dyDescent="0.3">
      <c r="A195" s="21" t="s">
        <v>265</v>
      </c>
      <c r="B195" s="19" t="s">
        <v>457</v>
      </c>
      <c r="C195" s="22">
        <v>1</v>
      </c>
      <c r="D195" s="22">
        <v>2</v>
      </c>
      <c r="E195" s="22">
        <v>1</v>
      </c>
      <c r="F195" s="22">
        <v>0</v>
      </c>
      <c r="G195" s="222" t="s">
        <v>501</v>
      </c>
      <c r="H195" s="214" t="s">
        <v>1178</v>
      </c>
      <c r="I195" s="215">
        <v>0</v>
      </c>
      <c r="J195" s="215">
        <v>1</v>
      </c>
      <c r="K195" s="207" t="s">
        <v>963</v>
      </c>
      <c r="L195" s="226">
        <v>13056</v>
      </c>
      <c r="M195" s="214" t="s">
        <v>1387</v>
      </c>
      <c r="N195" s="207" t="s">
        <v>971</v>
      </c>
      <c r="O195" s="38">
        <v>3705</v>
      </c>
      <c r="P195" s="31">
        <v>467</v>
      </c>
      <c r="Q195" s="38">
        <v>18398</v>
      </c>
      <c r="R195" s="38">
        <v>17931</v>
      </c>
    </row>
    <row r="196" spans="1:18" ht="15" customHeight="1" x14ac:dyDescent="0.3">
      <c r="A196" s="21" t="s">
        <v>265</v>
      </c>
      <c r="B196" s="19" t="s">
        <v>458</v>
      </c>
      <c r="C196" s="22">
        <v>0</v>
      </c>
      <c r="D196" s="22">
        <v>4</v>
      </c>
      <c r="E196" s="22">
        <v>0</v>
      </c>
      <c r="F196" s="22">
        <v>1</v>
      </c>
      <c r="G196" s="222" t="s">
        <v>500</v>
      </c>
      <c r="H196" s="216" t="s">
        <v>1179</v>
      </c>
      <c r="I196" s="217">
        <v>0</v>
      </c>
      <c r="J196" s="217">
        <v>1</v>
      </c>
      <c r="K196" s="207" t="s">
        <v>963</v>
      </c>
      <c r="L196" s="226">
        <v>12511</v>
      </c>
      <c r="M196" s="214" t="s">
        <v>1388</v>
      </c>
      <c r="N196" s="207" t="s">
        <v>971</v>
      </c>
      <c r="O196" s="38">
        <v>3100</v>
      </c>
      <c r="P196" s="31">
        <v>378</v>
      </c>
      <c r="Q196" s="38">
        <v>16441</v>
      </c>
      <c r="R196" s="38">
        <v>16063</v>
      </c>
    </row>
    <row r="197" spans="1:18" ht="15" customHeight="1" x14ac:dyDescent="0.3">
      <c r="A197" s="21" t="s">
        <v>265</v>
      </c>
      <c r="B197" s="19" t="s">
        <v>459</v>
      </c>
      <c r="C197" s="22">
        <v>0</v>
      </c>
      <c r="D197" s="22">
        <v>3</v>
      </c>
      <c r="E197" s="22">
        <v>0</v>
      </c>
      <c r="F197" s="22">
        <v>1</v>
      </c>
      <c r="G197" s="222" t="s">
        <v>501</v>
      </c>
      <c r="H197" s="214" t="s">
        <v>1180</v>
      </c>
      <c r="I197" s="215">
        <v>0</v>
      </c>
      <c r="J197" s="215">
        <v>1</v>
      </c>
      <c r="K197" s="207" t="s">
        <v>963</v>
      </c>
      <c r="L197" s="226">
        <v>9991</v>
      </c>
      <c r="M197" s="214" t="s">
        <v>1389</v>
      </c>
      <c r="N197" s="207" t="s">
        <v>971</v>
      </c>
      <c r="O197" s="38">
        <v>1766</v>
      </c>
      <c r="P197" s="31">
        <v>241</v>
      </c>
      <c r="Q197" s="38">
        <v>12351</v>
      </c>
      <c r="R197" s="38">
        <v>12110</v>
      </c>
    </row>
    <row r="198" spans="1:18" ht="15" customHeight="1" x14ac:dyDescent="0.3">
      <c r="A198" s="21" t="s">
        <v>265</v>
      </c>
      <c r="B198" s="19" t="s">
        <v>460</v>
      </c>
      <c r="C198" s="22">
        <v>1</v>
      </c>
      <c r="D198" s="22">
        <v>2</v>
      </c>
      <c r="E198" s="22">
        <v>0</v>
      </c>
      <c r="F198" s="22">
        <v>1</v>
      </c>
      <c r="G198" s="222" t="s">
        <v>501</v>
      </c>
      <c r="H198" s="216" t="s">
        <v>1181</v>
      </c>
      <c r="I198" s="217">
        <v>0</v>
      </c>
      <c r="J198" s="217">
        <v>1</v>
      </c>
      <c r="K198" s="207" t="s">
        <v>963</v>
      </c>
      <c r="L198" s="226">
        <v>11351</v>
      </c>
      <c r="M198" s="216" t="s">
        <v>1390</v>
      </c>
      <c r="N198" s="207" t="s">
        <v>971</v>
      </c>
      <c r="O198" s="38">
        <v>5153</v>
      </c>
      <c r="P198" s="31">
        <v>414</v>
      </c>
      <c r="Q198" s="38">
        <v>17652</v>
      </c>
      <c r="R198" s="38">
        <v>17238</v>
      </c>
    </row>
    <row r="199" spans="1:18" ht="15" customHeight="1" x14ac:dyDescent="0.3">
      <c r="A199" s="21" t="s">
        <v>265</v>
      </c>
      <c r="B199" s="19" t="s">
        <v>462</v>
      </c>
      <c r="C199" s="22">
        <v>1</v>
      </c>
      <c r="D199" s="22">
        <v>2</v>
      </c>
      <c r="E199" s="22">
        <v>0</v>
      </c>
      <c r="F199" s="22">
        <v>1</v>
      </c>
      <c r="G199" s="228" t="s">
        <v>513</v>
      </c>
      <c r="H199" s="214" t="s">
        <v>1182</v>
      </c>
      <c r="I199" s="215">
        <v>0</v>
      </c>
      <c r="J199" s="215">
        <v>1</v>
      </c>
      <c r="K199" s="207" t="s">
        <v>963</v>
      </c>
      <c r="L199" s="226">
        <v>6051</v>
      </c>
      <c r="M199" s="214" t="s">
        <v>1391</v>
      </c>
      <c r="N199" s="207" t="s">
        <v>971</v>
      </c>
      <c r="O199" s="38">
        <v>5760</v>
      </c>
      <c r="P199" s="31">
        <v>179</v>
      </c>
      <c r="Q199" s="38">
        <v>12498</v>
      </c>
      <c r="R199" s="38">
        <v>12319</v>
      </c>
    </row>
    <row r="200" spans="1:18" ht="15" customHeight="1" x14ac:dyDescent="0.3">
      <c r="A200" s="21" t="s">
        <v>265</v>
      </c>
      <c r="B200" s="19" t="s">
        <v>463</v>
      </c>
      <c r="C200" s="22">
        <v>1</v>
      </c>
      <c r="D200" s="22">
        <v>3</v>
      </c>
      <c r="E200" s="22">
        <v>0</v>
      </c>
      <c r="F200" s="22">
        <v>1</v>
      </c>
      <c r="G200" s="222" t="s">
        <v>521</v>
      </c>
      <c r="H200" s="216" t="s">
        <v>1183</v>
      </c>
      <c r="I200" s="217">
        <v>0</v>
      </c>
      <c r="J200" s="217">
        <v>1</v>
      </c>
      <c r="K200" s="207" t="s">
        <v>963</v>
      </c>
      <c r="L200" s="226">
        <v>8895</v>
      </c>
      <c r="M200" s="214" t="s">
        <v>1392</v>
      </c>
      <c r="N200" s="207" t="s">
        <v>971</v>
      </c>
      <c r="O200" s="38">
        <v>2612</v>
      </c>
      <c r="P200" s="31">
        <v>293</v>
      </c>
      <c r="Q200" s="38">
        <v>12144</v>
      </c>
      <c r="R200" s="38">
        <v>11851</v>
      </c>
    </row>
    <row r="201" spans="1:18" ht="15" customHeight="1" x14ac:dyDescent="0.3">
      <c r="A201" s="21" t="s">
        <v>265</v>
      </c>
      <c r="B201" s="19" t="s">
        <v>464</v>
      </c>
      <c r="C201" s="22">
        <v>1</v>
      </c>
      <c r="D201" s="22">
        <v>2</v>
      </c>
      <c r="E201" s="22">
        <v>0</v>
      </c>
      <c r="F201" s="22">
        <v>1</v>
      </c>
      <c r="G201" s="222" t="s">
        <v>521</v>
      </c>
      <c r="H201" s="214" t="s">
        <v>1184</v>
      </c>
      <c r="I201" s="215">
        <v>0</v>
      </c>
      <c r="J201" s="215">
        <v>1</v>
      </c>
      <c r="K201" s="207" t="s">
        <v>963</v>
      </c>
      <c r="L201" s="226">
        <v>15174</v>
      </c>
      <c r="M201" s="214" t="s">
        <v>1393</v>
      </c>
      <c r="N201" s="207" t="s">
        <v>971</v>
      </c>
      <c r="O201" s="38">
        <v>2433</v>
      </c>
      <c r="P201" s="31">
        <v>322</v>
      </c>
      <c r="Q201" s="38">
        <v>18235</v>
      </c>
      <c r="R201" s="38">
        <v>17913</v>
      </c>
    </row>
    <row r="202" spans="1:18" ht="15" customHeight="1" x14ac:dyDescent="0.3">
      <c r="A202" s="21" t="s">
        <v>265</v>
      </c>
      <c r="B202" s="19" t="s">
        <v>465</v>
      </c>
      <c r="C202" s="22">
        <v>2</v>
      </c>
      <c r="D202" s="22">
        <v>2</v>
      </c>
      <c r="E202" s="22">
        <v>1</v>
      </c>
      <c r="F202" s="22">
        <v>0</v>
      </c>
      <c r="G202" s="222" t="s">
        <v>521</v>
      </c>
      <c r="H202" s="214" t="s">
        <v>1185</v>
      </c>
      <c r="I202" s="215">
        <v>0</v>
      </c>
      <c r="J202" s="215">
        <v>1</v>
      </c>
      <c r="K202" s="207" t="s">
        <v>963</v>
      </c>
      <c r="L202" s="226">
        <v>12358</v>
      </c>
      <c r="M202" s="214" t="s">
        <v>1394</v>
      </c>
      <c r="N202" s="207" t="s">
        <v>971</v>
      </c>
      <c r="O202" s="38">
        <v>1562</v>
      </c>
      <c r="P202" s="31">
        <v>260</v>
      </c>
      <c r="Q202" s="38">
        <v>14497</v>
      </c>
      <c r="R202" s="38">
        <v>13821</v>
      </c>
    </row>
    <row r="203" spans="1:18" ht="15" customHeight="1" x14ac:dyDescent="0.3">
      <c r="A203" s="21" t="s">
        <v>265</v>
      </c>
      <c r="B203" s="19" t="s">
        <v>466</v>
      </c>
      <c r="C203" s="22">
        <v>0</v>
      </c>
      <c r="D203" s="22">
        <v>3</v>
      </c>
      <c r="E203" s="22">
        <v>0</v>
      </c>
      <c r="F203" s="22">
        <v>1</v>
      </c>
      <c r="G203" s="222" t="s">
        <v>521</v>
      </c>
      <c r="H203" s="216" t="s">
        <v>1186</v>
      </c>
      <c r="I203" s="217">
        <v>0</v>
      </c>
      <c r="J203" s="217">
        <v>1</v>
      </c>
      <c r="K203" s="207" t="s">
        <v>963</v>
      </c>
      <c r="L203" s="226">
        <v>7262</v>
      </c>
      <c r="M203" s="214" t="s">
        <v>1395</v>
      </c>
      <c r="N203" s="207" t="s">
        <v>971</v>
      </c>
      <c r="O203" s="38">
        <v>2222</v>
      </c>
      <c r="P203" s="31">
        <v>288</v>
      </c>
      <c r="Q203" s="38">
        <v>10199</v>
      </c>
      <c r="R203" s="38">
        <v>9911</v>
      </c>
    </row>
    <row r="204" spans="1:18" ht="15" customHeight="1" x14ac:dyDescent="0.3">
      <c r="A204" s="21" t="s">
        <v>265</v>
      </c>
      <c r="B204" s="19" t="s">
        <v>469</v>
      </c>
      <c r="C204" s="22">
        <v>0</v>
      </c>
      <c r="D204" s="22">
        <v>4</v>
      </c>
      <c r="E204" s="22">
        <v>0</v>
      </c>
      <c r="F204" s="22">
        <v>1</v>
      </c>
      <c r="G204" s="222" t="s">
        <v>513</v>
      </c>
      <c r="H204" s="216" t="s">
        <v>1187</v>
      </c>
      <c r="I204" s="217">
        <v>0</v>
      </c>
      <c r="J204" s="217">
        <v>1</v>
      </c>
      <c r="K204" s="207" t="s">
        <v>963</v>
      </c>
      <c r="L204" s="226">
        <v>7631</v>
      </c>
      <c r="M204" s="216" t="s">
        <v>1396</v>
      </c>
      <c r="N204" s="207" t="s">
        <v>971</v>
      </c>
      <c r="O204" s="38">
        <v>5823</v>
      </c>
      <c r="P204" s="31">
        <v>344</v>
      </c>
      <c r="Q204" s="38">
        <v>16990</v>
      </c>
      <c r="R204" s="38">
        <v>16646</v>
      </c>
    </row>
    <row r="205" spans="1:18" ht="15" customHeight="1" x14ac:dyDescent="0.3">
      <c r="A205" s="21" t="s">
        <v>265</v>
      </c>
      <c r="B205" s="19" t="s">
        <v>470</v>
      </c>
      <c r="C205" s="22">
        <v>0</v>
      </c>
      <c r="D205" s="22">
        <v>3</v>
      </c>
      <c r="E205" s="22">
        <v>0</v>
      </c>
      <c r="F205" s="22">
        <v>1</v>
      </c>
      <c r="G205" s="222" t="s">
        <v>536</v>
      </c>
      <c r="H205" s="214" t="s">
        <v>1188</v>
      </c>
      <c r="I205" s="215">
        <v>0</v>
      </c>
      <c r="J205" s="215">
        <v>1</v>
      </c>
      <c r="K205" s="207" t="s">
        <v>963</v>
      </c>
      <c r="L205" s="226">
        <v>12070</v>
      </c>
      <c r="M205" s="214" t="s">
        <v>1397</v>
      </c>
      <c r="N205" s="207" t="s">
        <v>971</v>
      </c>
      <c r="O205" s="38">
        <v>5655</v>
      </c>
      <c r="P205" s="31">
        <v>445</v>
      </c>
      <c r="Q205" s="38">
        <v>18733</v>
      </c>
      <c r="R205" s="38">
        <v>18288</v>
      </c>
    </row>
    <row r="206" spans="1:18" ht="15" customHeight="1" x14ac:dyDescent="0.3">
      <c r="A206" s="21" t="s">
        <v>265</v>
      </c>
      <c r="B206" s="19" t="s">
        <v>471</v>
      </c>
      <c r="C206" s="22">
        <v>0</v>
      </c>
      <c r="D206" s="22">
        <v>3</v>
      </c>
      <c r="E206" s="22">
        <v>0</v>
      </c>
      <c r="F206" s="22">
        <v>1</v>
      </c>
      <c r="G206" s="222" t="s">
        <v>536</v>
      </c>
      <c r="H206" s="214" t="s">
        <v>1189</v>
      </c>
      <c r="I206" s="215">
        <v>0</v>
      </c>
      <c r="J206" s="215">
        <v>1</v>
      </c>
      <c r="K206" s="207" t="s">
        <v>963</v>
      </c>
      <c r="L206" s="226">
        <v>11507</v>
      </c>
      <c r="M206" s="214" t="s">
        <v>1398</v>
      </c>
      <c r="N206" s="207" t="s">
        <v>971</v>
      </c>
      <c r="O206" s="38">
        <v>2515</v>
      </c>
      <c r="P206" s="31">
        <v>241</v>
      </c>
      <c r="Q206" s="38">
        <v>14595</v>
      </c>
      <c r="R206" s="38">
        <v>14354</v>
      </c>
    </row>
    <row r="207" spans="1:18" ht="15" customHeight="1" x14ac:dyDescent="0.3">
      <c r="A207" s="21" t="s">
        <v>265</v>
      </c>
      <c r="B207" s="19" t="s">
        <v>472</v>
      </c>
      <c r="C207" s="22">
        <v>0</v>
      </c>
      <c r="D207" s="22">
        <v>6</v>
      </c>
      <c r="E207" s="22">
        <v>0</v>
      </c>
      <c r="F207" s="22">
        <v>1</v>
      </c>
      <c r="G207" s="222" t="s">
        <v>513</v>
      </c>
      <c r="H207" s="214" t="s">
        <v>1190</v>
      </c>
      <c r="I207" s="215">
        <v>0</v>
      </c>
      <c r="J207" s="215">
        <v>1</v>
      </c>
      <c r="K207" s="207" t="s">
        <v>963</v>
      </c>
      <c r="L207" s="223">
        <v>8142</v>
      </c>
      <c r="M207" s="214" t="s">
        <v>1399</v>
      </c>
      <c r="N207" s="207" t="s">
        <v>971</v>
      </c>
      <c r="O207" s="31">
        <v>5323</v>
      </c>
      <c r="P207" s="31">
        <v>791</v>
      </c>
      <c r="Q207" s="31">
        <v>15903</v>
      </c>
      <c r="R207" s="31">
        <v>15112</v>
      </c>
    </row>
    <row r="208" spans="1:18" ht="15" customHeight="1" x14ac:dyDescent="0.3">
      <c r="A208" s="21" t="s">
        <v>265</v>
      </c>
      <c r="B208" s="19" t="s">
        <v>473</v>
      </c>
      <c r="C208" s="22">
        <v>0</v>
      </c>
      <c r="D208" s="22">
        <v>6</v>
      </c>
      <c r="E208" s="22">
        <v>0</v>
      </c>
      <c r="F208" s="22">
        <v>1</v>
      </c>
      <c r="G208" s="222" t="s">
        <v>507</v>
      </c>
      <c r="H208" s="216" t="s">
        <v>1191</v>
      </c>
      <c r="I208" s="217">
        <v>0</v>
      </c>
      <c r="J208" s="217">
        <v>1</v>
      </c>
      <c r="K208" s="207" t="s">
        <v>963</v>
      </c>
      <c r="L208" s="223">
        <v>6269</v>
      </c>
      <c r="M208" s="216" t="s">
        <v>1400</v>
      </c>
      <c r="N208" s="207" t="s">
        <v>971</v>
      </c>
      <c r="O208" s="31">
        <v>4757</v>
      </c>
      <c r="P208" s="31">
        <v>228</v>
      </c>
      <c r="Q208" s="31">
        <v>13232</v>
      </c>
      <c r="R208" s="31">
        <v>13004</v>
      </c>
    </row>
    <row r="209" spans="1:18" ht="15" customHeight="1" x14ac:dyDescent="0.3">
      <c r="A209" s="21" t="s">
        <v>265</v>
      </c>
      <c r="B209" s="19" t="s">
        <v>474</v>
      </c>
      <c r="C209" s="22">
        <v>0</v>
      </c>
      <c r="D209" s="22">
        <v>5</v>
      </c>
      <c r="E209" s="22">
        <v>0</v>
      </c>
      <c r="F209" s="22">
        <v>1</v>
      </c>
      <c r="G209" s="222" t="s">
        <v>513</v>
      </c>
      <c r="H209" s="214" t="s">
        <v>1192</v>
      </c>
      <c r="I209" s="215">
        <v>0</v>
      </c>
      <c r="J209" s="215">
        <v>1</v>
      </c>
      <c r="K209" s="207" t="s">
        <v>963</v>
      </c>
      <c r="L209" s="226">
        <v>9850</v>
      </c>
      <c r="M209" s="214" t="s">
        <v>1401</v>
      </c>
      <c r="N209" s="207" t="s">
        <v>971</v>
      </c>
      <c r="O209" s="38">
        <v>5218</v>
      </c>
      <c r="P209" s="31">
        <v>414</v>
      </c>
      <c r="Q209" s="38">
        <v>17664</v>
      </c>
      <c r="R209" s="38">
        <v>17250</v>
      </c>
    </row>
    <row r="210" spans="1:18" ht="15" customHeight="1" x14ac:dyDescent="0.3">
      <c r="A210" s="21" t="s">
        <v>265</v>
      </c>
      <c r="B210" s="19" t="s">
        <v>475</v>
      </c>
      <c r="C210" s="22">
        <v>0</v>
      </c>
      <c r="D210" s="22">
        <v>5</v>
      </c>
      <c r="E210" s="22">
        <v>0</v>
      </c>
      <c r="F210" s="22">
        <v>1</v>
      </c>
      <c r="G210" s="222" t="s">
        <v>544</v>
      </c>
      <c r="H210" s="216" t="s">
        <v>1193</v>
      </c>
      <c r="I210" s="217">
        <v>0</v>
      </c>
      <c r="J210" s="217">
        <v>1</v>
      </c>
      <c r="K210" s="207" t="s">
        <v>963</v>
      </c>
      <c r="L210" s="226">
        <v>9015</v>
      </c>
      <c r="M210" s="214" t="s">
        <v>968</v>
      </c>
      <c r="N210" s="207" t="s">
        <v>965</v>
      </c>
      <c r="O210" s="38">
        <v>8720</v>
      </c>
      <c r="P210" s="31">
        <v>358</v>
      </c>
      <c r="Q210" s="38">
        <v>18927</v>
      </c>
      <c r="R210" s="38">
        <v>18569</v>
      </c>
    </row>
    <row r="211" spans="1:18" ht="15" customHeight="1" x14ac:dyDescent="0.3">
      <c r="A211" s="21" t="s">
        <v>265</v>
      </c>
      <c r="B211" s="19" t="s">
        <v>476</v>
      </c>
      <c r="C211" s="22">
        <v>0</v>
      </c>
      <c r="D211" s="22">
        <v>3</v>
      </c>
      <c r="E211" s="22">
        <v>0</v>
      </c>
      <c r="F211" s="22">
        <v>1</v>
      </c>
      <c r="G211" s="222" t="s">
        <v>544</v>
      </c>
      <c r="H211" s="214" t="s">
        <v>1194</v>
      </c>
      <c r="I211" s="215">
        <v>0</v>
      </c>
      <c r="J211" s="215">
        <v>1</v>
      </c>
      <c r="K211" s="207" t="s">
        <v>963</v>
      </c>
      <c r="L211" s="226">
        <v>12851</v>
      </c>
      <c r="M211" s="214" t="s">
        <v>1402</v>
      </c>
      <c r="N211" s="207" t="s">
        <v>971</v>
      </c>
      <c r="O211" s="38">
        <v>2367</v>
      </c>
      <c r="P211" s="31">
        <v>256</v>
      </c>
      <c r="Q211" s="38">
        <v>15958</v>
      </c>
      <c r="R211" s="38">
        <v>15702</v>
      </c>
    </row>
    <row r="212" spans="1:18" ht="15" customHeight="1" x14ac:dyDescent="0.3"/>
    <row r="213" spans="1:18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42EF-40A9-486A-B59B-7BBFF87EE630}">
  <dimension ref="A3:J31"/>
  <sheetViews>
    <sheetView topLeftCell="A7" workbookViewId="0">
      <selection activeCell="H27" sqref="H27"/>
    </sheetView>
  </sheetViews>
  <sheetFormatPr defaultRowHeight="12.75" x14ac:dyDescent="0.2"/>
  <cols>
    <col min="1" max="1" width="20.6640625" bestFit="1" customWidth="1"/>
    <col min="2" max="2" width="16.33203125" bestFit="1" customWidth="1"/>
    <col min="3" max="3" width="17.5" bestFit="1" customWidth="1"/>
    <col min="4" max="4" width="17.1640625" bestFit="1" customWidth="1"/>
    <col min="5" max="5" width="18" bestFit="1" customWidth="1"/>
    <col min="6" max="6" width="23.5" bestFit="1" customWidth="1"/>
    <col min="7" max="7" width="18" bestFit="1" customWidth="1"/>
    <col min="8" max="8" width="21.33203125" bestFit="1" customWidth="1"/>
  </cols>
  <sheetData>
    <row r="3" spans="1:8" x14ac:dyDescent="0.2">
      <c r="A3" s="188" t="s">
        <v>974</v>
      </c>
      <c r="B3" t="s">
        <v>984</v>
      </c>
      <c r="C3" t="s">
        <v>985</v>
      </c>
      <c r="D3" t="s">
        <v>981</v>
      </c>
      <c r="E3" t="s">
        <v>982</v>
      </c>
      <c r="F3" t="s">
        <v>977</v>
      </c>
      <c r="G3" t="s">
        <v>976</v>
      </c>
      <c r="H3" t="s">
        <v>978</v>
      </c>
    </row>
    <row r="4" spans="1:8" x14ac:dyDescent="0.2">
      <c r="A4" t="s">
        <v>259</v>
      </c>
      <c r="B4" s="189">
        <v>2</v>
      </c>
      <c r="C4" s="189">
        <v>10</v>
      </c>
      <c r="D4" s="189">
        <v>11</v>
      </c>
      <c r="E4" s="189">
        <v>0</v>
      </c>
      <c r="F4" s="189">
        <v>131995</v>
      </c>
      <c r="G4" s="189">
        <v>133695</v>
      </c>
      <c r="H4" s="189">
        <v>1700</v>
      </c>
    </row>
    <row r="5" spans="1:8" x14ac:dyDescent="0.2">
      <c r="A5" t="s">
        <v>258</v>
      </c>
      <c r="B5" s="189">
        <v>4</v>
      </c>
      <c r="C5" s="189">
        <v>25</v>
      </c>
      <c r="D5" s="189">
        <v>23</v>
      </c>
      <c r="E5" s="189">
        <v>6</v>
      </c>
      <c r="F5" s="189">
        <v>441619</v>
      </c>
      <c r="G5" s="189">
        <v>448702</v>
      </c>
      <c r="H5" s="189">
        <v>7083</v>
      </c>
    </row>
    <row r="6" spans="1:8" x14ac:dyDescent="0.2">
      <c r="A6" t="s">
        <v>257</v>
      </c>
      <c r="B6" s="189">
        <v>3</v>
      </c>
      <c r="C6" s="189">
        <v>23</v>
      </c>
      <c r="D6" s="189">
        <v>4</v>
      </c>
      <c r="E6" s="189">
        <v>22</v>
      </c>
      <c r="F6" s="189">
        <v>457206</v>
      </c>
      <c r="G6" s="189">
        <v>467937</v>
      </c>
      <c r="H6" s="189">
        <v>10731</v>
      </c>
    </row>
    <row r="7" spans="1:8" x14ac:dyDescent="0.2">
      <c r="A7" t="s">
        <v>256</v>
      </c>
      <c r="B7" s="189">
        <v>2</v>
      </c>
      <c r="C7" s="189">
        <v>15</v>
      </c>
      <c r="D7" s="189">
        <v>0</v>
      </c>
      <c r="E7" s="189">
        <v>18</v>
      </c>
      <c r="F7" s="189">
        <v>380963</v>
      </c>
      <c r="G7" s="189">
        <v>386956</v>
      </c>
      <c r="H7" s="189">
        <v>6086</v>
      </c>
    </row>
    <row r="8" spans="1:8" x14ac:dyDescent="0.2">
      <c r="A8" t="s">
        <v>260</v>
      </c>
      <c r="B8" s="189">
        <v>4</v>
      </c>
      <c r="C8" s="189">
        <v>19</v>
      </c>
      <c r="D8" s="189">
        <v>0</v>
      </c>
      <c r="E8" s="189">
        <v>23</v>
      </c>
      <c r="F8" s="189">
        <v>418895</v>
      </c>
      <c r="G8" s="189">
        <v>426087</v>
      </c>
      <c r="H8" s="189">
        <v>7517</v>
      </c>
    </row>
    <row r="9" spans="1:8" x14ac:dyDescent="0.2">
      <c r="A9" t="s">
        <v>261</v>
      </c>
      <c r="B9" s="189">
        <v>1</v>
      </c>
      <c r="C9" s="189">
        <v>21</v>
      </c>
      <c r="D9" s="189">
        <v>1</v>
      </c>
      <c r="E9" s="189">
        <v>20</v>
      </c>
      <c r="F9" s="189">
        <v>367240</v>
      </c>
      <c r="G9" s="189">
        <v>374056</v>
      </c>
      <c r="H9" s="189">
        <v>7727</v>
      </c>
    </row>
    <row r="10" spans="1:8" x14ac:dyDescent="0.2">
      <c r="A10" t="s">
        <v>262</v>
      </c>
      <c r="B10" s="189">
        <v>1</v>
      </c>
      <c r="C10" s="189">
        <v>25</v>
      </c>
      <c r="D10" s="189">
        <v>0</v>
      </c>
      <c r="E10" s="189">
        <v>26</v>
      </c>
      <c r="F10" s="189">
        <v>407200</v>
      </c>
      <c r="G10" s="189">
        <v>415141</v>
      </c>
      <c r="H10" s="189">
        <v>8749</v>
      </c>
    </row>
    <row r="11" spans="1:8" x14ac:dyDescent="0.2">
      <c r="A11" t="s">
        <v>263</v>
      </c>
      <c r="B11" s="189">
        <v>3</v>
      </c>
      <c r="C11" s="189">
        <v>10</v>
      </c>
      <c r="D11" s="189">
        <v>6</v>
      </c>
      <c r="E11" s="189">
        <v>7</v>
      </c>
      <c r="F11" s="189">
        <v>196313</v>
      </c>
      <c r="G11" s="189">
        <v>203477</v>
      </c>
      <c r="H11" s="189">
        <v>7164</v>
      </c>
    </row>
    <row r="12" spans="1:8" x14ac:dyDescent="0.2">
      <c r="A12" t="s">
        <v>264</v>
      </c>
      <c r="B12" s="189">
        <v>1</v>
      </c>
      <c r="C12" s="189">
        <v>12</v>
      </c>
      <c r="D12" s="189">
        <v>0</v>
      </c>
      <c r="E12" s="189">
        <v>13</v>
      </c>
      <c r="F12" s="189">
        <v>156077</v>
      </c>
      <c r="G12" s="189">
        <v>160083</v>
      </c>
      <c r="H12" s="189">
        <v>4006</v>
      </c>
    </row>
    <row r="13" spans="1:8" x14ac:dyDescent="0.2">
      <c r="A13" t="s">
        <v>265</v>
      </c>
      <c r="B13" s="189">
        <v>4</v>
      </c>
      <c r="C13" s="189">
        <v>24</v>
      </c>
      <c r="D13" s="189">
        <v>3</v>
      </c>
      <c r="E13" s="189">
        <v>25</v>
      </c>
      <c r="F13" s="189">
        <v>432924</v>
      </c>
      <c r="G13" s="189">
        <v>442242</v>
      </c>
      <c r="H13" s="189">
        <v>9398</v>
      </c>
    </row>
    <row r="14" spans="1:8" x14ac:dyDescent="0.2">
      <c r="A14" t="s">
        <v>975</v>
      </c>
      <c r="B14" s="189">
        <v>25</v>
      </c>
      <c r="C14" s="189">
        <v>184</v>
      </c>
      <c r="D14" s="189">
        <v>48</v>
      </c>
      <c r="E14" s="189">
        <v>160</v>
      </c>
      <c r="F14" s="189">
        <v>3390432</v>
      </c>
      <c r="G14" s="189">
        <v>3458376</v>
      </c>
      <c r="H14" s="189">
        <v>70161</v>
      </c>
    </row>
    <row r="19" spans="1:10" x14ac:dyDescent="0.2">
      <c r="A19" s="194" t="s">
        <v>547</v>
      </c>
      <c r="B19" s="190" t="s">
        <v>478</v>
      </c>
      <c r="C19" s="190" t="s">
        <v>479</v>
      </c>
      <c r="D19" s="190" t="s">
        <v>980</v>
      </c>
      <c r="E19" s="190" t="s">
        <v>979</v>
      </c>
      <c r="F19" s="190" t="s">
        <v>483</v>
      </c>
      <c r="G19" s="190" t="s">
        <v>482</v>
      </c>
      <c r="H19" s="190" t="s">
        <v>481</v>
      </c>
      <c r="I19" s="195"/>
    </row>
    <row r="20" spans="1:10" x14ac:dyDescent="0.2">
      <c r="A20" t="s">
        <v>259</v>
      </c>
      <c r="B20" s="189">
        <v>2</v>
      </c>
      <c r="C20" s="189">
        <v>10</v>
      </c>
      <c r="D20" s="189">
        <v>11</v>
      </c>
      <c r="E20" s="189">
        <v>0</v>
      </c>
      <c r="F20" s="189">
        <v>131995</v>
      </c>
      <c r="G20" s="189">
        <v>133695</v>
      </c>
      <c r="H20" s="189">
        <v>1700</v>
      </c>
      <c r="I20" s="195">
        <f>H20*100/F20</f>
        <v>1.2879275730141293</v>
      </c>
    </row>
    <row r="21" spans="1:10" x14ac:dyDescent="0.2">
      <c r="A21" t="s">
        <v>258</v>
      </c>
      <c r="B21" s="189">
        <v>4</v>
      </c>
      <c r="C21" s="189">
        <v>25</v>
      </c>
      <c r="D21" s="189">
        <v>23</v>
      </c>
      <c r="E21" s="189">
        <v>6</v>
      </c>
      <c r="F21" s="189">
        <v>441619</v>
      </c>
      <c r="G21" s="189">
        <v>448702</v>
      </c>
      <c r="H21" s="189">
        <v>7083</v>
      </c>
      <c r="I21" s="195">
        <f t="shared" ref="I21:I29" si="0">H21*100/F21</f>
        <v>1.6038712102513706</v>
      </c>
    </row>
    <row r="22" spans="1:10" x14ac:dyDescent="0.2">
      <c r="A22" t="s">
        <v>257</v>
      </c>
      <c r="B22" s="189">
        <v>3</v>
      </c>
      <c r="C22" s="189">
        <v>23</v>
      </c>
      <c r="D22" s="189">
        <v>4</v>
      </c>
      <c r="E22" s="189">
        <v>22</v>
      </c>
      <c r="F22" s="189">
        <v>457206</v>
      </c>
      <c r="G22" s="189">
        <v>467937</v>
      </c>
      <c r="H22" s="189">
        <v>10731</v>
      </c>
      <c r="I22" s="195">
        <f t="shared" si="0"/>
        <v>2.3470820592905604</v>
      </c>
    </row>
    <row r="23" spans="1:10" x14ac:dyDescent="0.2">
      <c r="A23" t="s">
        <v>256</v>
      </c>
      <c r="B23" s="189">
        <v>2</v>
      </c>
      <c r="C23" s="189">
        <v>15</v>
      </c>
      <c r="D23" s="189">
        <v>0</v>
      </c>
      <c r="E23" s="189">
        <v>18</v>
      </c>
      <c r="F23" s="189">
        <v>380963</v>
      </c>
      <c r="G23" s="189">
        <v>386956</v>
      </c>
      <c r="H23" s="189">
        <v>6086</v>
      </c>
      <c r="I23" s="195">
        <f t="shared" si="0"/>
        <v>1.5975304688381811</v>
      </c>
      <c r="J23" s="42"/>
    </row>
    <row r="24" spans="1:10" x14ac:dyDescent="0.2">
      <c r="A24" t="s">
        <v>260</v>
      </c>
      <c r="B24" s="189">
        <v>4</v>
      </c>
      <c r="C24" s="189">
        <v>19</v>
      </c>
      <c r="D24" s="189">
        <v>0</v>
      </c>
      <c r="E24" s="189">
        <v>23</v>
      </c>
      <c r="F24" s="189">
        <v>418895</v>
      </c>
      <c r="G24" s="189">
        <v>426087</v>
      </c>
      <c r="H24" s="189">
        <v>7517</v>
      </c>
      <c r="I24" s="195">
        <f t="shared" si="0"/>
        <v>1.7944831043578939</v>
      </c>
      <c r="J24" s="42"/>
    </row>
    <row r="25" spans="1:10" x14ac:dyDescent="0.2">
      <c r="A25" t="s">
        <v>261</v>
      </c>
      <c r="B25" s="189">
        <v>1</v>
      </c>
      <c r="C25" s="189">
        <v>21</v>
      </c>
      <c r="D25" s="189">
        <v>1</v>
      </c>
      <c r="E25" s="189">
        <v>20</v>
      </c>
      <c r="F25" s="189">
        <v>367240</v>
      </c>
      <c r="G25" s="189">
        <v>374056</v>
      </c>
      <c r="H25" s="189">
        <v>7727</v>
      </c>
      <c r="I25" s="195">
        <f t="shared" si="0"/>
        <v>2.1040736303234944</v>
      </c>
      <c r="J25" s="42"/>
    </row>
    <row r="26" spans="1:10" x14ac:dyDescent="0.2">
      <c r="A26" t="s">
        <v>262</v>
      </c>
      <c r="B26" s="189">
        <v>1</v>
      </c>
      <c r="C26" s="189">
        <v>25</v>
      </c>
      <c r="D26" s="189">
        <v>0</v>
      </c>
      <c r="E26" s="189">
        <v>26</v>
      </c>
      <c r="F26" s="189">
        <v>407200</v>
      </c>
      <c r="G26" s="189">
        <v>415141</v>
      </c>
      <c r="H26" s="189">
        <v>8749</v>
      </c>
      <c r="I26" s="195">
        <f t="shared" si="0"/>
        <v>2.1485756385068764</v>
      </c>
    </row>
    <row r="27" spans="1:10" x14ac:dyDescent="0.2">
      <c r="A27" t="s">
        <v>263</v>
      </c>
      <c r="B27" s="189">
        <v>3</v>
      </c>
      <c r="C27" s="189">
        <v>10</v>
      </c>
      <c r="D27" s="189">
        <v>6</v>
      </c>
      <c r="E27" s="189">
        <v>7</v>
      </c>
      <c r="F27" s="189">
        <v>196313</v>
      </c>
      <c r="G27" s="189">
        <v>203477</v>
      </c>
      <c r="H27" s="189">
        <v>7164</v>
      </c>
      <c r="I27" s="195">
        <f t="shared" si="0"/>
        <v>3.6492743730674992</v>
      </c>
    </row>
    <row r="28" spans="1:10" x14ac:dyDescent="0.2">
      <c r="A28" t="s">
        <v>264</v>
      </c>
      <c r="B28" s="189">
        <v>1</v>
      </c>
      <c r="C28" s="189">
        <v>12</v>
      </c>
      <c r="D28" s="189">
        <v>0</v>
      </c>
      <c r="E28" s="189">
        <v>13</v>
      </c>
      <c r="F28" s="189">
        <v>156077</v>
      </c>
      <c r="G28" s="189">
        <v>160083</v>
      </c>
      <c r="H28" s="189">
        <v>4006</v>
      </c>
      <c r="I28" s="195">
        <f t="shared" si="0"/>
        <v>2.5666818301223113</v>
      </c>
    </row>
    <row r="29" spans="1:10" x14ac:dyDescent="0.2">
      <c r="A29" t="s">
        <v>265</v>
      </c>
      <c r="B29" s="189">
        <v>4</v>
      </c>
      <c r="C29" s="189">
        <v>24</v>
      </c>
      <c r="D29" s="189">
        <v>3</v>
      </c>
      <c r="E29" s="189">
        <v>25</v>
      </c>
      <c r="F29" s="189">
        <v>432924</v>
      </c>
      <c r="G29" s="189">
        <v>442242</v>
      </c>
      <c r="H29" s="189">
        <v>9398</v>
      </c>
      <c r="I29" s="195">
        <f t="shared" si="0"/>
        <v>2.1708198205689682</v>
      </c>
    </row>
    <row r="30" spans="1:10" x14ac:dyDescent="0.2">
      <c r="G30">
        <f>SUM(G20:G29)</f>
        <v>3458376</v>
      </c>
      <c r="H30">
        <f>SUM(H20:H29)</f>
        <v>70161</v>
      </c>
    </row>
    <row r="31" spans="1:10" x14ac:dyDescent="0.2">
      <c r="H31">
        <f>H30/G30*100</f>
        <v>2.0287267781178215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40AC-0EAE-423B-B03F-C9D8E39B0253}">
  <dimension ref="A3:H66"/>
  <sheetViews>
    <sheetView workbookViewId="0">
      <selection activeCell="H3" sqref="A3:H65"/>
    </sheetView>
  </sheetViews>
  <sheetFormatPr defaultRowHeight="12.75" x14ac:dyDescent="0.2"/>
  <cols>
    <col min="1" max="1" width="14.1640625" bestFit="1" customWidth="1"/>
    <col min="2" max="2" width="16.33203125" bestFit="1" customWidth="1"/>
    <col min="3" max="3" width="17.5" bestFit="1" customWidth="1"/>
    <col min="4" max="4" width="17.1640625" bestFit="1" customWidth="1"/>
    <col min="5" max="5" width="18" bestFit="1" customWidth="1"/>
    <col min="6" max="6" width="23.5" bestFit="1" customWidth="1"/>
    <col min="7" max="7" width="18" bestFit="1" customWidth="1"/>
    <col min="8" max="8" width="21.33203125" bestFit="1" customWidth="1"/>
  </cols>
  <sheetData>
    <row r="3" spans="1:8" x14ac:dyDescent="0.2">
      <c r="A3" s="188" t="s">
        <v>974</v>
      </c>
      <c r="B3" t="s">
        <v>984</v>
      </c>
      <c r="C3" t="s">
        <v>985</v>
      </c>
      <c r="D3" t="s">
        <v>981</v>
      </c>
      <c r="E3" t="s">
        <v>982</v>
      </c>
      <c r="F3" t="s">
        <v>977</v>
      </c>
      <c r="G3" t="s">
        <v>976</v>
      </c>
      <c r="H3" t="s">
        <v>978</v>
      </c>
    </row>
    <row r="4" spans="1:8" x14ac:dyDescent="0.2">
      <c r="A4" t="s">
        <v>486</v>
      </c>
      <c r="B4" s="189">
        <v>1</v>
      </c>
      <c r="C4" s="189">
        <v>1</v>
      </c>
      <c r="D4" s="189">
        <v>0</v>
      </c>
      <c r="E4" s="189">
        <v>2</v>
      </c>
      <c r="F4" s="189">
        <v>24279</v>
      </c>
      <c r="G4" s="189">
        <v>25198</v>
      </c>
      <c r="H4" s="189">
        <v>919</v>
      </c>
    </row>
    <row r="5" spans="1:8" x14ac:dyDescent="0.2">
      <c r="A5" t="s">
        <v>487</v>
      </c>
      <c r="B5" s="189">
        <v>0</v>
      </c>
      <c r="C5" s="189">
        <v>3</v>
      </c>
      <c r="D5" s="189">
        <v>0</v>
      </c>
      <c r="E5" s="189">
        <v>3</v>
      </c>
      <c r="F5" s="189">
        <v>45417</v>
      </c>
      <c r="G5" s="189">
        <v>46769</v>
      </c>
      <c r="H5" s="189">
        <v>1352</v>
      </c>
    </row>
    <row r="6" spans="1:8" x14ac:dyDescent="0.2">
      <c r="A6" t="s">
        <v>488</v>
      </c>
      <c r="B6" s="189">
        <v>0</v>
      </c>
      <c r="C6" s="189">
        <v>2</v>
      </c>
      <c r="D6" s="189">
        <v>0</v>
      </c>
      <c r="E6" s="189">
        <v>2</v>
      </c>
      <c r="F6" s="189">
        <v>51363</v>
      </c>
      <c r="G6" s="189">
        <v>51961</v>
      </c>
      <c r="H6" s="189">
        <v>598</v>
      </c>
    </row>
    <row r="7" spans="1:8" x14ac:dyDescent="0.2">
      <c r="A7" t="s">
        <v>489</v>
      </c>
      <c r="B7" s="189">
        <v>0</v>
      </c>
      <c r="C7" s="189">
        <v>2</v>
      </c>
      <c r="D7" s="189">
        <v>2</v>
      </c>
      <c r="E7" s="189">
        <v>0</v>
      </c>
      <c r="F7" s="189">
        <v>39349</v>
      </c>
      <c r="G7" s="189">
        <v>41277</v>
      </c>
      <c r="H7" s="189">
        <v>1928</v>
      </c>
    </row>
    <row r="8" spans="1:8" x14ac:dyDescent="0.2">
      <c r="A8" t="s">
        <v>490</v>
      </c>
      <c r="B8" s="189">
        <v>0</v>
      </c>
      <c r="C8" s="189">
        <v>1</v>
      </c>
      <c r="D8" s="189">
        <v>0</v>
      </c>
      <c r="E8" s="189">
        <v>1</v>
      </c>
      <c r="F8" s="189">
        <v>20053</v>
      </c>
      <c r="G8" s="189">
        <v>21050</v>
      </c>
      <c r="H8" s="189">
        <v>997</v>
      </c>
    </row>
    <row r="9" spans="1:8" x14ac:dyDescent="0.2">
      <c r="A9" t="s">
        <v>491</v>
      </c>
      <c r="B9" s="189">
        <v>0</v>
      </c>
      <c r="C9" s="189">
        <v>4</v>
      </c>
      <c r="D9" s="189">
        <v>0</v>
      </c>
      <c r="E9" s="189">
        <v>4</v>
      </c>
      <c r="F9" s="189">
        <v>70229</v>
      </c>
      <c r="G9" s="189">
        <v>71930</v>
      </c>
      <c r="H9" s="189">
        <v>1701</v>
      </c>
    </row>
    <row r="10" spans="1:8" x14ac:dyDescent="0.2">
      <c r="A10" t="s">
        <v>259</v>
      </c>
      <c r="B10" s="189">
        <v>2</v>
      </c>
      <c r="C10" s="189">
        <v>10</v>
      </c>
      <c r="D10" s="189">
        <v>11</v>
      </c>
      <c r="E10" s="189">
        <v>0</v>
      </c>
      <c r="F10" s="189">
        <v>131995</v>
      </c>
      <c r="G10" s="189">
        <v>133695</v>
      </c>
      <c r="H10" s="189">
        <v>1700</v>
      </c>
    </row>
    <row r="11" spans="1:8" x14ac:dyDescent="0.2">
      <c r="A11" t="s">
        <v>492</v>
      </c>
      <c r="B11" s="189">
        <v>0</v>
      </c>
      <c r="C11" s="189">
        <v>2</v>
      </c>
      <c r="D11" s="189">
        <v>0</v>
      </c>
      <c r="E11" s="189">
        <v>2</v>
      </c>
      <c r="F11" s="189">
        <v>22512</v>
      </c>
      <c r="G11" s="189">
        <v>23199</v>
      </c>
      <c r="H11" s="189">
        <v>687</v>
      </c>
    </row>
    <row r="12" spans="1:8" x14ac:dyDescent="0.2">
      <c r="A12" t="s">
        <v>493</v>
      </c>
      <c r="B12" s="189">
        <v>0</v>
      </c>
      <c r="C12" s="189">
        <v>4</v>
      </c>
      <c r="D12" s="189">
        <v>0</v>
      </c>
      <c r="E12" s="189">
        <v>4</v>
      </c>
      <c r="F12" s="189">
        <v>72110</v>
      </c>
      <c r="G12" s="189">
        <v>73348</v>
      </c>
      <c r="H12" s="189">
        <v>1238</v>
      </c>
    </row>
    <row r="13" spans="1:8" x14ac:dyDescent="0.2">
      <c r="A13" t="s">
        <v>494</v>
      </c>
      <c r="B13" s="189">
        <v>0</v>
      </c>
      <c r="C13" s="189">
        <v>3</v>
      </c>
      <c r="D13" s="189">
        <v>0</v>
      </c>
      <c r="E13" s="189">
        <v>3</v>
      </c>
      <c r="F13" s="189">
        <v>44183</v>
      </c>
      <c r="G13" s="189">
        <v>45089</v>
      </c>
      <c r="H13" s="189">
        <v>906</v>
      </c>
    </row>
    <row r="14" spans="1:8" x14ac:dyDescent="0.2">
      <c r="A14" t="s">
        <v>495</v>
      </c>
      <c r="B14" s="189">
        <v>0</v>
      </c>
      <c r="C14" s="189">
        <v>2</v>
      </c>
      <c r="D14" s="189">
        <v>0</v>
      </c>
      <c r="E14" s="189">
        <v>2</v>
      </c>
      <c r="F14" s="189">
        <v>36121</v>
      </c>
      <c r="G14" s="189">
        <v>37215</v>
      </c>
      <c r="H14" s="189">
        <v>1094</v>
      </c>
    </row>
    <row r="15" spans="1:8" x14ac:dyDescent="0.2">
      <c r="A15" t="s">
        <v>496</v>
      </c>
      <c r="B15" s="189">
        <v>0</v>
      </c>
      <c r="C15" s="189">
        <v>5</v>
      </c>
      <c r="D15" s="189">
        <v>1</v>
      </c>
      <c r="E15" s="189">
        <v>4</v>
      </c>
      <c r="F15" s="189">
        <v>73059</v>
      </c>
      <c r="G15" s="189">
        <v>75407</v>
      </c>
      <c r="H15" s="189">
        <v>2348</v>
      </c>
    </row>
    <row r="16" spans="1:8" x14ac:dyDescent="0.2">
      <c r="A16" t="s">
        <v>497</v>
      </c>
      <c r="B16" s="189">
        <v>0</v>
      </c>
      <c r="C16" s="189">
        <v>4</v>
      </c>
      <c r="D16" s="189">
        <v>0</v>
      </c>
      <c r="E16" s="189">
        <v>4</v>
      </c>
      <c r="F16" s="189">
        <v>76518</v>
      </c>
      <c r="G16" s="189">
        <v>78016</v>
      </c>
      <c r="H16" s="189">
        <v>1504</v>
      </c>
    </row>
    <row r="17" spans="1:8" x14ac:dyDescent="0.2">
      <c r="A17" t="s">
        <v>498</v>
      </c>
      <c r="B17" s="189">
        <v>0</v>
      </c>
      <c r="C17" s="189">
        <v>2</v>
      </c>
      <c r="D17" s="189">
        <v>0</v>
      </c>
      <c r="E17" s="189">
        <v>2</v>
      </c>
      <c r="F17" s="189">
        <v>35484</v>
      </c>
      <c r="G17" s="189">
        <v>36230</v>
      </c>
      <c r="H17" s="189">
        <v>746</v>
      </c>
    </row>
    <row r="18" spans="1:8" x14ac:dyDescent="0.2">
      <c r="A18" t="s">
        <v>499</v>
      </c>
      <c r="B18" s="189">
        <v>0</v>
      </c>
      <c r="C18" s="189">
        <v>3</v>
      </c>
      <c r="D18" s="189">
        <v>0</v>
      </c>
      <c r="E18" s="189">
        <v>3</v>
      </c>
      <c r="F18" s="189">
        <v>47393</v>
      </c>
      <c r="G18" s="189">
        <v>47571</v>
      </c>
      <c r="H18" s="189">
        <v>980</v>
      </c>
    </row>
    <row r="19" spans="1:8" x14ac:dyDescent="0.2">
      <c r="A19" t="s">
        <v>500</v>
      </c>
      <c r="B19" s="189">
        <v>1</v>
      </c>
      <c r="C19" s="189">
        <v>3</v>
      </c>
      <c r="D19" s="189">
        <v>0</v>
      </c>
      <c r="E19" s="189">
        <v>4</v>
      </c>
      <c r="F19" s="189">
        <v>63132</v>
      </c>
      <c r="G19" s="189">
        <v>64115</v>
      </c>
      <c r="H19" s="189">
        <v>1479</v>
      </c>
    </row>
    <row r="20" spans="1:8" x14ac:dyDescent="0.2">
      <c r="A20" t="s">
        <v>501</v>
      </c>
      <c r="B20" s="189">
        <v>2</v>
      </c>
      <c r="C20" s="189">
        <v>3</v>
      </c>
      <c r="D20" s="189">
        <v>0</v>
      </c>
      <c r="E20" s="189">
        <v>5</v>
      </c>
      <c r="F20" s="189">
        <v>75131</v>
      </c>
      <c r="G20" s="189">
        <v>76889</v>
      </c>
      <c r="H20" s="189">
        <v>1758</v>
      </c>
    </row>
    <row r="21" spans="1:8" x14ac:dyDescent="0.2">
      <c r="A21" t="s">
        <v>502</v>
      </c>
      <c r="B21" s="189">
        <v>2</v>
      </c>
      <c r="C21" s="189">
        <v>1</v>
      </c>
      <c r="D21" s="189">
        <v>0</v>
      </c>
      <c r="E21" s="189">
        <v>3</v>
      </c>
      <c r="F21" s="189">
        <v>66994</v>
      </c>
      <c r="G21" s="189">
        <v>67983</v>
      </c>
      <c r="H21" s="189">
        <v>989</v>
      </c>
    </row>
    <row r="22" spans="1:8" x14ac:dyDescent="0.2">
      <c r="A22" t="s">
        <v>503</v>
      </c>
      <c r="B22" s="189">
        <v>0</v>
      </c>
      <c r="C22" s="189">
        <v>2</v>
      </c>
      <c r="D22" s="189">
        <v>0</v>
      </c>
      <c r="E22" s="189">
        <v>2</v>
      </c>
      <c r="F22" s="189">
        <v>46280</v>
      </c>
      <c r="G22" s="189">
        <v>47052</v>
      </c>
      <c r="H22" s="189">
        <v>772</v>
      </c>
    </row>
    <row r="23" spans="1:8" x14ac:dyDescent="0.2">
      <c r="A23" t="s">
        <v>504</v>
      </c>
      <c r="B23" s="189">
        <v>1</v>
      </c>
      <c r="C23" s="189">
        <v>4</v>
      </c>
      <c r="D23" s="189">
        <v>0</v>
      </c>
      <c r="E23" s="189">
        <v>5</v>
      </c>
      <c r="F23" s="189">
        <v>63209</v>
      </c>
      <c r="G23" s="189">
        <v>64353</v>
      </c>
      <c r="H23" s="189">
        <v>1144</v>
      </c>
    </row>
    <row r="24" spans="1:8" x14ac:dyDescent="0.2">
      <c r="A24" t="s">
        <v>505</v>
      </c>
      <c r="B24" s="189">
        <v>0</v>
      </c>
      <c r="C24" s="189">
        <v>2</v>
      </c>
      <c r="D24" s="189">
        <v>0</v>
      </c>
      <c r="E24" s="189">
        <v>2</v>
      </c>
      <c r="F24" s="189">
        <v>24246</v>
      </c>
      <c r="G24" s="189">
        <v>24594</v>
      </c>
      <c r="H24" s="189">
        <v>348</v>
      </c>
    </row>
    <row r="25" spans="1:8" x14ac:dyDescent="0.2">
      <c r="A25" t="s">
        <v>506</v>
      </c>
      <c r="B25" s="189">
        <v>0</v>
      </c>
      <c r="C25" s="189">
        <v>1</v>
      </c>
      <c r="D25" s="189">
        <v>0</v>
      </c>
      <c r="E25" s="189">
        <v>1</v>
      </c>
      <c r="F25" s="189">
        <v>10475</v>
      </c>
      <c r="G25" s="189">
        <v>10669</v>
      </c>
      <c r="H25" s="189">
        <v>194</v>
      </c>
    </row>
    <row r="26" spans="1:8" x14ac:dyDescent="0.2">
      <c r="A26" t="s">
        <v>507</v>
      </c>
      <c r="B26" s="189">
        <v>0</v>
      </c>
      <c r="C26" s="189">
        <v>4</v>
      </c>
      <c r="D26" s="189">
        <v>2</v>
      </c>
      <c r="E26" s="189">
        <v>2</v>
      </c>
      <c r="F26" s="189">
        <v>64598</v>
      </c>
      <c r="G26" s="189">
        <v>65622</v>
      </c>
      <c r="H26" s="189">
        <v>1024</v>
      </c>
    </row>
    <row r="27" spans="1:8" x14ac:dyDescent="0.2">
      <c r="A27" t="s">
        <v>258</v>
      </c>
      <c r="B27" s="189">
        <v>4</v>
      </c>
      <c r="C27" s="189">
        <v>25</v>
      </c>
      <c r="D27" s="189">
        <v>23</v>
      </c>
      <c r="E27" s="189">
        <v>6</v>
      </c>
      <c r="F27" s="189">
        <v>441619</v>
      </c>
      <c r="G27" s="189">
        <v>448702</v>
      </c>
      <c r="H27" s="189">
        <v>7083</v>
      </c>
    </row>
    <row r="28" spans="1:8" x14ac:dyDescent="0.2">
      <c r="A28" t="s">
        <v>508</v>
      </c>
      <c r="B28" s="189">
        <v>1</v>
      </c>
      <c r="C28" s="189">
        <v>4</v>
      </c>
      <c r="D28" s="189">
        <v>0</v>
      </c>
      <c r="E28" s="189">
        <v>5</v>
      </c>
      <c r="F28" s="189">
        <v>71558</v>
      </c>
      <c r="G28" s="189">
        <v>72646</v>
      </c>
      <c r="H28" s="189">
        <v>2029</v>
      </c>
    </row>
    <row r="29" spans="1:8" x14ac:dyDescent="0.2">
      <c r="A29" t="s">
        <v>509</v>
      </c>
      <c r="B29" s="189">
        <v>0</v>
      </c>
      <c r="C29" s="189">
        <v>3</v>
      </c>
      <c r="D29" s="189">
        <v>2</v>
      </c>
      <c r="E29" s="189">
        <v>1</v>
      </c>
      <c r="F29" s="189">
        <v>42855</v>
      </c>
      <c r="G29" s="189">
        <v>44010</v>
      </c>
      <c r="H29" s="189">
        <v>1155</v>
      </c>
    </row>
    <row r="30" spans="1:8" x14ac:dyDescent="0.2">
      <c r="A30" t="s">
        <v>510</v>
      </c>
      <c r="B30" s="189">
        <v>0</v>
      </c>
      <c r="C30" s="189">
        <v>2</v>
      </c>
      <c r="D30" s="189">
        <v>0</v>
      </c>
      <c r="E30" s="189">
        <v>2</v>
      </c>
      <c r="F30" s="189">
        <v>24315</v>
      </c>
      <c r="G30" s="189">
        <v>24919</v>
      </c>
      <c r="H30" s="189">
        <v>604</v>
      </c>
    </row>
    <row r="31" spans="1:8" x14ac:dyDescent="0.2">
      <c r="A31" t="s">
        <v>511</v>
      </c>
      <c r="B31" s="189">
        <v>0</v>
      </c>
      <c r="C31" s="189">
        <v>5</v>
      </c>
      <c r="D31" s="189">
        <v>0</v>
      </c>
      <c r="E31" s="189">
        <v>5</v>
      </c>
      <c r="F31" s="189">
        <v>95126</v>
      </c>
      <c r="G31" s="189">
        <v>97259</v>
      </c>
      <c r="H31" s="189">
        <v>2133</v>
      </c>
    </row>
    <row r="32" spans="1:8" x14ac:dyDescent="0.2">
      <c r="A32" t="s">
        <v>512</v>
      </c>
      <c r="B32" s="189">
        <v>0</v>
      </c>
      <c r="C32" s="189">
        <v>1</v>
      </c>
      <c r="D32" s="189">
        <v>0</v>
      </c>
      <c r="E32" s="189">
        <v>1</v>
      </c>
      <c r="F32" s="189">
        <v>22438</v>
      </c>
      <c r="G32" s="189">
        <v>23079</v>
      </c>
      <c r="H32" s="189">
        <v>641</v>
      </c>
    </row>
    <row r="33" spans="1:8" x14ac:dyDescent="0.2">
      <c r="A33" t="s">
        <v>513</v>
      </c>
      <c r="B33" s="189">
        <v>0</v>
      </c>
      <c r="C33" s="189">
        <v>5</v>
      </c>
      <c r="D33" s="189">
        <v>1</v>
      </c>
      <c r="E33" s="189">
        <v>4</v>
      </c>
      <c r="F33" s="189">
        <v>74170</v>
      </c>
      <c r="G33" s="189">
        <v>76098</v>
      </c>
      <c r="H33" s="189">
        <v>1928</v>
      </c>
    </row>
    <row r="34" spans="1:8" x14ac:dyDescent="0.2">
      <c r="A34" t="s">
        <v>514</v>
      </c>
      <c r="B34" s="189">
        <v>1</v>
      </c>
      <c r="C34" s="189">
        <v>1</v>
      </c>
      <c r="D34" s="189">
        <v>0</v>
      </c>
      <c r="E34" s="189">
        <v>2</v>
      </c>
      <c r="F34" s="189">
        <v>23653</v>
      </c>
      <c r="G34" s="189">
        <v>24312</v>
      </c>
      <c r="H34" s="189">
        <v>659</v>
      </c>
    </row>
    <row r="35" spans="1:8" x14ac:dyDescent="0.2">
      <c r="A35" t="s">
        <v>515</v>
      </c>
      <c r="B35" s="189">
        <v>0</v>
      </c>
      <c r="C35" s="189">
        <v>3</v>
      </c>
      <c r="D35" s="189">
        <v>1</v>
      </c>
      <c r="E35" s="189">
        <v>2</v>
      </c>
      <c r="F35" s="189">
        <v>56349</v>
      </c>
      <c r="G35" s="189">
        <v>57173</v>
      </c>
      <c r="H35" s="189">
        <v>824</v>
      </c>
    </row>
    <row r="36" spans="1:8" x14ac:dyDescent="0.2">
      <c r="A36" t="s">
        <v>516</v>
      </c>
      <c r="B36" s="189">
        <v>1</v>
      </c>
      <c r="C36" s="189">
        <v>4</v>
      </c>
      <c r="D36" s="189">
        <v>0</v>
      </c>
      <c r="E36" s="189">
        <v>5</v>
      </c>
      <c r="F36" s="189">
        <v>75725</v>
      </c>
      <c r="G36" s="189">
        <v>77418</v>
      </c>
      <c r="H36" s="189">
        <v>1693</v>
      </c>
    </row>
    <row r="37" spans="1:8" x14ac:dyDescent="0.2">
      <c r="A37" t="s">
        <v>517</v>
      </c>
      <c r="B37" s="189">
        <v>0</v>
      </c>
      <c r="C37" s="189">
        <v>1</v>
      </c>
      <c r="D37" s="189">
        <v>0</v>
      </c>
      <c r="E37" s="189">
        <v>1</v>
      </c>
      <c r="F37" s="189">
        <v>11848</v>
      </c>
      <c r="G37" s="189">
        <v>12201</v>
      </c>
      <c r="H37" s="189">
        <v>353</v>
      </c>
    </row>
    <row r="38" spans="1:8" x14ac:dyDescent="0.2">
      <c r="A38" t="s">
        <v>518</v>
      </c>
      <c r="B38" s="189">
        <v>0</v>
      </c>
      <c r="C38" s="189">
        <v>3</v>
      </c>
      <c r="D38" s="189">
        <v>0</v>
      </c>
      <c r="E38" s="189">
        <v>3</v>
      </c>
      <c r="F38" s="189">
        <v>48175</v>
      </c>
      <c r="G38" s="189">
        <v>48860</v>
      </c>
      <c r="H38" s="189">
        <v>685</v>
      </c>
    </row>
    <row r="39" spans="1:8" x14ac:dyDescent="0.2">
      <c r="A39" t="s">
        <v>262</v>
      </c>
      <c r="B39" s="189">
        <v>0</v>
      </c>
      <c r="C39" s="189">
        <v>5</v>
      </c>
      <c r="D39" s="189">
        <v>0</v>
      </c>
      <c r="E39" s="189">
        <v>5</v>
      </c>
      <c r="F39" s="189">
        <v>76760</v>
      </c>
      <c r="G39" s="189">
        <v>78460</v>
      </c>
      <c r="H39" s="189">
        <v>1700</v>
      </c>
    </row>
    <row r="40" spans="1:8" x14ac:dyDescent="0.2">
      <c r="A40" t="s">
        <v>519</v>
      </c>
      <c r="B40" s="189">
        <v>0</v>
      </c>
      <c r="C40" s="189">
        <v>2</v>
      </c>
      <c r="D40" s="189">
        <v>0</v>
      </c>
      <c r="E40" s="189">
        <v>2</v>
      </c>
      <c r="F40" s="189">
        <v>22320</v>
      </c>
      <c r="G40" s="189">
        <v>22835</v>
      </c>
      <c r="H40" s="189">
        <v>515</v>
      </c>
    </row>
    <row r="41" spans="1:8" x14ac:dyDescent="0.2">
      <c r="A41" t="s">
        <v>520</v>
      </c>
      <c r="B41" s="189">
        <v>1</v>
      </c>
      <c r="C41" s="189">
        <v>3</v>
      </c>
      <c r="D41" s="189">
        <v>0</v>
      </c>
      <c r="E41" s="189">
        <v>4</v>
      </c>
      <c r="F41" s="189">
        <v>63383</v>
      </c>
      <c r="G41" s="189">
        <v>64729</v>
      </c>
      <c r="H41" s="189">
        <v>1346</v>
      </c>
    </row>
    <row r="42" spans="1:8" x14ac:dyDescent="0.2">
      <c r="A42" t="s">
        <v>521</v>
      </c>
      <c r="B42" s="189">
        <v>1</v>
      </c>
      <c r="C42" s="189">
        <v>3</v>
      </c>
      <c r="D42" s="189">
        <v>0</v>
      </c>
      <c r="E42" s="189">
        <v>4</v>
      </c>
      <c r="F42" s="189">
        <v>53496</v>
      </c>
      <c r="G42" s="189">
        <v>55075</v>
      </c>
      <c r="H42" s="189">
        <v>1163</v>
      </c>
    </row>
    <row r="43" spans="1:8" x14ac:dyDescent="0.2">
      <c r="A43" t="s">
        <v>522</v>
      </c>
      <c r="B43" s="189">
        <v>0</v>
      </c>
      <c r="C43" s="189">
        <v>1</v>
      </c>
      <c r="D43" s="189">
        <v>0</v>
      </c>
      <c r="E43" s="189">
        <v>1</v>
      </c>
      <c r="F43" s="189">
        <v>23041</v>
      </c>
      <c r="G43" s="189">
        <v>23614</v>
      </c>
      <c r="H43" s="189">
        <v>573</v>
      </c>
    </row>
    <row r="44" spans="1:8" x14ac:dyDescent="0.2">
      <c r="A44" t="s">
        <v>523</v>
      </c>
      <c r="B44" s="189">
        <v>1</v>
      </c>
      <c r="C44" s="189">
        <v>2</v>
      </c>
      <c r="D44" s="189">
        <v>0</v>
      </c>
      <c r="E44" s="189">
        <v>4</v>
      </c>
      <c r="F44" s="189">
        <v>86608</v>
      </c>
      <c r="G44" s="189">
        <v>87857</v>
      </c>
      <c r="H44" s="189">
        <v>1249</v>
      </c>
    </row>
    <row r="45" spans="1:8" x14ac:dyDescent="0.2">
      <c r="A45" t="s">
        <v>524</v>
      </c>
      <c r="B45" s="189">
        <v>1</v>
      </c>
      <c r="C45" s="189">
        <v>2</v>
      </c>
      <c r="D45" s="189">
        <v>0</v>
      </c>
      <c r="E45" s="189">
        <v>3</v>
      </c>
      <c r="F45" s="189">
        <v>49797</v>
      </c>
      <c r="G45" s="189">
        <v>50368</v>
      </c>
      <c r="H45" s="189">
        <v>893</v>
      </c>
    </row>
    <row r="46" spans="1:8" x14ac:dyDescent="0.2">
      <c r="A46" t="s">
        <v>525</v>
      </c>
      <c r="B46" s="189">
        <v>0</v>
      </c>
      <c r="C46" s="189">
        <v>3</v>
      </c>
      <c r="D46" s="189">
        <v>0</v>
      </c>
      <c r="E46" s="189">
        <v>3</v>
      </c>
      <c r="F46" s="189">
        <v>55967</v>
      </c>
      <c r="G46" s="189">
        <v>57079</v>
      </c>
      <c r="H46" s="189">
        <v>1112</v>
      </c>
    </row>
    <row r="47" spans="1:8" x14ac:dyDescent="0.2">
      <c r="A47" t="s">
        <v>526</v>
      </c>
      <c r="B47" s="189">
        <v>1</v>
      </c>
      <c r="C47" s="189">
        <v>4</v>
      </c>
      <c r="D47" s="189">
        <v>2</v>
      </c>
      <c r="E47" s="189">
        <v>3</v>
      </c>
      <c r="F47" s="189">
        <v>108759</v>
      </c>
      <c r="G47" s="189">
        <v>110790</v>
      </c>
      <c r="H47" s="189">
        <v>2031</v>
      </c>
    </row>
    <row r="48" spans="1:8" x14ac:dyDescent="0.2">
      <c r="A48" t="s">
        <v>527</v>
      </c>
      <c r="B48" s="189">
        <v>1</v>
      </c>
      <c r="C48" s="189">
        <v>2</v>
      </c>
      <c r="D48" s="189">
        <v>1</v>
      </c>
      <c r="E48" s="189">
        <v>2</v>
      </c>
      <c r="F48" s="189">
        <v>55529</v>
      </c>
      <c r="G48" s="189">
        <v>56549</v>
      </c>
      <c r="H48" s="189">
        <v>1020</v>
      </c>
    </row>
    <row r="49" spans="1:8" x14ac:dyDescent="0.2">
      <c r="A49" t="s">
        <v>528</v>
      </c>
      <c r="B49" s="189">
        <v>1</v>
      </c>
      <c r="C49" s="189">
        <v>2</v>
      </c>
      <c r="D49" s="189">
        <v>0</v>
      </c>
      <c r="E49" s="189">
        <v>3</v>
      </c>
      <c r="F49" s="189">
        <v>58356</v>
      </c>
      <c r="G49" s="189">
        <v>59263</v>
      </c>
      <c r="H49" s="189">
        <v>910</v>
      </c>
    </row>
    <row r="50" spans="1:8" x14ac:dyDescent="0.2">
      <c r="A50" t="s">
        <v>529</v>
      </c>
      <c r="B50" s="189">
        <v>0</v>
      </c>
      <c r="C50" s="189">
        <v>2</v>
      </c>
      <c r="D50" s="189">
        <v>0</v>
      </c>
      <c r="E50" s="189">
        <v>2</v>
      </c>
      <c r="F50" s="189">
        <v>39421</v>
      </c>
      <c r="G50" s="189">
        <v>39895</v>
      </c>
      <c r="H50" s="189">
        <v>474</v>
      </c>
    </row>
    <row r="51" spans="1:8" x14ac:dyDescent="0.2">
      <c r="A51" t="s">
        <v>530</v>
      </c>
      <c r="B51" s="189">
        <v>0</v>
      </c>
      <c r="C51" s="189">
        <v>2</v>
      </c>
      <c r="D51" s="189">
        <v>0</v>
      </c>
      <c r="E51" s="189">
        <v>2</v>
      </c>
      <c r="F51" s="189">
        <v>45343</v>
      </c>
      <c r="G51" s="189">
        <v>46127</v>
      </c>
      <c r="H51" s="189">
        <v>784</v>
      </c>
    </row>
    <row r="52" spans="1:8" x14ac:dyDescent="0.2">
      <c r="A52" t="s">
        <v>531</v>
      </c>
      <c r="B52" s="189">
        <v>1</v>
      </c>
      <c r="C52" s="189">
        <v>1</v>
      </c>
      <c r="D52" s="189">
        <v>1</v>
      </c>
      <c r="E52" s="189">
        <v>1</v>
      </c>
      <c r="F52" s="189">
        <v>24873</v>
      </c>
      <c r="G52" s="189">
        <v>25748</v>
      </c>
      <c r="H52" s="189">
        <v>875</v>
      </c>
    </row>
    <row r="53" spans="1:8" x14ac:dyDescent="0.2">
      <c r="A53" t="s">
        <v>532</v>
      </c>
      <c r="B53" s="189">
        <v>0</v>
      </c>
      <c r="C53" s="189">
        <v>2</v>
      </c>
      <c r="D53" s="189">
        <v>0</v>
      </c>
      <c r="E53" s="189">
        <v>2</v>
      </c>
      <c r="F53" s="189">
        <v>37784</v>
      </c>
      <c r="G53" s="189">
        <v>38628</v>
      </c>
      <c r="H53" s="189">
        <v>844</v>
      </c>
    </row>
    <row r="54" spans="1:8" x14ac:dyDescent="0.2">
      <c r="A54" t="s">
        <v>533</v>
      </c>
      <c r="B54" s="189">
        <v>0</v>
      </c>
      <c r="C54" s="189">
        <v>1</v>
      </c>
      <c r="D54" s="189">
        <v>0</v>
      </c>
      <c r="E54" s="189">
        <v>1</v>
      </c>
      <c r="F54" s="189">
        <v>25480</v>
      </c>
      <c r="G54" s="189">
        <v>25689</v>
      </c>
      <c r="H54" s="189">
        <v>302</v>
      </c>
    </row>
    <row r="55" spans="1:8" x14ac:dyDescent="0.2">
      <c r="A55" t="s">
        <v>534</v>
      </c>
      <c r="B55" s="189">
        <v>0</v>
      </c>
      <c r="C55" s="189">
        <v>1</v>
      </c>
      <c r="D55" s="189">
        <v>0</v>
      </c>
      <c r="E55" s="189">
        <v>1</v>
      </c>
      <c r="F55" s="189">
        <v>21160</v>
      </c>
      <c r="G55" s="189">
        <v>21519</v>
      </c>
      <c r="H55" s="189">
        <v>359</v>
      </c>
    </row>
    <row r="56" spans="1:8" x14ac:dyDescent="0.2">
      <c r="A56" t="s">
        <v>535</v>
      </c>
      <c r="B56" s="189">
        <v>0</v>
      </c>
      <c r="C56" s="189">
        <v>2</v>
      </c>
      <c r="D56" s="189">
        <v>0</v>
      </c>
      <c r="E56" s="189">
        <v>2</v>
      </c>
      <c r="F56" s="189">
        <v>45387</v>
      </c>
      <c r="G56" s="189">
        <v>46159</v>
      </c>
      <c r="H56" s="189">
        <v>772</v>
      </c>
    </row>
    <row r="57" spans="1:8" x14ac:dyDescent="0.2">
      <c r="A57" t="s">
        <v>536</v>
      </c>
      <c r="B57" s="189">
        <v>0</v>
      </c>
      <c r="C57" s="189">
        <v>2</v>
      </c>
      <c r="D57" s="189">
        <v>0</v>
      </c>
      <c r="E57" s="189">
        <v>2</v>
      </c>
      <c r="F57" s="189">
        <v>32642</v>
      </c>
      <c r="G57" s="189">
        <v>33328</v>
      </c>
      <c r="H57" s="189">
        <v>686</v>
      </c>
    </row>
    <row r="58" spans="1:8" x14ac:dyDescent="0.2">
      <c r="A58" t="s">
        <v>537</v>
      </c>
      <c r="B58" s="189">
        <v>1</v>
      </c>
      <c r="C58" s="189">
        <v>1</v>
      </c>
      <c r="D58" s="189">
        <v>1</v>
      </c>
      <c r="E58" s="189">
        <v>1</v>
      </c>
      <c r="F58" s="189">
        <v>22052</v>
      </c>
      <c r="G58" s="189">
        <v>22835</v>
      </c>
      <c r="H58" s="189">
        <v>783</v>
      </c>
    </row>
    <row r="59" spans="1:8" x14ac:dyDescent="0.2">
      <c r="A59" t="s">
        <v>538</v>
      </c>
      <c r="B59" s="189">
        <v>0</v>
      </c>
      <c r="C59" s="189">
        <v>1</v>
      </c>
      <c r="D59" s="189">
        <v>0</v>
      </c>
      <c r="E59" s="189">
        <v>1</v>
      </c>
      <c r="F59" s="189">
        <v>23478</v>
      </c>
      <c r="G59" s="189">
        <v>24245</v>
      </c>
      <c r="H59" s="189">
        <v>767</v>
      </c>
    </row>
    <row r="60" spans="1:8" x14ac:dyDescent="0.2">
      <c r="A60" t="s">
        <v>539</v>
      </c>
      <c r="B60" s="189">
        <v>0</v>
      </c>
      <c r="C60" s="189">
        <v>2</v>
      </c>
      <c r="D60" s="189">
        <v>0</v>
      </c>
      <c r="E60" s="189">
        <v>2</v>
      </c>
      <c r="F60" s="189">
        <v>46147</v>
      </c>
      <c r="G60" s="189">
        <v>47376</v>
      </c>
      <c r="H60" s="189">
        <v>1229</v>
      </c>
    </row>
    <row r="61" spans="1:8" x14ac:dyDescent="0.2">
      <c r="A61" t="s">
        <v>540</v>
      </c>
      <c r="B61" s="189">
        <v>0</v>
      </c>
      <c r="C61" s="189">
        <v>1</v>
      </c>
      <c r="D61" s="189">
        <v>0</v>
      </c>
      <c r="E61" s="189">
        <v>1</v>
      </c>
      <c r="F61" s="189">
        <v>16082</v>
      </c>
      <c r="G61" s="189">
        <v>16468</v>
      </c>
      <c r="H61" s="189">
        <v>386</v>
      </c>
    </row>
    <row r="62" spans="1:8" x14ac:dyDescent="0.2">
      <c r="A62" t="s">
        <v>541</v>
      </c>
      <c r="B62" s="189">
        <v>0</v>
      </c>
      <c r="C62" s="189">
        <v>2</v>
      </c>
      <c r="D62" s="189">
        <v>0</v>
      </c>
      <c r="E62" s="189">
        <v>2</v>
      </c>
      <c r="F62" s="189">
        <v>28116</v>
      </c>
      <c r="G62" s="189">
        <v>28550</v>
      </c>
      <c r="H62" s="189">
        <v>434</v>
      </c>
    </row>
    <row r="63" spans="1:8" x14ac:dyDescent="0.2">
      <c r="A63" t="s">
        <v>542</v>
      </c>
      <c r="B63" s="189">
        <v>0</v>
      </c>
      <c r="C63" s="189">
        <v>4</v>
      </c>
      <c r="D63" s="189">
        <v>0</v>
      </c>
      <c r="E63" s="189">
        <v>4</v>
      </c>
      <c r="F63" s="189">
        <v>52560</v>
      </c>
      <c r="G63" s="189">
        <v>53845</v>
      </c>
      <c r="H63" s="189">
        <v>1285</v>
      </c>
    </row>
    <row r="64" spans="1:8" x14ac:dyDescent="0.2">
      <c r="A64" t="s">
        <v>543</v>
      </c>
      <c r="B64" s="189">
        <v>0</v>
      </c>
      <c r="C64" s="189">
        <v>4</v>
      </c>
      <c r="D64" s="189">
        <v>0</v>
      </c>
      <c r="E64" s="189">
        <v>3</v>
      </c>
      <c r="F64" s="189">
        <v>49659</v>
      </c>
      <c r="G64" s="189">
        <v>50551</v>
      </c>
      <c r="H64" s="189">
        <v>862</v>
      </c>
    </row>
    <row r="65" spans="1:8" x14ac:dyDescent="0.2">
      <c r="A65" t="s">
        <v>544</v>
      </c>
      <c r="B65" s="189">
        <v>0</v>
      </c>
      <c r="C65" s="189">
        <v>2</v>
      </c>
      <c r="D65" s="189">
        <v>0</v>
      </c>
      <c r="E65" s="189">
        <v>2</v>
      </c>
      <c r="F65" s="189">
        <v>34271</v>
      </c>
      <c r="G65" s="189">
        <v>34885</v>
      </c>
      <c r="H65" s="189">
        <v>614</v>
      </c>
    </row>
    <row r="66" spans="1:8" x14ac:dyDescent="0.2">
      <c r="A66" t="s">
        <v>975</v>
      </c>
      <c r="B66" s="189">
        <v>25</v>
      </c>
      <c r="C66" s="189">
        <v>184</v>
      </c>
      <c r="D66" s="189">
        <v>48</v>
      </c>
      <c r="E66" s="189">
        <v>160</v>
      </c>
      <c r="F66" s="189">
        <v>3390432</v>
      </c>
      <c r="G66" s="189">
        <v>3458376</v>
      </c>
      <c r="H66" s="189">
        <v>70161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D4CA-12E6-43E9-8A31-40D32FFF6D74}">
  <dimension ref="A1:T211"/>
  <sheetViews>
    <sheetView zoomScale="64" zoomScaleNormal="64" workbookViewId="0">
      <selection activeCell="F1" sqref="A1:F1048576"/>
    </sheetView>
  </sheetViews>
  <sheetFormatPr defaultRowHeight="19.5" x14ac:dyDescent="0.2"/>
  <cols>
    <col min="1" max="1" width="29.6640625" style="12" customWidth="1"/>
    <col min="2" max="2" width="48.6640625" style="12" customWidth="1"/>
    <col min="3" max="3" width="20.1640625" style="12" bestFit="1" customWidth="1"/>
    <col min="4" max="4" width="21.5" style="12" bestFit="1" customWidth="1"/>
    <col min="5" max="5" width="13.1640625" style="12" bestFit="1" customWidth="1"/>
    <col min="6" max="6" width="14.6640625" style="12" bestFit="1" customWidth="1"/>
    <col min="7" max="7" width="31.83203125" style="12" customWidth="1"/>
    <col min="8" max="8" width="64.1640625" style="12" customWidth="1"/>
    <col min="9" max="10" width="34.5" style="12" customWidth="1"/>
    <col min="11" max="11" width="35.83203125" style="12" customWidth="1"/>
    <col min="12" max="12" width="18.5" style="12" customWidth="1"/>
    <col min="13" max="13" width="80.6640625" style="12" bestFit="1" customWidth="1"/>
    <col min="14" max="15" width="18.5" style="12" customWidth="1"/>
    <col min="16" max="16" width="21.1640625" style="12" bestFit="1" customWidth="1"/>
    <col min="17" max="17" width="17.33203125" style="12" customWidth="1"/>
    <col min="18" max="18" width="15.1640625" style="12" customWidth="1"/>
    <col min="19" max="16384" width="9.33203125" style="12"/>
  </cols>
  <sheetData>
    <row r="1" spans="1:20" ht="20.100000000000001" customHeight="1" x14ac:dyDescent="0.2">
      <c r="A1" s="20" t="s">
        <v>547</v>
      </c>
      <c r="B1" s="20" t="s">
        <v>546</v>
      </c>
      <c r="C1" s="20" t="s">
        <v>266</v>
      </c>
      <c r="D1" s="20" t="s">
        <v>477</v>
      </c>
      <c r="E1" s="20" t="s">
        <v>478</v>
      </c>
      <c r="F1" s="20" t="s">
        <v>479</v>
      </c>
      <c r="G1" s="20" t="s">
        <v>545</v>
      </c>
      <c r="H1" s="20" t="s">
        <v>480</v>
      </c>
      <c r="I1" s="20" t="s">
        <v>980</v>
      </c>
      <c r="J1" s="20" t="s">
        <v>979</v>
      </c>
      <c r="K1" s="20" t="s">
        <v>972</v>
      </c>
      <c r="L1" s="20" t="s">
        <v>484</v>
      </c>
      <c r="M1" s="20" t="s">
        <v>548</v>
      </c>
      <c r="N1" s="20" t="s">
        <v>973</v>
      </c>
      <c r="O1" s="20" t="s">
        <v>549</v>
      </c>
      <c r="P1" s="20" t="s">
        <v>481</v>
      </c>
      <c r="Q1" s="19" t="s">
        <v>482</v>
      </c>
      <c r="R1" s="19" t="s">
        <v>483</v>
      </c>
    </row>
    <row r="2" spans="1:20" ht="20.100000000000001" customHeight="1" x14ac:dyDescent="0.2">
      <c r="A2" s="21" t="s">
        <v>259</v>
      </c>
      <c r="B2" s="19" t="s">
        <v>269</v>
      </c>
      <c r="C2" s="22">
        <v>1</v>
      </c>
      <c r="D2" s="22">
        <v>6</v>
      </c>
      <c r="E2" s="22">
        <v>0</v>
      </c>
      <c r="F2" s="22">
        <v>1</v>
      </c>
      <c r="G2" s="21" t="s">
        <v>259</v>
      </c>
      <c r="H2" s="22" t="s">
        <v>485</v>
      </c>
      <c r="I2" s="191">
        <v>0</v>
      </c>
      <c r="J2" s="191">
        <v>0</v>
      </c>
      <c r="K2" s="43" t="s">
        <v>965</v>
      </c>
      <c r="L2" s="24">
        <v>6364</v>
      </c>
      <c r="M2" s="17" t="s">
        <v>949</v>
      </c>
      <c r="N2" s="44" t="s">
        <v>965</v>
      </c>
      <c r="O2" s="16">
        <v>1787</v>
      </c>
      <c r="P2" s="24">
        <v>174</v>
      </c>
      <c r="Q2" s="24">
        <v>9758</v>
      </c>
      <c r="R2" s="24">
        <v>9584</v>
      </c>
      <c r="S2" s="12">
        <v>174</v>
      </c>
      <c r="T2" s="12" t="s">
        <v>986</v>
      </c>
    </row>
    <row r="3" spans="1:20" ht="20.100000000000001" customHeight="1" x14ac:dyDescent="0.2">
      <c r="A3" s="21" t="s">
        <v>259</v>
      </c>
      <c r="B3" s="19" t="s">
        <v>267</v>
      </c>
      <c r="C3" s="22">
        <v>3</v>
      </c>
      <c r="D3" s="22">
        <v>4</v>
      </c>
      <c r="E3" s="22">
        <v>1</v>
      </c>
      <c r="F3" s="22">
        <v>0</v>
      </c>
      <c r="G3" s="21" t="s">
        <v>259</v>
      </c>
      <c r="H3" s="22" t="s">
        <v>830</v>
      </c>
      <c r="I3" s="191">
        <v>1</v>
      </c>
      <c r="J3" s="191">
        <v>0</v>
      </c>
      <c r="K3" s="43" t="s">
        <v>971</v>
      </c>
      <c r="L3" s="23">
        <v>6365</v>
      </c>
      <c r="M3" s="14" t="s">
        <v>921</v>
      </c>
      <c r="N3" s="44" t="s">
        <v>963</v>
      </c>
      <c r="O3" s="15">
        <v>2827</v>
      </c>
      <c r="P3" s="24">
        <v>146</v>
      </c>
      <c r="Q3" s="23">
        <v>11352</v>
      </c>
      <c r="R3" s="23">
        <v>11206</v>
      </c>
      <c r="S3" s="12">
        <v>146</v>
      </c>
      <c r="T3" s="12" t="s">
        <v>986</v>
      </c>
    </row>
    <row r="4" spans="1:20" ht="20.100000000000001" customHeight="1" x14ac:dyDescent="0.2">
      <c r="A4" s="21" t="s">
        <v>259</v>
      </c>
      <c r="B4" s="19" t="s">
        <v>268</v>
      </c>
      <c r="C4" s="22">
        <v>1</v>
      </c>
      <c r="D4" s="22">
        <v>7</v>
      </c>
      <c r="E4" s="22">
        <v>1</v>
      </c>
      <c r="F4" s="22">
        <v>0</v>
      </c>
      <c r="G4" s="21" t="s">
        <v>259</v>
      </c>
      <c r="H4" s="22" t="s">
        <v>831</v>
      </c>
      <c r="I4" s="191">
        <v>1</v>
      </c>
      <c r="J4" s="191">
        <v>0</v>
      </c>
      <c r="K4" s="43" t="s">
        <v>971</v>
      </c>
      <c r="L4" s="24">
        <v>4560</v>
      </c>
      <c r="M4" s="17" t="s">
        <v>948</v>
      </c>
      <c r="N4" s="44" t="s">
        <v>964</v>
      </c>
      <c r="O4" s="16">
        <v>4540</v>
      </c>
      <c r="P4" s="24">
        <v>164</v>
      </c>
      <c r="Q4" s="24">
        <v>12343</v>
      </c>
      <c r="R4" s="24">
        <v>12179</v>
      </c>
      <c r="S4" s="12">
        <v>164</v>
      </c>
      <c r="T4" s="12" t="s">
        <v>986</v>
      </c>
    </row>
    <row r="5" spans="1:20" ht="20.100000000000001" customHeight="1" x14ac:dyDescent="0.2">
      <c r="A5" s="21" t="s">
        <v>259</v>
      </c>
      <c r="B5" s="19" t="s">
        <v>270</v>
      </c>
      <c r="C5" s="22">
        <v>2</v>
      </c>
      <c r="D5" s="22">
        <v>4</v>
      </c>
      <c r="E5" s="22">
        <v>0</v>
      </c>
      <c r="F5" s="22">
        <v>1</v>
      </c>
      <c r="G5" s="21" t="s">
        <v>259</v>
      </c>
      <c r="H5" s="22" t="s">
        <v>832</v>
      </c>
      <c r="I5" s="191">
        <v>1</v>
      </c>
      <c r="J5" s="191">
        <v>0</v>
      </c>
      <c r="K5" s="43" t="s">
        <v>971</v>
      </c>
      <c r="L5" s="24">
        <v>5326</v>
      </c>
      <c r="M5" s="14" t="s">
        <v>922</v>
      </c>
      <c r="N5" s="44" t="s">
        <v>963</v>
      </c>
      <c r="O5" s="16">
        <v>1974</v>
      </c>
      <c r="P5" s="24">
        <v>101</v>
      </c>
      <c r="Q5" s="24">
        <v>9304</v>
      </c>
      <c r="R5" s="24">
        <v>9203</v>
      </c>
      <c r="S5" s="12">
        <v>101</v>
      </c>
      <c r="T5" s="12" t="s">
        <v>986</v>
      </c>
    </row>
    <row r="6" spans="1:20" ht="20.100000000000001" customHeight="1" x14ac:dyDescent="0.2">
      <c r="A6" s="21" t="s">
        <v>259</v>
      </c>
      <c r="B6" s="19" t="s">
        <v>271</v>
      </c>
      <c r="C6" s="22">
        <v>1</v>
      </c>
      <c r="D6" s="22">
        <v>6</v>
      </c>
      <c r="E6" s="22">
        <v>0</v>
      </c>
      <c r="F6" s="22">
        <v>1</v>
      </c>
      <c r="G6" s="21" t="s">
        <v>259</v>
      </c>
      <c r="H6" s="22" t="s">
        <v>833</v>
      </c>
      <c r="I6" s="191">
        <v>1</v>
      </c>
      <c r="J6" s="191">
        <v>0</v>
      </c>
      <c r="K6" s="43" t="s">
        <v>971</v>
      </c>
      <c r="L6" s="24">
        <v>5580</v>
      </c>
      <c r="M6" s="14" t="s">
        <v>923</v>
      </c>
      <c r="N6" s="44" t="s">
        <v>963</v>
      </c>
      <c r="O6" s="16">
        <v>1848</v>
      </c>
      <c r="P6" s="24">
        <v>117</v>
      </c>
      <c r="Q6" s="24">
        <v>8928</v>
      </c>
      <c r="R6" s="24">
        <v>8811</v>
      </c>
      <c r="S6" s="12">
        <v>117</v>
      </c>
      <c r="T6" s="12" t="s">
        <v>986</v>
      </c>
    </row>
    <row r="7" spans="1:20" ht="20.100000000000001" customHeight="1" x14ac:dyDescent="0.2">
      <c r="A7" s="21" t="s">
        <v>259</v>
      </c>
      <c r="B7" s="19" t="s">
        <v>272</v>
      </c>
      <c r="C7" s="22">
        <v>0</v>
      </c>
      <c r="D7" s="22">
        <v>6</v>
      </c>
      <c r="E7" s="22">
        <v>0</v>
      </c>
      <c r="F7" s="22">
        <v>1</v>
      </c>
      <c r="G7" s="21" t="s">
        <v>259</v>
      </c>
      <c r="H7" s="22" t="s">
        <v>834</v>
      </c>
      <c r="I7" s="191">
        <v>1</v>
      </c>
      <c r="J7" s="191">
        <v>0</v>
      </c>
      <c r="K7" s="43" t="s">
        <v>971</v>
      </c>
      <c r="L7" s="24">
        <v>6985</v>
      </c>
      <c r="M7" s="17" t="s">
        <v>950</v>
      </c>
      <c r="N7" s="44" t="s">
        <v>963</v>
      </c>
      <c r="O7" s="16">
        <v>2874</v>
      </c>
      <c r="P7" s="24">
        <v>134</v>
      </c>
      <c r="Q7" s="24">
        <v>13488</v>
      </c>
      <c r="R7" s="24">
        <v>13354</v>
      </c>
      <c r="S7" s="12">
        <v>134</v>
      </c>
      <c r="T7" s="12" t="s">
        <v>986</v>
      </c>
    </row>
    <row r="8" spans="1:20" ht="20.100000000000001" customHeight="1" x14ac:dyDescent="0.2">
      <c r="A8" s="21" t="s">
        <v>259</v>
      </c>
      <c r="B8" s="19" t="s">
        <v>273</v>
      </c>
      <c r="C8" s="22">
        <v>2</v>
      </c>
      <c r="D8" s="22">
        <v>6</v>
      </c>
      <c r="E8" s="22">
        <v>0</v>
      </c>
      <c r="F8" s="22">
        <v>1</v>
      </c>
      <c r="G8" s="21" t="s">
        <v>259</v>
      </c>
      <c r="H8" s="19" t="s">
        <v>560</v>
      </c>
      <c r="I8" s="192">
        <v>1</v>
      </c>
      <c r="J8" s="192">
        <v>0</v>
      </c>
      <c r="K8" s="43" t="s">
        <v>971</v>
      </c>
      <c r="L8" s="24">
        <v>4996</v>
      </c>
      <c r="M8" s="14" t="s">
        <v>924</v>
      </c>
      <c r="N8" s="44" t="s">
        <v>964</v>
      </c>
      <c r="O8" s="16">
        <v>1852</v>
      </c>
      <c r="P8" s="24">
        <v>63</v>
      </c>
      <c r="Q8" s="24">
        <v>8899</v>
      </c>
      <c r="R8" s="24">
        <v>8836</v>
      </c>
      <c r="S8" s="12">
        <v>63</v>
      </c>
      <c r="T8" s="12" t="s">
        <v>986</v>
      </c>
    </row>
    <row r="9" spans="1:20" ht="20.100000000000001" customHeight="1" x14ac:dyDescent="0.2">
      <c r="A9" s="21" t="s">
        <v>259</v>
      </c>
      <c r="B9" s="19" t="s">
        <v>274</v>
      </c>
      <c r="C9" s="22">
        <v>1</v>
      </c>
      <c r="D9" s="22">
        <v>6</v>
      </c>
      <c r="E9" s="22">
        <v>0</v>
      </c>
      <c r="F9" s="22">
        <v>1</v>
      </c>
      <c r="G9" s="21" t="s">
        <v>259</v>
      </c>
      <c r="H9" s="19" t="s">
        <v>561</v>
      </c>
      <c r="I9" s="192">
        <v>1</v>
      </c>
      <c r="J9" s="192">
        <v>0</v>
      </c>
      <c r="K9" s="43" t="s">
        <v>971</v>
      </c>
      <c r="L9" s="24">
        <v>7099</v>
      </c>
      <c r="M9" s="14" t="s">
        <v>925</v>
      </c>
      <c r="N9" s="44" t="s">
        <v>963</v>
      </c>
      <c r="O9" s="16">
        <v>3539</v>
      </c>
      <c r="P9" s="24">
        <v>184</v>
      </c>
      <c r="Q9" s="24">
        <v>12692</v>
      </c>
      <c r="R9" s="24">
        <v>12508</v>
      </c>
      <c r="S9" s="12">
        <v>184</v>
      </c>
      <c r="T9" s="12" t="s">
        <v>986</v>
      </c>
    </row>
    <row r="10" spans="1:20" ht="20.100000000000001" customHeight="1" x14ac:dyDescent="0.2">
      <c r="A10" s="21" t="s">
        <v>259</v>
      </c>
      <c r="B10" s="19" t="s">
        <v>275</v>
      </c>
      <c r="C10" s="22">
        <v>0</v>
      </c>
      <c r="D10" s="22">
        <v>6</v>
      </c>
      <c r="E10" s="22">
        <v>0</v>
      </c>
      <c r="F10" s="22">
        <v>1</v>
      </c>
      <c r="G10" s="21" t="s">
        <v>259</v>
      </c>
      <c r="H10" s="13" t="s">
        <v>835</v>
      </c>
      <c r="I10" s="193">
        <v>1</v>
      </c>
      <c r="J10" s="193">
        <v>0</v>
      </c>
      <c r="K10" s="43" t="s">
        <v>971</v>
      </c>
      <c r="L10" s="24">
        <v>7649</v>
      </c>
      <c r="M10" s="17" t="s">
        <v>951</v>
      </c>
      <c r="N10" s="44" t="s">
        <v>963</v>
      </c>
      <c r="O10" s="16">
        <v>3817</v>
      </c>
      <c r="P10" s="24">
        <v>179</v>
      </c>
      <c r="Q10" s="24">
        <v>14059</v>
      </c>
      <c r="R10" s="24">
        <v>13880</v>
      </c>
      <c r="S10" s="12">
        <v>179</v>
      </c>
      <c r="T10" s="12" t="s">
        <v>986</v>
      </c>
    </row>
    <row r="11" spans="1:20" ht="20.100000000000001" customHeight="1" x14ac:dyDescent="0.2">
      <c r="A11" s="21" t="s">
        <v>259</v>
      </c>
      <c r="B11" s="19" t="s">
        <v>276</v>
      </c>
      <c r="C11" s="22">
        <v>1</v>
      </c>
      <c r="D11" s="22">
        <v>5</v>
      </c>
      <c r="E11" s="22">
        <v>0</v>
      </c>
      <c r="F11" s="22">
        <v>1</v>
      </c>
      <c r="G11" s="21" t="s">
        <v>259</v>
      </c>
      <c r="H11" s="19" t="s">
        <v>562</v>
      </c>
      <c r="I11" s="192">
        <v>1</v>
      </c>
      <c r="J11" s="192">
        <v>0</v>
      </c>
      <c r="K11" s="43" t="s">
        <v>971</v>
      </c>
      <c r="L11" s="24">
        <v>7045</v>
      </c>
      <c r="M11" s="14" t="s">
        <v>926</v>
      </c>
      <c r="N11" s="44" t="s">
        <v>963</v>
      </c>
      <c r="O11" s="16">
        <v>2494</v>
      </c>
      <c r="P11" s="24">
        <v>132</v>
      </c>
      <c r="Q11" s="24">
        <v>11490</v>
      </c>
      <c r="R11" s="24">
        <v>11358</v>
      </c>
      <c r="S11" s="12">
        <v>132</v>
      </c>
      <c r="T11" s="12" t="s">
        <v>986</v>
      </c>
    </row>
    <row r="12" spans="1:20" ht="20.100000000000001" customHeight="1" x14ac:dyDescent="0.2">
      <c r="A12" s="21" t="s">
        <v>259</v>
      </c>
      <c r="B12" s="19" t="s">
        <v>277</v>
      </c>
      <c r="C12" s="22">
        <v>2</v>
      </c>
      <c r="D12" s="22">
        <v>9</v>
      </c>
      <c r="E12" s="22">
        <v>0</v>
      </c>
      <c r="F12" s="22">
        <v>1</v>
      </c>
      <c r="G12" s="21" t="s">
        <v>259</v>
      </c>
      <c r="H12" s="19" t="s">
        <v>563</v>
      </c>
      <c r="I12" s="192">
        <v>1</v>
      </c>
      <c r="J12" s="192">
        <v>0</v>
      </c>
      <c r="K12" s="43" t="s">
        <v>971</v>
      </c>
      <c r="L12" s="24">
        <v>6024</v>
      </c>
      <c r="M12" s="14" t="s">
        <v>927</v>
      </c>
      <c r="N12" s="44" t="s">
        <v>963</v>
      </c>
      <c r="O12" s="16">
        <v>2122</v>
      </c>
      <c r="P12" s="24">
        <v>123</v>
      </c>
      <c r="Q12" s="24">
        <v>10185</v>
      </c>
      <c r="R12" s="24">
        <v>10062</v>
      </c>
      <c r="S12" s="12">
        <v>123</v>
      </c>
      <c r="T12" s="12" t="s">
        <v>986</v>
      </c>
    </row>
    <row r="13" spans="1:20" ht="20.100000000000001" customHeight="1" x14ac:dyDescent="0.2">
      <c r="A13" s="21" t="s">
        <v>259</v>
      </c>
      <c r="B13" s="19" t="s">
        <v>278</v>
      </c>
      <c r="C13" s="22">
        <v>1</v>
      </c>
      <c r="D13" s="22">
        <v>7</v>
      </c>
      <c r="E13" s="22">
        <v>0</v>
      </c>
      <c r="F13" s="25">
        <v>1</v>
      </c>
      <c r="G13" s="21" t="s">
        <v>259</v>
      </c>
      <c r="H13" s="19" t="s">
        <v>564</v>
      </c>
      <c r="I13" s="192">
        <v>1</v>
      </c>
      <c r="J13" s="192">
        <v>0</v>
      </c>
      <c r="K13" s="43" t="s">
        <v>971</v>
      </c>
      <c r="L13" s="26">
        <v>6100</v>
      </c>
      <c r="M13" s="17" t="s">
        <v>952</v>
      </c>
      <c r="N13" s="44" t="s">
        <v>963</v>
      </c>
      <c r="O13" s="16">
        <v>2877</v>
      </c>
      <c r="P13" s="24">
        <v>183</v>
      </c>
      <c r="Q13" s="24">
        <v>11197</v>
      </c>
      <c r="R13" s="24">
        <v>11014</v>
      </c>
      <c r="S13" s="12">
        <v>183</v>
      </c>
      <c r="T13" s="12" t="s">
        <v>986</v>
      </c>
    </row>
    <row r="14" spans="1:20" ht="20.100000000000001" customHeight="1" x14ac:dyDescent="0.2">
      <c r="A14" s="21" t="s">
        <v>258</v>
      </c>
      <c r="B14" s="19" t="s">
        <v>279</v>
      </c>
      <c r="C14" s="22">
        <v>0</v>
      </c>
      <c r="D14" s="22">
        <v>5</v>
      </c>
      <c r="E14" s="22">
        <v>0</v>
      </c>
      <c r="F14" s="22">
        <v>1</v>
      </c>
      <c r="G14" s="21" t="s">
        <v>258</v>
      </c>
      <c r="H14" s="19" t="s">
        <v>565</v>
      </c>
      <c r="I14" s="192">
        <v>1</v>
      </c>
      <c r="J14" s="192">
        <v>0</v>
      </c>
      <c r="K14" s="43" t="s">
        <v>971</v>
      </c>
      <c r="L14" s="27">
        <v>13677</v>
      </c>
      <c r="M14" s="14" t="s">
        <v>928</v>
      </c>
      <c r="N14" s="44" t="s">
        <v>963</v>
      </c>
      <c r="O14" s="18">
        <v>5799</v>
      </c>
      <c r="P14" s="28">
        <v>318</v>
      </c>
      <c r="Q14" s="27">
        <v>20923</v>
      </c>
      <c r="R14" s="27">
        <v>20605</v>
      </c>
      <c r="S14" s="12">
        <v>318</v>
      </c>
      <c r="T14" s="12" t="s">
        <v>986</v>
      </c>
    </row>
    <row r="15" spans="1:20" ht="20.100000000000001" customHeight="1" x14ac:dyDescent="0.2">
      <c r="A15" s="21" t="s">
        <v>258</v>
      </c>
      <c r="B15" s="19" t="s">
        <v>280</v>
      </c>
      <c r="C15" s="22">
        <v>1</v>
      </c>
      <c r="D15" s="22">
        <v>4</v>
      </c>
      <c r="E15" s="22">
        <v>0</v>
      </c>
      <c r="F15" s="22">
        <v>1</v>
      </c>
      <c r="G15" s="21" t="s">
        <v>258</v>
      </c>
      <c r="H15" s="19" t="s">
        <v>566</v>
      </c>
      <c r="I15" s="192">
        <v>1</v>
      </c>
      <c r="J15" s="192">
        <v>0</v>
      </c>
      <c r="K15" s="43" t="s">
        <v>971</v>
      </c>
      <c r="L15" s="27">
        <v>8071</v>
      </c>
      <c r="M15" s="14" t="s">
        <v>929</v>
      </c>
      <c r="N15" s="44" t="s">
        <v>963</v>
      </c>
      <c r="O15" s="18">
        <v>6507</v>
      </c>
      <c r="P15" s="28">
        <v>166</v>
      </c>
      <c r="Q15" s="27">
        <v>15731</v>
      </c>
      <c r="R15" s="27">
        <v>15565</v>
      </c>
      <c r="S15" s="12">
        <v>166</v>
      </c>
      <c r="T15" s="12" t="s">
        <v>986</v>
      </c>
    </row>
    <row r="16" spans="1:20" ht="20.100000000000001" customHeight="1" x14ac:dyDescent="0.2">
      <c r="A16" s="21" t="s">
        <v>258</v>
      </c>
      <c r="B16" s="19" t="s">
        <v>282</v>
      </c>
      <c r="C16" s="22">
        <v>0</v>
      </c>
      <c r="D16" s="22">
        <v>6</v>
      </c>
      <c r="E16" s="22">
        <v>0</v>
      </c>
      <c r="F16" s="22">
        <v>1</v>
      </c>
      <c r="G16" s="21" t="s">
        <v>258</v>
      </c>
      <c r="H16" s="13" t="s">
        <v>837</v>
      </c>
      <c r="I16" s="193">
        <v>1</v>
      </c>
      <c r="J16" s="193">
        <v>0</v>
      </c>
      <c r="K16" s="43" t="s">
        <v>971</v>
      </c>
      <c r="L16" s="27">
        <v>6591</v>
      </c>
      <c r="M16" s="14" t="s">
        <v>931</v>
      </c>
      <c r="N16" s="44" t="s">
        <v>963</v>
      </c>
      <c r="O16" s="18">
        <v>5402</v>
      </c>
      <c r="P16" s="28">
        <v>239</v>
      </c>
      <c r="Q16" s="27">
        <v>13550</v>
      </c>
      <c r="R16" s="27">
        <v>13311</v>
      </c>
      <c r="S16" s="12">
        <v>239</v>
      </c>
      <c r="T16" s="12" t="s">
        <v>986</v>
      </c>
    </row>
    <row r="17" spans="1:20" ht="20.100000000000001" customHeight="1" x14ac:dyDescent="0.2">
      <c r="A17" s="21" t="s">
        <v>258</v>
      </c>
      <c r="B17" s="19" t="s">
        <v>284</v>
      </c>
      <c r="C17" s="22">
        <v>0</v>
      </c>
      <c r="D17" s="22">
        <v>4</v>
      </c>
      <c r="E17" s="22">
        <v>0</v>
      </c>
      <c r="F17" s="22">
        <v>1</v>
      </c>
      <c r="G17" s="21" t="s">
        <v>258</v>
      </c>
      <c r="H17" s="13" t="s">
        <v>838</v>
      </c>
      <c r="I17" s="193">
        <v>1</v>
      </c>
      <c r="J17" s="193">
        <v>0</v>
      </c>
      <c r="K17" s="43" t="s">
        <v>971</v>
      </c>
      <c r="L17" s="27">
        <v>6672</v>
      </c>
      <c r="M17" s="17" t="s">
        <v>953</v>
      </c>
      <c r="N17" s="44" t="s">
        <v>963</v>
      </c>
      <c r="O17" s="18">
        <v>1984</v>
      </c>
      <c r="P17" s="28">
        <v>129</v>
      </c>
      <c r="Q17" s="27">
        <v>9485</v>
      </c>
      <c r="R17" s="27">
        <v>9356</v>
      </c>
      <c r="S17" s="12">
        <v>129</v>
      </c>
      <c r="T17" s="12" t="s">
        <v>986</v>
      </c>
    </row>
    <row r="18" spans="1:20" ht="20.100000000000001" customHeight="1" x14ac:dyDescent="0.2">
      <c r="A18" s="21" t="s">
        <v>258</v>
      </c>
      <c r="B18" s="19" t="s">
        <v>285</v>
      </c>
      <c r="C18" s="22">
        <v>1</v>
      </c>
      <c r="D18" s="22">
        <v>3</v>
      </c>
      <c r="E18" s="22">
        <v>0</v>
      </c>
      <c r="F18" s="22">
        <v>1</v>
      </c>
      <c r="G18" s="21" t="s">
        <v>258</v>
      </c>
      <c r="H18" s="19" t="s">
        <v>568</v>
      </c>
      <c r="I18" s="192">
        <v>1</v>
      </c>
      <c r="J18" s="192">
        <v>0</v>
      </c>
      <c r="K18" s="43" t="s">
        <v>971</v>
      </c>
      <c r="L18" s="198">
        <v>7697</v>
      </c>
      <c r="M18" s="17" t="s">
        <v>954</v>
      </c>
      <c r="N18" s="44" t="s">
        <v>963</v>
      </c>
      <c r="O18" s="18">
        <v>2322</v>
      </c>
      <c r="P18" s="28">
        <v>125</v>
      </c>
      <c r="Q18" s="27">
        <v>10665</v>
      </c>
      <c r="R18" s="27">
        <v>10540</v>
      </c>
      <c r="S18" s="12">
        <v>125</v>
      </c>
      <c r="T18" s="12" t="s">
        <v>986</v>
      </c>
    </row>
    <row r="19" spans="1:20" ht="20.100000000000001" customHeight="1" x14ac:dyDescent="0.2">
      <c r="A19" s="21" t="s">
        <v>258</v>
      </c>
      <c r="B19" s="19" t="s">
        <v>286</v>
      </c>
      <c r="C19" s="22">
        <v>1</v>
      </c>
      <c r="D19" s="22">
        <v>5</v>
      </c>
      <c r="E19" s="22">
        <v>0</v>
      </c>
      <c r="F19" s="22">
        <v>1</v>
      </c>
      <c r="G19" s="21" t="s">
        <v>258</v>
      </c>
      <c r="H19" s="19" t="s">
        <v>569</v>
      </c>
      <c r="I19" s="192">
        <v>1</v>
      </c>
      <c r="J19" s="192">
        <v>0</v>
      </c>
      <c r="K19" s="43" t="s">
        <v>971</v>
      </c>
      <c r="L19" s="27">
        <v>8301</v>
      </c>
      <c r="M19" s="14" t="s">
        <v>933</v>
      </c>
      <c r="N19" s="44" t="s">
        <v>963</v>
      </c>
      <c r="O19" s="18">
        <v>2583</v>
      </c>
      <c r="P19" s="28">
        <v>147</v>
      </c>
      <c r="Q19" s="27">
        <v>12006</v>
      </c>
      <c r="R19" s="27">
        <v>11859</v>
      </c>
      <c r="S19" s="12">
        <v>147</v>
      </c>
      <c r="T19" s="12" t="s">
        <v>986</v>
      </c>
    </row>
    <row r="20" spans="1:20" ht="20.100000000000001" customHeight="1" x14ac:dyDescent="0.2">
      <c r="A20" s="21" t="s">
        <v>258</v>
      </c>
      <c r="B20" s="19" t="s">
        <v>287</v>
      </c>
      <c r="C20" s="22">
        <v>0</v>
      </c>
      <c r="D20" s="22">
        <v>5</v>
      </c>
      <c r="E20" s="22">
        <v>0</v>
      </c>
      <c r="F20" s="22">
        <v>1</v>
      </c>
      <c r="G20" s="21" t="s">
        <v>258</v>
      </c>
      <c r="H20" s="19" t="s">
        <v>570</v>
      </c>
      <c r="I20" s="192">
        <v>1</v>
      </c>
      <c r="J20" s="192">
        <v>0</v>
      </c>
      <c r="K20" s="43" t="s">
        <v>971</v>
      </c>
      <c r="L20" s="27">
        <v>6828</v>
      </c>
      <c r="M20" s="14" t="s">
        <v>934</v>
      </c>
      <c r="N20" s="44" t="s">
        <v>963</v>
      </c>
      <c r="O20" s="18">
        <v>4975</v>
      </c>
      <c r="P20" s="28">
        <v>170</v>
      </c>
      <c r="Q20" s="27">
        <v>12892</v>
      </c>
      <c r="R20" s="27">
        <v>12722</v>
      </c>
      <c r="S20" s="12">
        <v>170</v>
      </c>
      <c r="T20" s="12" t="s">
        <v>986</v>
      </c>
    </row>
    <row r="21" spans="1:20" ht="20.100000000000001" customHeight="1" x14ac:dyDescent="0.2">
      <c r="A21" s="21" t="s">
        <v>258</v>
      </c>
      <c r="B21" s="19" t="s">
        <v>288</v>
      </c>
      <c r="C21" s="22">
        <v>0</v>
      </c>
      <c r="D21" s="22">
        <v>4</v>
      </c>
      <c r="E21" s="22">
        <v>0</v>
      </c>
      <c r="F21" s="22">
        <v>1</v>
      </c>
      <c r="G21" s="21" t="s">
        <v>258</v>
      </c>
      <c r="H21" s="19" t="s">
        <v>571</v>
      </c>
      <c r="I21" s="192">
        <v>1</v>
      </c>
      <c r="J21" s="192">
        <v>0</v>
      </c>
      <c r="K21" s="43" t="s">
        <v>971</v>
      </c>
      <c r="L21" s="27">
        <v>9538</v>
      </c>
      <c r="M21" s="17" t="s">
        <v>955</v>
      </c>
      <c r="N21" s="44" t="s">
        <v>963</v>
      </c>
      <c r="O21" s="18">
        <v>8190</v>
      </c>
      <c r="P21" s="28">
        <v>305</v>
      </c>
      <c r="Q21" s="27">
        <v>18847</v>
      </c>
      <c r="R21" s="27">
        <v>18542</v>
      </c>
      <c r="S21" s="12">
        <v>305</v>
      </c>
      <c r="T21" s="12" t="s">
        <v>986</v>
      </c>
    </row>
    <row r="22" spans="1:20" ht="20.100000000000001" customHeight="1" x14ac:dyDescent="0.2">
      <c r="A22" s="21" t="s">
        <v>258</v>
      </c>
      <c r="B22" s="19" t="s">
        <v>291</v>
      </c>
      <c r="C22" s="22">
        <v>3</v>
      </c>
      <c r="D22" s="22">
        <v>2</v>
      </c>
      <c r="E22" s="22">
        <v>1</v>
      </c>
      <c r="F22" s="22">
        <v>0</v>
      </c>
      <c r="G22" s="21" t="s">
        <v>258</v>
      </c>
      <c r="H22" s="19" t="s">
        <v>572</v>
      </c>
      <c r="I22" s="192">
        <v>1</v>
      </c>
      <c r="J22" s="192">
        <v>0</v>
      </c>
      <c r="K22" s="43" t="s">
        <v>971</v>
      </c>
      <c r="L22" s="27">
        <v>9996</v>
      </c>
      <c r="M22" s="17" t="s">
        <v>957</v>
      </c>
      <c r="N22" s="44" t="s">
        <v>963</v>
      </c>
      <c r="O22" s="18">
        <v>3530</v>
      </c>
      <c r="P22" s="28">
        <v>180</v>
      </c>
      <c r="Q22" s="27">
        <v>14551</v>
      </c>
      <c r="R22" s="27">
        <v>14371</v>
      </c>
      <c r="S22" s="12">
        <v>180</v>
      </c>
      <c r="T22" s="12" t="s">
        <v>986</v>
      </c>
    </row>
    <row r="23" spans="1:20" ht="20.100000000000001" customHeight="1" x14ac:dyDescent="0.2">
      <c r="A23" s="21" t="s">
        <v>258</v>
      </c>
      <c r="B23" s="19" t="s">
        <v>292</v>
      </c>
      <c r="C23" s="22">
        <v>0</v>
      </c>
      <c r="D23" s="22">
        <v>4</v>
      </c>
      <c r="E23" s="22">
        <v>0</v>
      </c>
      <c r="F23" s="22">
        <v>1</v>
      </c>
      <c r="G23" s="21" t="s">
        <v>258</v>
      </c>
      <c r="H23" s="19" t="s">
        <v>573</v>
      </c>
      <c r="I23" s="192">
        <v>1</v>
      </c>
      <c r="J23" s="192">
        <v>0</v>
      </c>
      <c r="K23" s="43" t="s">
        <v>971</v>
      </c>
      <c r="L23" s="19">
        <v>9031</v>
      </c>
      <c r="M23" s="17" t="s">
        <v>958</v>
      </c>
      <c r="N23" s="44" t="s">
        <v>963</v>
      </c>
      <c r="O23" s="18">
        <v>4246</v>
      </c>
      <c r="P23" s="28">
        <v>201</v>
      </c>
      <c r="Q23" s="27">
        <v>14176</v>
      </c>
      <c r="R23" s="27">
        <v>13975</v>
      </c>
      <c r="S23" s="12">
        <v>201</v>
      </c>
      <c r="T23" s="12" t="s">
        <v>986</v>
      </c>
    </row>
    <row r="24" spans="1:20" ht="20.100000000000001" customHeight="1" x14ac:dyDescent="0.2">
      <c r="A24" s="21" t="s">
        <v>258</v>
      </c>
      <c r="B24" s="19" t="s">
        <v>293</v>
      </c>
      <c r="C24" s="22">
        <v>1</v>
      </c>
      <c r="D24" s="22">
        <v>6</v>
      </c>
      <c r="E24" s="22">
        <v>0</v>
      </c>
      <c r="F24" s="22">
        <v>1</v>
      </c>
      <c r="G24" s="21" t="s">
        <v>258</v>
      </c>
      <c r="H24" s="19" t="s">
        <v>574</v>
      </c>
      <c r="I24" s="192">
        <v>1</v>
      </c>
      <c r="J24" s="192">
        <v>0</v>
      </c>
      <c r="K24" s="43" t="s">
        <v>971</v>
      </c>
      <c r="L24" s="27">
        <v>8494</v>
      </c>
      <c r="M24" s="14" t="s">
        <v>936</v>
      </c>
      <c r="N24" s="44" t="s">
        <v>963</v>
      </c>
      <c r="O24" s="18">
        <v>3627</v>
      </c>
      <c r="P24" s="28">
        <v>214</v>
      </c>
      <c r="Q24" s="27">
        <v>13248</v>
      </c>
      <c r="R24" s="27">
        <v>13034</v>
      </c>
      <c r="S24" s="12">
        <v>214</v>
      </c>
      <c r="T24" s="12" t="s">
        <v>986</v>
      </c>
    </row>
    <row r="25" spans="1:20" ht="20.100000000000001" customHeight="1" x14ac:dyDescent="0.2">
      <c r="A25" s="21" t="s">
        <v>258</v>
      </c>
      <c r="B25" s="19" t="s">
        <v>294</v>
      </c>
      <c r="C25" s="22">
        <v>2</v>
      </c>
      <c r="D25" s="22">
        <v>3</v>
      </c>
      <c r="E25" s="22">
        <v>0</v>
      </c>
      <c r="F25" s="22">
        <v>1</v>
      </c>
      <c r="G25" s="21" t="s">
        <v>258</v>
      </c>
      <c r="H25" s="19" t="s">
        <v>575</v>
      </c>
      <c r="I25" s="192">
        <v>1</v>
      </c>
      <c r="J25" s="192">
        <v>0</v>
      </c>
      <c r="K25" s="43" t="s">
        <v>971</v>
      </c>
      <c r="L25" s="27">
        <v>6825</v>
      </c>
      <c r="M25" s="14" t="s">
        <v>937</v>
      </c>
      <c r="N25" s="44" t="s">
        <v>963</v>
      </c>
      <c r="O25" s="18">
        <v>2639</v>
      </c>
      <c r="P25" s="28">
        <v>192</v>
      </c>
      <c r="Q25" s="27">
        <v>10567</v>
      </c>
      <c r="R25" s="27">
        <v>10375</v>
      </c>
      <c r="S25" s="12">
        <v>192</v>
      </c>
      <c r="T25" s="12" t="s">
        <v>986</v>
      </c>
    </row>
    <row r="26" spans="1:20" ht="20.100000000000001" customHeight="1" x14ac:dyDescent="0.2">
      <c r="A26" s="21" t="s">
        <v>258</v>
      </c>
      <c r="B26" s="19" t="s">
        <v>295</v>
      </c>
      <c r="C26" s="22">
        <v>1</v>
      </c>
      <c r="D26" s="22">
        <v>4</v>
      </c>
      <c r="E26" s="22">
        <v>0</v>
      </c>
      <c r="F26" s="22">
        <v>1</v>
      </c>
      <c r="G26" s="21" t="s">
        <v>258</v>
      </c>
      <c r="H26" s="19" t="s">
        <v>576</v>
      </c>
      <c r="I26" s="192">
        <v>1</v>
      </c>
      <c r="J26" s="192">
        <v>0</v>
      </c>
      <c r="K26" s="43" t="s">
        <v>971</v>
      </c>
      <c r="L26" s="27">
        <v>7944</v>
      </c>
      <c r="M26" s="14" t="s">
        <v>938</v>
      </c>
      <c r="N26" s="44" t="s">
        <v>963</v>
      </c>
      <c r="O26" s="18">
        <v>4165</v>
      </c>
      <c r="P26" s="28">
        <v>175</v>
      </c>
      <c r="Q26" s="27">
        <v>13154</v>
      </c>
      <c r="R26" s="27">
        <v>12979</v>
      </c>
      <c r="S26" s="12">
        <v>175</v>
      </c>
      <c r="T26" s="12" t="s">
        <v>986</v>
      </c>
    </row>
    <row r="27" spans="1:20" ht="20.100000000000001" customHeight="1" x14ac:dyDescent="0.2">
      <c r="A27" s="21" t="s">
        <v>258</v>
      </c>
      <c r="B27" s="19" t="s">
        <v>296</v>
      </c>
      <c r="C27" s="22">
        <v>2</v>
      </c>
      <c r="D27" s="22">
        <v>2</v>
      </c>
      <c r="E27" s="22">
        <v>1</v>
      </c>
      <c r="F27" s="22">
        <v>0</v>
      </c>
      <c r="G27" s="21" t="s">
        <v>258</v>
      </c>
      <c r="H27" s="13" t="s">
        <v>841</v>
      </c>
      <c r="I27" s="193">
        <v>1</v>
      </c>
      <c r="J27" s="193">
        <v>0</v>
      </c>
      <c r="K27" s="43" t="s">
        <v>971</v>
      </c>
      <c r="L27" s="198">
        <v>8564</v>
      </c>
      <c r="M27" s="14" t="s">
        <v>939</v>
      </c>
      <c r="N27" s="44" t="s">
        <v>963</v>
      </c>
      <c r="O27" s="18">
        <v>4345</v>
      </c>
      <c r="P27" s="28">
        <v>157</v>
      </c>
      <c r="Q27" s="27">
        <v>14126</v>
      </c>
      <c r="R27" s="27">
        <v>13969</v>
      </c>
      <c r="S27" s="12">
        <v>157</v>
      </c>
      <c r="T27" s="12" t="s">
        <v>986</v>
      </c>
    </row>
    <row r="28" spans="1:20" ht="20.100000000000001" customHeight="1" x14ac:dyDescent="0.2">
      <c r="A28" s="21" t="s">
        <v>258</v>
      </c>
      <c r="B28" s="19" t="s">
        <v>297</v>
      </c>
      <c r="C28" s="22">
        <v>1</v>
      </c>
      <c r="D28" s="22">
        <v>3</v>
      </c>
      <c r="E28" s="22">
        <v>0</v>
      </c>
      <c r="F28" s="22">
        <v>1</v>
      </c>
      <c r="G28" s="21" t="s">
        <v>258</v>
      </c>
      <c r="H28" s="19" t="s">
        <v>577</v>
      </c>
      <c r="I28" s="192">
        <v>1</v>
      </c>
      <c r="J28" s="192">
        <v>0</v>
      </c>
      <c r="K28" s="43" t="s">
        <v>971</v>
      </c>
      <c r="L28" s="27">
        <v>7967</v>
      </c>
      <c r="M28" s="14" t="s">
        <v>940</v>
      </c>
      <c r="N28" s="44" t="s">
        <v>963</v>
      </c>
      <c r="O28" s="18">
        <v>2465</v>
      </c>
      <c r="P28" s="28">
        <v>146</v>
      </c>
      <c r="Q28" s="27">
        <v>11240</v>
      </c>
      <c r="R28" s="27">
        <v>11094</v>
      </c>
      <c r="S28" s="12">
        <v>146</v>
      </c>
      <c r="T28" s="12" t="s">
        <v>986</v>
      </c>
    </row>
    <row r="29" spans="1:20" ht="20.100000000000001" customHeight="1" x14ac:dyDescent="0.2">
      <c r="A29" s="21" t="s">
        <v>258</v>
      </c>
      <c r="B29" s="19" t="s">
        <v>298</v>
      </c>
      <c r="C29" s="22">
        <v>3</v>
      </c>
      <c r="D29" s="22">
        <v>2</v>
      </c>
      <c r="E29" s="22">
        <v>0</v>
      </c>
      <c r="F29" s="22">
        <v>1</v>
      </c>
      <c r="G29" s="21" t="s">
        <v>258</v>
      </c>
      <c r="H29" s="19" t="s">
        <v>578</v>
      </c>
      <c r="I29" s="192">
        <v>1</v>
      </c>
      <c r="J29" s="192">
        <v>0</v>
      </c>
      <c r="K29" s="43" t="s">
        <v>971</v>
      </c>
      <c r="L29" s="27">
        <v>7917</v>
      </c>
      <c r="M29" s="14" t="s">
        <v>941</v>
      </c>
      <c r="N29" s="44" t="s">
        <v>963</v>
      </c>
      <c r="O29" s="18">
        <v>6319</v>
      </c>
      <c r="P29" s="28">
        <v>432</v>
      </c>
      <c r="Q29" s="27">
        <v>15940</v>
      </c>
      <c r="R29" s="27">
        <v>15508</v>
      </c>
      <c r="S29" s="12">
        <v>432</v>
      </c>
      <c r="T29" s="12" t="s">
        <v>986</v>
      </c>
    </row>
    <row r="30" spans="1:20" ht="20.100000000000001" customHeight="1" x14ac:dyDescent="0.2">
      <c r="A30" s="21" t="s">
        <v>258</v>
      </c>
      <c r="B30" s="19" t="s">
        <v>301</v>
      </c>
      <c r="C30" s="22">
        <v>2</v>
      </c>
      <c r="D30" s="22">
        <v>5</v>
      </c>
      <c r="E30" s="22">
        <v>1</v>
      </c>
      <c r="F30" s="22">
        <v>0</v>
      </c>
      <c r="G30" s="21" t="s">
        <v>258</v>
      </c>
      <c r="H30" s="19" t="s">
        <v>581</v>
      </c>
      <c r="I30" s="192">
        <v>1</v>
      </c>
      <c r="J30" s="192">
        <v>0</v>
      </c>
      <c r="K30" s="43" t="s">
        <v>971</v>
      </c>
      <c r="L30" s="18">
        <v>5797</v>
      </c>
      <c r="M30" s="19" t="s">
        <v>944</v>
      </c>
      <c r="N30" s="44" t="s">
        <v>963</v>
      </c>
      <c r="O30" s="18">
        <v>1873</v>
      </c>
      <c r="P30" s="11">
        <v>127</v>
      </c>
      <c r="Q30" s="27">
        <v>8783</v>
      </c>
      <c r="R30" s="27">
        <v>8656</v>
      </c>
      <c r="S30" s="12">
        <v>127</v>
      </c>
      <c r="T30" s="12" t="s">
        <v>986</v>
      </c>
    </row>
    <row r="31" spans="1:20" ht="20.100000000000001" customHeight="1" x14ac:dyDescent="0.2">
      <c r="A31" s="21" t="s">
        <v>258</v>
      </c>
      <c r="B31" s="19" t="s">
        <v>302</v>
      </c>
      <c r="C31" s="22">
        <v>1</v>
      </c>
      <c r="D31" s="22">
        <v>3</v>
      </c>
      <c r="E31" s="22">
        <v>0</v>
      </c>
      <c r="F31" s="22">
        <v>1</v>
      </c>
      <c r="G31" s="21" t="s">
        <v>258</v>
      </c>
      <c r="H31" s="19" t="s">
        <v>582</v>
      </c>
      <c r="I31" s="192">
        <v>1</v>
      </c>
      <c r="J31" s="192">
        <v>0</v>
      </c>
      <c r="K31" s="43" t="s">
        <v>971</v>
      </c>
      <c r="L31" s="27">
        <v>7068</v>
      </c>
      <c r="M31" s="14" t="s">
        <v>945</v>
      </c>
      <c r="N31" s="44" t="s">
        <v>963</v>
      </c>
      <c r="O31" s="18">
        <v>3245</v>
      </c>
      <c r="P31" s="28">
        <v>196</v>
      </c>
      <c r="Q31" s="27">
        <v>11362</v>
      </c>
      <c r="R31" s="27">
        <v>11166</v>
      </c>
      <c r="S31" s="12">
        <v>196</v>
      </c>
      <c r="T31" s="12" t="s">
        <v>986</v>
      </c>
    </row>
    <row r="32" spans="1:20" ht="20.100000000000001" customHeight="1" x14ac:dyDescent="0.2">
      <c r="A32" s="21" t="s">
        <v>258</v>
      </c>
      <c r="B32" s="19" t="s">
        <v>303</v>
      </c>
      <c r="C32" s="22">
        <v>1</v>
      </c>
      <c r="D32" s="22">
        <v>5</v>
      </c>
      <c r="E32" s="22">
        <v>0</v>
      </c>
      <c r="F32" s="22">
        <v>1</v>
      </c>
      <c r="G32" s="21" t="s">
        <v>258</v>
      </c>
      <c r="H32" s="13" t="s">
        <v>842</v>
      </c>
      <c r="I32" s="193">
        <v>1</v>
      </c>
      <c r="J32" s="193">
        <v>0</v>
      </c>
      <c r="K32" s="43" t="s">
        <v>971</v>
      </c>
      <c r="L32" s="27">
        <v>7092</v>
      </c>
      <c r="M32" s="17" t="s">
        <v>959</v>
      </c>
      <c r="N32" s="44" t="s">
        <v>963</v>
      </c>
      <c r="O32" s="18">
        <v>5524</v>
      </c>
      <c r="P32" s="28">
        <v>227</v>
      </c>
      <c r="Q32" s="27">
        <v>13722</v>
      </c>
      <c r="R32" s="27">
        <v>13495</v>
      </c>
      <c r="S32" s="12">
        <v>227</v>
      </c>
      <c r="T32" s="12" t="s">
        <v>986</v>
      </c>
    </row>
    <row r="33" spans="1:20" ht="20.100000000000001" customHeight="1" x14ac:dyDescent="0.2">
      <c r="A33" s="21" t="s">
        <v>258</v>
      </c>
      <c r="B33" s="19" t="s">
        <v>304</v>
      </c>
      <c r="C33" s="22">
        <v>3</v>
      </c>
      <c r="D33" s="22">
        <v>3</v>
      </c>
      <c r="E33" s="22">
        <v>1</v>
      </c>
      <c r="F33" s="22">
        <v>0</v>
      </c>
      <c r="G33" s="21" t="s">
        <v>258</v>
      </c>
      <c r="H33" s="13" t="s">
        <v>843</v>
      </c>
      <c r="I33" s="193">
        <v>1</v>
      </c>
      <c r="J33" s="193">
        <v>0</v>
      </c>
      <c r="K33" s="43" t="s">
        <v>971</v>
      </c>
      <c r="L33" s="27">
        <v>5746</v>
      </c>
      <c r="M33" s="17" t="s">
        <v>960</v>
      </c>
      <c r="N33" s="44" t="s">
        <v>963</v>
      </c>
      <c r="O33" s="18">
        <v>3005</v>
      </c>
      <c r="P33" s="28">
        <v>102</v>
      </c>
      <c r="Q33" s="27">
        <v>10506</v>
      </c>
      <c r="R33" s="27">
        <v>10404</v>
      </c>
      <c r="S33" s="12">
        <v>102</v>
      </c>
      <c r="T33" s="12" t="s">
        <v>986</v>
      </c>
    </row>
    <row r="34" spans="1:20" ht="20.100000000000001" customHeight="1" x14ac:dyDescent="0.2">
      <c r="A34" s="21" t="s">
        <v>258</v>
      </c>
      <c r="B34" s="19" t="s">
        <v>305</v>
      </c>
      <c r="C34" s="22">
        <v>1</v>
      </c>
      <c r="D34" s="22">
        <v>4</v>
      </c>
      <c r="E34" s="22">
        <v>0</v>
      </c>
      <c r="F34" s="22">
        <v>1</v>
      </c>
      <c r="G34" s="21" t="s">
        <v>258</v>
      </c>
      <c r="H34" s="19" t="s">
        <v>583</v>
      </c>
      <c r="I34" s="192">
        <v>1</v>
      </c>
      <c r="J34" s="192">
        <v>0</v>
      </c>
      <c r="K34" s="43" t="s">
        <v>971</v>
      </c>
      <c r="L34" s="27">
        <v>10956</v>
      </c>
      <c r="M34" s="14" t="s">
        <v>946</v>
      </c>
      <c r="N34" s="44" t="s">
        <v>963</v>
      </c>
      <c r="O34" s="18">
        <v>4853</v>
      </c>
      <c r="P34" s="28">
        <v>158</v>
      </c>
      <c r="Q34" s="27">
        <v>17239</v>
      </c>
      <c r="R34" s="27">
        <v>17081</v>
      </c>
      <c r="S34" s="12">
        <v>158</v>
      </c>
      <c r="T34" s="12" t="s">
        <v>986</v>
      </c>
    </row>
    <row r="35" spans="1:20" ht="20.100000000000001" customHeight="1" x14ac:dyDescent="0.2">
      <c r="A35" s="21" t="s">
        <v>258</v>
      </c>
      <c r="B35" s="19" t="s">
        <v>306</v>
      </c>
      <c r="C35" s="22">
        <v>0</v>
      </c>
      <c r="D35" s="22">
        <v>4</v>
      </c>
      <c r="E35" s="22">
        <v>0</v>
      </c>
      <c r="F35" s="22">
        <v>1</v>
      </c>
      <c r="G35" s="21" t="s">
        <v>258</v>
      </c>
      <c r="H35" s="13" t="s">
        <v>844</v>
      </c>
      <c r="I35" s="193">
        <v>1</v>
      </c>
      <c r="J35" s="193">
        <v>0</v>
      </c>
      <c r="K35" s="43" t="s">
        <v>971</v>
      </c>
      <c r="L35" s="27">
        <v>7873</v>
      </c>
      <c r="M35" s="14" t="s">
        <v>947</v>
      </c>
      <c r="N35" s="44" t="s">
        <v>963</v>
      </c>
      <c r="O35" s="18">
        <v>6391</v>
      </c>
      <c r="P35" s="28">
        <v>203</v>
      </c>
      <c r="Q35" s="27">
        <v>15473</v>
      </c>
      <c r="R35" s="27">
        <v>15270</v>
      </c>
      <c r="S35" s="12">
        <v>203</v>
      </c>
      <c r="T35" s="12" t="s">
        <v>986</v>
      </c>
    </row>
    <row r="36" spans="1:20" ht="20.100000000000001" customHeight="1" x14ac:dyDescent="0.2">
      <c r="A36" s="21" t="s">
        <v>258</v>
      </c>
      <c r="B36" s="19" t="s">
        <v>307</v>
      </c>
      <c r="C36" s="22">
        <v>0</v>
      </c>
      <c r="D36" s="22">
        <v>4</v>
      </c>
      <c r="E36" s="22">
        <v>0</v>
      </c>
      <c r="F36" s="22">
        <v>1</v>
      </c>
      <c r="G36" s="21" t="s">
        <v>258</v>
      </c>
      <c r="H36" s="19" t="s">
        <v>584</v>
      </c>
      <c r="I36" s="192">
        <v>1</v>
      </c>
      <c r="J36" s="192">
        <v>0</v>
      </c>
      <c r="K36" s="43" t="s">
        <v>971</v>
      </c>
      <c r="L36" s="27">
        <v>8505</v>
      </c>
      <c r="M36" s="17" t="s">
        <v>961</v>
      </c>
      <c r="N36" s="44" t="s">
        <v>963</v>
      </c>
      <c r="O36" s="18">
        <v>5907</v>
      </c>
      <c r="P36" s="28">
        <v>175</v>
      </c>
      <c r="Q36" s="27">
        <v>15614</v>
      </c>
      <c r="R36" s="27">
        <v>15439</v>
      </c>
      <c r="S36" s="12">
        <v>175</v>
      </c>
      <c r="T36" s="12" t="s">
        <v>986</v>
      </c>
    </row>
    <row r="37" spans="1:20" ht="19.5" customHeight="1" x14ac:dyDescent="0.2">
      <c r="A37" s="21" t="s">
        <v>257</v>
      </c>
      <c r="B37" s="19" t="s">
        <v>318</v>
      </c>
      <c r="C37" s="22">
        <v>0</v>
      </c>
      <c r="D37" s="22">
        <v>7</v>
      </c>
      <c r="E37" s="22">
        <v>0</v>
      </c>
      <c r="F37" s="22">
        <v>1</v>
      </c>
      <c r="G37" s="29" t="s">
        <v>526</v>
      </c>
      <c r="H37" s="19" t="s">
        <v>595</v>
      </c>
      <c r="I37" s="192">
        <v>1</v>
      </c>
      <c r="J37" s="192">
        <v>0</v>
      </c>
      <c r="K37" s="43" t="s">
        <v>971</v>
      </c>
      <c r="L37" s="31">
        <v>11757</v>
      </c>
      <c r="M37" s="13" t="s">
        <v>852</v>
      </c>
      <c r="N37" s="44" t="s">
        <v>963</v>
      </c>
      <c r="O37" s="31">
        <v>9336</v>
      </c>
      <c r="P37" s="31">
        <v>576</v>
      </c>
      <c r="Q37" s="31">
        <v>26238</v>
      </c>
      <c r="R37" s="31">
        <v>25662</v>
      </c>
      <c r="S37" s="12">
        <v>576</v>
      </c>
      <c r="T37" s="12" t="s">
        <v>986</v>
      </c>
    </row>
    <row r="38" spans="1:20" ht="20.100000000000001" customHeight="1" x14ac:dyDescent="0.2">
      <c r="A38" s="21" t="s">
        <v>257</v>
      </c>
      <c r="B38" s="19" t="s">
        <v>324</v>
      </c>
      <c r="C38" s="22">
        <v>1</v>
      </c>
      <c r="D38" s="22">
        <v>3</v>
      </c>
      <c r="E38" s="22">
        <v>0</v>
      </c>
      <c r="F38" s="22">
        <v>1</v>
      </c>
      <c r="G38" s="29" t="s">
        <v>496</v>
      </c>
      <c r="H38" s="13" t="s">
        <v>856</v>
      </c>
      <c r="I38" s="193">
        <v>1</v>
      </c>
      <c r="J38" s="193">
        <v>0</v>
      </c>
      <c r="K38" s="43" t="s">
        <v>971</v>
      </c>
      <c r="L38" s="32">
        <v>6187</v>
      </c>
      <c r="M38" s="13" t="s">
        <v>857</v>
      </c>
      <c r="N38" s="44" t="s">
        <v>963</v>
      </c>
      <c r="O38" s="32">
        <v>5034</v>
      </c>
      <c r="P38" s="32">
        <v>420</v>
      </c>
      <c r="Q38" s="32">
        <v>12466</v>
      </c>
      <c r="R38" s="32">
        <v>12046</v>
      </c>
      <c r="S38" s="12">
        <v>420</v>
      </c>
      <c r="T38" s="12" t="s">
        <v>986</v>
      </c>
    </row>
    <row r="39" spans="1:20" ht="20.100000000000001" customHeight="1" x14ac:dyDescent="0.2">
      <c r="A39" s="21" t="s">
        <v>257</v>
      </c>
      <c r="B39" s="19" t="s">
        <v>326</v>
      </c>
      <c r="C39" s="22">
        <v>0</v>
      </c>
      <c r="D39" s="22">
        <v>3</v>
      </c>
      <c r="E39" s="22">
        <v>0</v>
      </c>
      <c r="F39" s="22">
        <v>1</v>
      </c>
      <c r="G39" s="29" t="s">
        <v>526</v>
      </c>
      <c r="H39" s="19" t="s">
        <v>605</v>
      </c>
      <c r="I39" s="192">
        <v>1</v>
      </c>
      <c r="J39" s="192">
        <v>0</v>
      </c>
      <c r="K39" s="43" t="s">
        <v>971</v>
      </c>
      <c r="L39" s="31">
        <v>9085</v>
      </c>
      <c r="M39" s="19" t="s">
        <v>606</v>
      </c>
      <c r="N39" s="44" t="s">
        <v>963</v>
      </c>
      <c r="O39" s="31">
        <v>4732</v>
      </c>
      <c r="P39" s="31">
        <v>134</v>
      </c>
      <c r="Q39" s="31">
        <v>14417</v>
      </c>
      <c r="R39" s="31">
        <v>14283</v>
      </c>
      <c r="S39" s="12">
        <v>134</v>
      </c>
      <c r="T39" s="12" t="s">
        <v>986</v>
      </c>
    </row>
    <row r="40" spans="1:20" ht="20.100000000000001" customHeight="1" x14ac:dyDescent="0.2">
      <c r="A40" s="21" t="s">
        <v>257</v>
      </c>
      <c r="B40" s="19" t="s">
        <v>329</v>
      </c>
      <c r="C40" s="22">
        <v>1</v>
      </c>
      <c r="D40" s="22">
        <v>2</v>
      </c>
      <c r="E40" s="22">
        <v>0</v>
      </c>
      <c r="F40" s="22">
        <v>1</v>
      </c>
      <c r="G40" s="29" t="s">
        <v>527</v>
      </c>
      <c r="H40" s="19" t="s">
        <v>966</v>
      </c>
      <c r="I40" s="192">
        <v>1</v>
      </c>
      <c r="J40" s="192">
        <v>0</v>
      </c>
      <c r="K40" s="43" t="s">
        <v>971</v>
      </c>
      <c r="L40" s="31">
        <v>8947</v>
      </c>
      <c r="M40" s="19" t="s">
        <v>967</v>
      </c>
      <c r="N40" s="44" t="s">
        <v>963</v>
      </c>
      <c r="O40" s="31">
        <v>8024</v>
      </c>
      <c r="P40" s="31">
        <v>302</v>
      </c>
      <c r="Q40" s="31">
        <v>17881</v>
      </c>
      <c r="R40" s="31">
        <v>17579</v>
      </c>
      <c r="S40" s="12">
        <v>302</v>
      </c>
      <c r="T40" s="12" t="s">
        <v>986</v>
      </c>
    </row>
    <row r="41" spans="1:20" ht="20.100000000000001" customHeight="1" x14ac:dyDescent="0.2">
      <c r="A41" s="21" t="s">
        <v>261</v>
      </c>
      <c r="B41" s="19" t="s">
        <v>392</v>
      </c>
      <c r="C41" s="22">
        <v>1</v>
      </c>
      <c r="D41" s="22">
        <v>2</v>
      </c>
      <c r="E41" s="22">
        <v>0</v>
      </c>
      <c r="F41" s="22">
        <v>1</v>
      </c>
      <c r="G41" s="29" t="s">
        <v>515</v>
      </c>
      <c r="H41" s="19" t="s">
        <v>707</v>
      </c>
      <c r="I41" s="192">
        <v>1</v>
      </c>
      <c r="J41" s="192">
        <v>0</v>
      </c>
      <c r="K41" s="43" t="s">
        <v>971</v>
      </c>
      <c r="L41" s="27">
        <v>9863</v>
      </c>
      <c r="M41" s="19" t="s">
        <v>708</v>
      </c>
      <c r="N41" s="44" t="s">
        <v>963</v>
      </c>
      <c r="O41" s="27">
        <v>8561</v>
      </c>
      <c r="P41" s="28">
        <v>196</v>
      </c>
      <c r="Q41" s="27">
        <v>19163</v>
      </c>
      <c r="R41" s="27">
        <v>18967</v>
      </c>
      <c r="S41" s="12">
        <v>196</v>
      </c>
      <c r="T41" s="12" t="s">
        <v>986</v>
      </c>
    </row>
    <row r="42" spans="1:20" ht="20.100000000000001" customHeight="1" x14ac:dyDescent="0.2">
      <c r="A42" s="21" t="s">
        <v>263</v>
      </c>
      <c r="B42" s="19" t="s">
        <v>423</v>
      </c>
      <c r="C42" s="22">
        <v>0</v>
      </c>
      <c r="D42" s="22">
        <v>5</v>
      </c>
      <c r="E42" s="22">
        <v>0</v>
      </c>
      <c r="F42" s="22">
        <v>1</v>
      </c>
      <c r="G42" s="29" t="s">
        <v>489</v>
      </c>
      <c r="H42" s="19" t="s">
        <v>761</v>
      </c>
      <c r="I42" s="192">
        <v>1</v>
      </c>
      <c r="J42" s="192">
        <v>0</v>
      </c>
      <c r="K42" s="43" t="s">
        <v>971</v>
      </c>
      <c r="L42" s="31">
        <v>12931</v>
      </c>
      <c r="M42" s="19" t="s">
        <v>762</v>
      </c>
      <c r="N42" s="44" t="s">
        <v>963</v>
      </c>
      <c r="O42" s="31">
        <v>5756</v>
      </c>
      <c r="P42" s="31">
        <v>1153</v>
      </c>
      <c r="Q42" s="202">
        <v>21790</v>
      </c>
      <c r="R42" s="202">
        <v>20637</v>
      </c>
      <c r="S42" s="12">
        <v>1153</v>
      </c>
      <c r="T42" s="12" t="s">
        <v>986</v>
      </c>
    </row>
    <row r="43" spans="1:20" ht="20.100000000000001" customHeight="1" x14ac:dyDescent="0.2">
      <c r="A43" s="21" t="s">
        <v>263</v>
      </c>
      <c r="B43" s="19" t="s">
        <v>424</v>
      </c>
      <c r="C43" s="22">
        <v>1</v>
      </c>
      <c r="D43" s="22">
        <v>4</v>
      </c>
      <c r="E43" s="22">
        <v>0</v>
      </c>
      <c r="F43" s="22">
        <v>1</v>
      </c>
      <c r="G43" s="29" t="s">
        <v>489</v>
      </c>
      <c r="H43" s="30" t="s">
        <v>763</v>
      </c>
      <c r="I43" s="192">
        <v>1</v>
      </c>
      <c r="J43" s="192">
        <v>0</v>
      </c>
      <c r="K43" s="43" t="s">
        <v>971</v>
      </c>
      <c r="L43" s="31">
        <v>11238</v>
      </c>
      <c r="M43" s="19" t="s">
        <v>764</v>
      </c>
      <c r="N43" s="44" t="s">
        <v>963</v>
      </c>
      <c r="O43" s="31">
        <v>5089</v>
      </c>
      <c r="P43" s="31">
        <v>775</v>
      </c>
      <c r="Q43" s="31">
        <v>19487</v>
      </c>
      <c r="R43" s="31">
        <v>18712</v>
      </c>
      <c r="S43" s="12">
        <v>775</v>
      </c>
      <c r="T43" s="12" t="s">
        <v>986</v>
      </c>
    </row>
    <row r="44" spans="1:20" ht="20.100000000000001" customHeight="1" x14ac:dyDescent="0.2">
      <c r="A44" s="21" t="s">
        <v>263</v>
      </c>
      <c r="B44" s="19" t="s">
        <v>426</v>
      </c>
      <c r="C44" s="22">
        <v>0</v>
      </c>
      <c r="D44" s="22">
        <v>3</v>
      </c>
      <c r="E44" s="22">
        <v>0</v>
      </c>
      <c r="F44" s="22">
        <v>1</v>
      </c>
      <c r="G44" s="29" t="s">
        <v>509</v>
      </c>
      <c r="H44" s="13" t="s">
        <v>883</v>
      </c>
      <c r="I44" s="193">
        <v>1</v>
      </c>
      <c r="J44" s="193">
        <v>0</v>
      </c>
      <c r="K44" s="43" t="s">
        <v>971</v>
      </c>
      <c r="L44" s="31">
        <v>10345</v>
      </c>
      <c r="M44" s="19" t="s">
        <v>767</v>
      </c>
      <c r="N44" s="44" t="s">
        <v>963</v>
      </c>
      <c r="O44" s="31">
        <v>4442</v>
      </c>
      <c r="P44" s="31">
        <v>301</v>
      </c>
      <c r="Q44" s="31">
        <v>16002</v>
      </c>
      <c r="R44" s="31">
        <v>15701</v>
      </c>
      <c r="S44" s="12">
        <v>301</v>
      </c>
      <c r="T44" s="12" t="s">
        <v>986</v>
      </c>
    </row>
    <row r="45" spans="1:20" ht="20.100000000000001" customHeight="1" x14ac:dyDescent="0.2">
      <c r="A45" s="21" t="s">
        <v>263</v>
      </c>
      <c r="B45" s="19" t="s">
        <v>427</v>
      </c>
      <c r="C45" s="22">
        <v>0</v>
      </c>
      <c r="D45" s="22">
        <v>5</v>
      </c>
      <c r="E45" s="22">
        <v>0</v>
      </c>
      <c r="F45" s="22">
        <v>1</v>
      </c>
      <c r="G45" s="29" t="s">
        <v>509</v>
      </c>
      <c r="H45" s="19" t="s">
        <v>768</v>
      </c>
      <c r="I45" s="192">
        <v>1</v>
      </c>
      <c r="J45" s="192">
        <v>0</v>
      </c>
      <c r="K45" s="43" t="s">
        <v>971</v>
      </c>
      <c r="L45" s="31">
        <v>5392</v>
      </c>
      <c r="M45" s="19" t="s">
        <v>769</v>
      </c>
      <c r="N45" s="44" t="s">
        <v>963</v>
      </c>
      <c r="O45" s="31">
        <v>4710</v>
      </c>
      <c r="P45" s="31">
        <v>519</v>
      </c>
      <c r="Q45" s="31">
        <v>12801</v>
      </c>
      <c r="R45" s="31">
        <v>12282</v>
      </c>
      <c r="S45" s="12">
        <v>519</v>
      </c>
      <c r="T45" s="12" t="s">
        <v>986</v>
      </c>
    </row>
    <row r="46" spans="1:20" ht="20.100000000000001" customHeight="1" x14ac:dyDescent="0.2">
      <c r="A46" s="21" t="s">
        <v>263</v>
      </c>
      <c r="B46" s="19" t="s">
        <v>432</v>
      </c>
      <c r="C46" s="22">
        <v>1</v>
      </c>
      <c r="D46" s="22">
        <v>5</v>
      </c>
      <c r="E46" s="22">
        <v>0</v>
      </c>
      <c r="F46" s="22">
        <v>1</v>
      </c>
      <c r="G46" s="29" t="s">
        <v>531</v>
      </c>
      <c r="H46" s="19" t="s">
        <v>772</v>
      </c>
      <c r="I46" s="192">
        <v>1</v>
      </c>
      <c r="J46" s="192">
        <v>0</v>
      </c>
      <c r="K46" s="43" t="s">
        <v>971</v>
      </c>
      <c r="L46" s="31">
        <v>7210</v>
      </c>
      <c r="M46" s="19" t="s">
        <v>773</v>
      </c>
      <c r="N46" s="44" t="s">
        <v>963</v>
      </c>
      <c r="O46" s="31">
        <v>4104</v>
      </c>
      <c r="P46" s="31">
        <v>419</v>
      </c>
      <c r="Q46" s="31">
        <v>13660</v>
      </c>
      <c r="R46" s="31">
        <v>13241</v>
      </c>
      <c r="S46" s="12">
        <v>419</v>
      </c>
      <c r="T46" s="12" t="s">
        <v>986</v>
      </c>
    </row>
    <row r="47" spans="1:20" ht="20.100000000000001" customHeight="1" x14ac:dyDescent="0.2">
      <c r="A47" s="21" t="s">
        <v>263</v>
      </c>
      <c r="B47" s="19" t="s">
        <v>433</v>
      </c>
      <c r="C47" s="22">
        <v>2</v>
      </c>
      <c r="D47" s="22">
        <v>2</v>
      </c>
      <c r="E47" s="22">
        <v>1</v>
      </c>
      <c r="F47" s="22">
        <v>0</v>
      </c>
      <c r="G47" s="29" t="s">
        <v>537</v>
      </c>
      <c r="H47" s="13" t="s">
        <v>890</v>
      </c>
      <c r="I47" s="193">
        <v>1</v>
      </c>
      <c r="J47" s="193">
        <v>0</v>
      </c>
      <c r="K47" s="43" t="s">
        <v>971</v>
      </c>
      <c r="L47" s="31">
        <v>4874</v>
      </c>
      <c r="M47" s="13" t="s">
        <v>891</v>
      </c>
      <c r="N47" s="44" t="s">
        <v>963</v>
      </c>
      <c r="O47" s="31">
        <v>4646</v>
      </c>
      <c r="P47" s="31">
        <v>317</v>
      </c>
      <c r="Q47" s="31">
        <v>11245</v>
      </c>
      <c r="R47" s="31">
        <v>10928</v>
      </c>
      <c r="S47" s="12">
        <v>317</v>
      </c>
      <c r="T47" s="12" t="s">
        <v>986</v>
      </c>
    </row>
    <row r="48" spans="1:20" ht="20.100000000000001" customHeight="1" x14ac:dyDescent="0.2">
      <c r="A48" s="21" t="s">
        <v>265</v>
      </c>
      <c r="B48" s="19" t="s">
        <v>461</v>
      </c>
      <c r="C48" s="22">
        <v>1</v>
      </c>
      <c r="D48" s="22">
        <v>4</v>
      </c>
      <c r="E48" s="22">
        <v>0</v>
      </c>
      <c r="F48" s="22">
        <v>1</v>
      </c>
      <c r="G48" s="29" t="s">
        <v>507</v>
      </c>
      <c r="H48" s="19" t="s">
        <v>809</v>
      </c>
      <c r="I48" s="192">
        <v>1</v>
      </c>
      <c r="J48" s="192">
        <v>0</v>
      </c>
      <c r="K48" s="43" t="s">
        <v>971</v>
      </c>
      <c r="L48" s="38">
        <v>7755</v>
      </c>
      <c r="M48" s="13" t="s">
        <v>910</v>
      </c>
      <c r="N48" s="44" t="s">
        <v>963</v>
      </c>
      <c r="O48" s="38">
        <v>6146</v>
      </c>
      <c r="P48" s="31">
        <v>194</v>
      </c>
      <c r="Q48" s="38">
        <v>15251</v>
      </c>
      <c r="R48" s="38">
        <v>15057</v>
      </c>
      <c r="S48" s="12">
        <v>194</v>
      </c>
      <c r="T48" s="12" t="s">
        <v>986</v>
      </c>
    </row>
    <row r="49" spans="1:20" ht="20.100000000000001" customHeight="1" x14ac:dyDescent="0.2">
      <c r="A49" s="21" t="s">
        <v>265</v>
      </c>
      <c r="B49" s="19" t="s">
        <v>467</v>
      </c>
      <c r="C49" s="22">
        <v>0</v>
      </c>
      <c r="D49" s="22">
        <v>3</v>
      </c>
      <c r="E49" s="22">
        <v>0</v>
      </c>
      <c r="F49" s="22">
        <v>1</v>
      </c>
      <c r="G49" s="29" t="s">
        <v>513</v>
      </c>
      <c r="H49" s="19" t="s">
        <v>818</v>
      </c>
      <c r="I49" s="192">
        <v>1</v>
      </c>
      <c r="J49" s="192">
        <v>0</v>
      </c>
      <c r="K49" s="43" t="s">
        <v>971</v>
      </c>
      <c r="L49" s="38">
        <v>6917</v>
      </c>
      <c r="M49" s="19" t="s">
        <v>819</v>
      </c>
      <c r="N49" s="44" t="s">
        <v>963</v>
      </c>
      <c r="O49" s="38">
        <v>5206</v>
      </c>
      <c r="P49" s="31">
        <v>200</v>
      </c>
      <c r="Q49" s="38">
        <v>13043</v>
      </c>
      <c r="R49" s="38">
        <v>12843</v>
      </c>
      <c r="S49" s="12">
        <v>200</v>
      </c>
      <c r="T49" s="12" t="s">
        <v>986</v>
      </c>
    </row>
    <row r="50" spans="1:20" ht="20.100000000000001" customHeight="1" x14ac:dyDescent="0.2">
      <c r="A50" s="21" t="s">
        <v>265</v>
      </c>
      <c r="B50" s="19" t="s">
        <v>468</v>
      </c>
      <c r="C50" s="22">
        <v>0</v>
      </c>
      <c r="D50" s="22">
        <v>5</v>
      </c>
      <c r="E50" s="22">
        <v>0</v>
      </c>
      <c r="F50" s="22">
        <v>1</v>
      </c>
      <c r="G50" s="29" t="s">
        <v>507</v>
      </c>
      <c r="H50" s="19" t="s">
        <v>820</v>
      </c>
      <c r="I50" s="192">
        <v>1</v>
      </c>
      <c r="J50" s="192">
        <v>0</v>
      </c>
      <c r="K50" s="43" t="s">
        <v>971</v>
      </c>
      <c r="L50" s="38">
        <v>10097</v>
      </c>
      <c r="M50" s="13" t="s">
        <v>913</v>
      </c>
      <c r="N50" s="44" t="s">
        <v>963</v>
      </c>
      <c r="O50" s="38">
        <v>5327</v>
      </c>
      <c r="P50" s="31">
        <v>215</v>
      </c>
      <c r="Q50" s="38">
        <v>16685</v>
      </c>
      <c r="R50" s="38">
        <v>16470</v>
      </c>
      <c r="S50" s="12">
        <v>215</v>
      </c>
      <c r="T50" s="12" t="s">
        <v>986</v>
      </c>
    </row>
    <row r="51" spans="1:20" ht="20.100000000000001" customHeight="1" x14ac:dyDescent="0.2">
      <c r="A51" s="21" t="s">
        <v>261</v>
      </c>
      <c r="B51" s="19" t="s">
        <v>394</v>
      </c>
      <c r="C51" s="22">
        <v>2</v>
      </c>
      <c r="D51" s="22">
        <v>2</v>
      </c>
      <c r="E51" s="22">
        <v>0</v>
      </c>
      <c r="F51" s="22">
        <v>1</v>
      </c>
      <c r="G51" s="29" t="s">
        <v>543</v>
      </c>
      <c r="H51" s="196" t="s">
        <v>920</v>
      </c>
      <c r="I51" s="20">
        <v>0</v>
      </c>
      <c r="J51" s="20">
        <v>0</v>
      </c>
      <c r="K51" s="43" t="s">
        <v>920</v>
      </c>
      <c r="L51" s="196">
        <v>0</v>
      </c>
      <c r="M51" s="196" t="s">
        <v>920</v>
      </c>
      <c r="N51" s="44" t="s">
        <v>963</v>
      </c>
      <c r="O51" s="196">
        <v>0</v>
      </c>
      <c r="P51" s="196">
        <v>0</v>
      </c>
      <c r="Q51" s="196">
        <v>0</v>
      </c>
      <c r="R51" s="196">
        <v>0</v>
      </c>
      <c r="S51" s="12">
        <v>0</v>
      </c>
      <c r="T51" s="12" t="s">
        <v>986</v>
      </c>
    </row>
    <row r="52" spans="1:20" ht="20.100000000000001" customHeight="1" x14ac:dyDescent="0.2">
      <c r="A52" s="21" t="s">
        <v>258</v>
      </c>
      <c r="B52" s="19" t="s">
        <v>281</v>
      </c>
      <c r="C52" s="22">
        <v>1</v>
      </c>
      <c r="D52" s="22">
        <v>4</v>
      </c>
      <c r="E52" s="22">
        <v>0</v>
      </c>
      <c r="F52" s="22">
        <v>1</v>
      </c>
      <c r="G52" s="21" t="s">
        <v>258</v>
      </c>
      <c r="H52" s="13" t="s">
        <v>836</v>
      </c>
      <c r="I52" s="193">
        <v>0</v>
      </c>
      <c r="J52" s="193">
        <v>1</v>
      </c>
      <c r="K52" s="43" t="s">
        <v>963</v>
      </c>
      <c r="L52" s="27">
        <v>8126</v>
      </c>
      <c r="M52" s="19" t="s">
        <v>930</v>
      </c>
      <c r="N52" s="44" t="s">
        <v>971</v>
      </c>
      <c r="O52" s="18">
        <v>7884</v>
      </c>
      <c r="P52" s="28">
        <v>280</v>
      </c>
      <c r="Q52" s="27">
        <v>17619</v>
      </c>
      <c r="R52" s="27">
        <v>17339</v>
      </c>
      <c r="S52" s="12">
        <v>280</v>
      </c>
      <c r="T52" s="12" t="s">
        <v>986</v>
      </c>
    </row>
    <row r="53" spans="1:20" ht="20.100000000000001" customHeight="1" x14ac:dyDescent="0.2">
      <c r="A53" s="21" t="s">
        <v>258</v>
      </c>
      <c r="B53" s="19" t="s">
        <v>283</v>
      </c>
      <c r="C53" s="22">
        <v>0</v>
      </c>
      <c r="D53" s="22">
        <v>6</v>
      </c>
      <c r="E53" s="22">
        <v>0</v>
      </c>
      <c r="F53" s="22">
        <v>1</v>
      </c>
      <c r="G53" s="21" t="s">
        <v>258</v>
      </c>
      <c r="H53" s="19" t="s">
        <v>567</v>
      </c>
      <c r="I53" s="192">
        <v>0</v>
      </c>
      <c r="J53" s="192">
        <v>1</v>
      </c>
      <c r="K53" s="43" t="s">
        <v>963</v>
      </c>
      <c r="L53" s="19">
        <v>15468</v>
      </c>
      <c r="M53" s="19" t="s">
        <v>932</v>
      </c>
      <c r="N53" s="44" t="s">
        <v>971</v>
      </c>
      <c r="O53" s="18">
        <v>7951</v>
      </c>
      <c r="P53" s="28">
        <v>566</v>
      </c>
      <c r="Q53" s="27">
        <v>25814</v>
      </c>
      <c r="R53" s="27">
        <v>25248</v>
      </c>
      <c r="S53" s="12">
        <v>566</v>
      </c>
      <c r="T53" s="12" t="s">
        <v>986</v>
      </c>
    </row>
    <row r="54" spans="1:20" ht="20.100000000000001" customHeight="1" x14ac:dyDescent="0.2">
      <c r="A54" s="21" t="s">
        <v>258</v>
      </c>
      <c r="B54" s="19" t="s">
        <v>289</v>
      </c>
      <c r="C54" s="22">
        <v>2</v>
      </c>
      <c r="D54" s="22">
        <v>3</v>
      </c>
      <c r="E54" s="22">
        <v>0</v>
      </c>
      <c r="F54" s="22">
        <v>1</v>
      </c>
      <c r="G54" s="21" t="s">
        <v>258</v>
      </c>
      <c r="H54" s="13" t="s">
        <v>839</v>
      </c>
      <c r="I54" s="193">
        <v>0</v>
      </c>
      <c r="J54" s="193">
        <v>1</v>
      </c>
      <c r="K54" s="43" t="s">
        <v>963</v>
      </c>
      <c r="L54" s="27">
        <v>7917</v>
      </c>
      <c r="M54" s="17" t="s">
        <v>956</v>
      </c>
      <c r="N54" s="44" t="s">
        <v>971</v>
      </c>
      <c r="O54" s="18">
        <v>6555</v>
      </c>
      <c r="P54" s="28">
        <v>310</v>
      </c>
      <c r="Q54" s="27">
        <v>16095</v>
      </c>
      <c r="R54" s="27">
        <v>15785</v>
      </c>
      <c r="S54" s="12">
        <v>310</v>
      </c>
      <c r="T54" s="12" t="s">
        <v>986</v>
      </c>
    </row>
    <row r="55" spans="1:20" ht="20.100000000000001" customHeight="1" x14ac:dyDescent="0.2">
      <c r="A55" s="21" t="s">
        <v>258</v>
      </c>
      <c r="B55" s="19" t="s">
        <v>290</v>
      </c>
      <c r="C55" s="22">
        <v>0</v>
      </c>
      <c r="D55" s="22">
        <v>4</v>
      </c>
      <c r="E55" s="22">
        <v>0</v>
      </c>
      <c r="F55" s="22">
        <v>1</v>
      </c>
      <c r="G55" s="21" t="s">
        <v>258</v>
      </c>
      <c r="H55" s="13" t="s">
        <v>840</v>
      </c>
      <c r="I55" s="193">
        <v>0</v>
      </c>
      <c r="J55" s="193">
        <v>1</v>
      </c>
      <c r="K55" s="43" t="s">
        <v>963</v>
      </c>
      <c r="L55" s="27">
        <v>20099</v>
      </c>
      <c r="M55" s="14" t="s">
        <v>935</v>
      </c>
      <c r="N55" s="44" t="s">
        <v>971</v>
      </c>
      <c r="O55" s="18">
        <v>7472</v>
      </c>
      <c r="P55" s="28">
        <v>759</v>
      </c>
      <c r="Q55" s="27">
        <v>29863</v>
      </c>
      <c r="R55" s="27">
        <v>29104</v>
      </c>
      <c r="S55" s="12">
        <v>759</v>
      </c>
      <c r="T55" s="12" t="s">
        <v>986</v>
      </c>
    </row>
    <row r="56" spans="1:20" ht="20.100000000000001" customHeight="1" x14ac:dyDescent="0.2">
      <c r="A56" s="21" t="s">
        <v>258</v>
      </c>
      <c r="B56" s="19" t="s">
        <v>299</v>
      </c>
      <c r="C56" s="22">
        <v>1</v>
      </c>
      <c r="D56" s="22">
        <v>3</v>
      </c>
      <c r="E56" s="22">
        <v>0</v>
      </c>
      <c r="F56" s="22">
        <v>1</v>
      </c>
      <c r="G56" s="21" t="s">
        <v>258</v>
      </c>
      <c r="H56" s="19" t="s">
        <v>579</v>
      </c>
      <c r="I56" s="192">
        <v>0</v>
      </c>
      <c r="J56" s="192">
        <v>1</v>
      </c>
      <c r="K56" s="43" t="s">
        <v>963</v>
      </c>
      <c r="L56" s="27">
        <v>14764</v>
      </c>
      <c r="M56" s="14" t="s">
        <v>942</v>
      </c>
      <c r="N56" s="44" t="s">
        <v>971</v>
      </c>
      <c r="O56" s="18">
        <v>10932</v>
      </c>
      <c r="P56" s="28">
        <v>448</v>
      </c>
      <c r="Q56" s="27">
        <v>27251</v>
      </c>
      <c r="R56" s="27">
        <v>26803</v>
      </c>
      <c r="S56" s="12">
        <v>448</v>
      </c>
      <c r="T56" s="12" t="s">
        <v>986</v>
      </c>
    </row>
    <row r="57" spans="1:20" ht="20.100000000000001" customHeight="1" x14ac:dyDescent="0.2">
      <c r="A57" s="21" t="s">
        <v>258</v>
      </c>
      <c r="B57" s="19" t="s">
        <v>300</v>
      </c>
      <c r="C57" s="22">
        <v>0</v>
      </c>
      <c r="D57" s="22">
        <v>3</v>
      </c>
      <c r="E57" s="22">
        <v>0</v>
      </c>
      <c r="F57" s="22">
        <v>1</v>
      </c>
      <c r="G57" s="21" t="s">
        <v>258</v>
      </c>
      <c r="H57" s="19" t="s">
        <v>580</v>
      </c>
      <c r="I57" s="192">
        <v>0</v>
      </c>
      <c r="J57" s="192">
        <v>1</v>
      </c>
      <c r="K57" s="43" t="s">
        <v>963</v>
      </c>
      <c r="L57" s="27">
        <v>10333</v>
      </c>
      <c r="M57" s="14" t="s">
        <v>943</v>
      </c>
      <c r="N57" s="44" t="s">
        <v>971</v>
      </c>
      <c r="O57" s="18">
        <v>6895</v>
      </c>
      <c r="P57" s="28">
        <v>236</v>
      </c>
      <c r="Q57" s="27">
        <v>18260</v>
      </c>
      <c r="R57" s="27">
        <v>18024</v>
      </c>
      <c r="S57" s="12">
        <v>236</v>
      </c>
      <c r="T57" s="12" t="s">
        <v>986</v>
      </c>
    </row>
    <row r="58" spans="1:20" ht="20.100000000000001" customHeight="1" x14ac:dyDescent="0.2">
      <c r="A58" s="21" t="s">
        <v>257</v>
      </c>
      <c r="B58" s="19" t="s">
        <v>308</v>
      </c>
      <c r="C58" s="22">
        <v>0</v>
      </c>
      <c r="D58" s="22">
        <v>4</v>
      </c>
      <c r="E58" s="22">
        <v>0</v>
      </c>
      <c r="F58" s="22">
        <v>1</v>
      </c>
      <c r="G58" s="29" t="s">
        <v>491</v>
      </c>
      <c r="H58" s="19" t="s">
        <v>585</v>
      </c>
      <c r="I58" s="192">
        <v>0</v>
      </c>
      <c r="J58" s="192">
        <v>1</v>
      </c>
      <c r="K58" s="43" t="s">
        <v>963</v>
      </c>
      <c r="L58" s="31">
        <v>10946</v>
      </c>
      <c r="M58" s="19" t="s">
        <v>586</v>
      </c>
      <c r="N58" s="44" t="s">
        <v>971</v>
      </c>
      <c r="O58" s="31">
        <v>4916</v>
      </c>
      <c r="P58" s="31">
        <v>726</v>
      </c>
      <c r="Q58" s="31">
        <v>17770</v>
      </c>
      <c r="R58" s="31">
        <v>17044</v>
      </c>
      <c r="S58" s="12">
        <v>726</v>
      </c>
      <c r="T58" s="12" t="s">
        <v>986</v>
      </c>
    </row>
    <row r="59" spans="1:20" ht="20.100000000000001" customHeight="1" x14ac:dyDescent="0.2">
      <c r="A59" s="21" t="s">
        <v>257</v>
      </c>
      <c r="B59" s="19" t="s">
        <v>309</v>
      </c>
      <c r="C59" s="22">
        <v>0</v>
      </c>
      <c r="D59" s="22">
        <v>3</v>
      </c>
      <c r="E59" s="22">
        <v>0</v>
      </c>
      <c r="F59" s="22">
        <v>1</v>
      </c>
      <c r="G59" s="29" t="s">
        <v>491</v>
      </c>
      <c r="H59" s="13" t="s">
        <v>845</v>
      </c>
      <c r="I59" s="193">
        <v>0</v>
      </c>
      <c r="J59" s="193">
        <v>1</v>
      </c>
      <c r="K59" s="43" t="s">
        <v>963</v>
      </c>
      <c r="L59" s="31">
        <v>9669</v>
      </c>
      <c r="M59" s="19" t="s">
        <v>551</v>
      </c>
      <c r="N59" s="44" t="s">
        <v>971</v>
      </c>
      <c r="O59" s="31">
        <v>5553</v>
      </c>
      <c r="P59" s="31">
        <v>287</v>
      </c>
      <c r="Q59" s="31">
        <v>15948</v>
      </c>
      <c r="R59" s="31">
        <v>15661</v>
      </c>
      <c r="S59" s="12">
        <v>287</v>
      </c>
      <c r="T59" s="12" t="s">
        <v>986</v>
      </c>
    </row>
    <row r="60" spans="1:20" ht="20.100000000000001" customHeight="1" x14ac:dyDescent="0.2">
      <c r="A60" s="21" t="s">
        <v>257</v>
      </c>
      <c r="B60" s="19" t="s">
        <v>310</v>
      </c>
      <c r="C60" s="22">
        <v>1</v>
      </c>
      <c r="D60" s="22">
        <v>2</v>
      </c>
      <c r="E60" s="22">
        <v>0</v>
      </c>
      <c r="F60" s="22">
        <v>1</v>
      </c>
      <c r="G60" s="29" t="s">
        <v>491</v>
      </c>
      <c r="H60" s="19" t="s">
        <v>587</v>
      </c>
      <c r="I60" s="192">
        <v>0</v>
      </c>
      <c r="J60" s="192">
        <v>1</v>
      </c>
      <c r="K60" s="43" t="s">
        <v>963</v>
      </c>
      <c r="L60" s="31">
        <v>12647</v>
      </c>
      <c r="M60" s="19" t="s">
        <v>550</v>
      </c>
      <c r="N60" s="44" t="s">
        <v>971</v>
      </c>
      <c r="O60" s="31">
        <v>6384</v>
      </c>
      <c r="P60" s="31">
        <v>391</v>
      </c>
      <c r="Q60" s="31">
        <v>19791</v>
      </c>
      <c r="R60" s="31">
        <v>19400</v>
      </c>
      <c r="S60" s="12">
        <v>391</v>
      </c>
      <c r="T60" s="12" t="s">
        <v>986</v>
      </c>
    </row>
    <row r="61" spans="1:20" ht="20.100000000000001" customHeight="1" x14ac:dyDescent="0.2">
      <c r="A61" s="21" t="s">
        <v>257</v>
      </c>
      <c r="B61" s="19" t="s">
        <v>311</v>
      </c>
      <c r="C61" s="22">
        <v>0</v>
      </c>
      <c r="D61" s="22">
        <v>3</v>
      </c>
      <c r="E61" s="22">
        <v>0</v>
      </c>
      <c r="F61" s="22">
        <v>1</v>
      </c>
      <c r="G61" s="29" t="s">
        <v>491</v>
      </c>
      <c r="H61" s="19" t="s">
        <v>588</v>
      </c>
      <c r="I61" s="192">
        <v>0</v>
      </c>
      <c r="J61" s="192">
        <v>1</v>
      </c>
      <c r="K61" s="43" t="s">
        <v>963</v>
      </c>
      <c r="L61" s="31">
        <v>10351</v>
      </c>
      <c r="M61" s="13" t="s">
        <v>846</v>
      </c>
      <c r="N61" s="44" t="s">
        <v>971</v>
      </c>
      <c r="O61" s="31">
        <v>7172</v>
      </c>
      <c r="P61" s="31">
        <v>297</v>
      </c>
      <c r="Q61" s="31">
        <v>18421</v>
      </c>
      <c r="R61" s="31">
        <v>18124</v>
      </c>
      <c r="S61" s="12">
        <v>297</v>
      </c>
      <c r="T61" s="12" t="s">
        <v>986</v>
      </c>
    </row>
    <row r="62" spans="1:20" ht="20.100000000000001" customHeight="1" x14ac:dyDescent="0.2">
      <c r="A62" s="21" t="s">
        <v>257</v>
      </c>
      <c r="B62" s="19" t="s">
        <v>312</v>
      </c>
      <c r="C62" s="22">
        <v>0</v>
      </c>
      <c r="D62" s="22">
        <v>3</v>
      </c>
      <c r="E62" s="22">
        <v>0</v>
      </c>
      <c r="F62" s="22">
        <v>1</v>
      </c>
      <c r="G62" s="29" t="s">
        <v>495</v>
      </c>
      <c r="H62" s="19" t="s">
        <v>589</v>
      </c>
      <c r="I62" s="192">
        <v>0</v>
      </c>
      <c r="J62" s="192">
        <v>1</v>
      </c>
      <c r="K62" s="43" t="s">
        <v>963</v>
      </c>
      <c r="L62" s="31">
        <v>12515</v>
      </c>
      <c r="M62" s="19" t="s">
        <v>590</v>
      </c>
      <c r="N62" s="44" t="s">
        <v>971</v>
      </c>
      <c r="O62" s="31">
        <v>4785</v>
      </c>
      <c r="P62" s="31">
        <v>600</v>
      </c>
      <c r="Q62" s="31">
        <v>18949</v>
      </c>
      <c r="R62" s="31">
        <v>18349</v>
      </c>
      <c r="S62" s="12">
        <v>600</v>
      </c>
      <c r="T62" s="12" t="s">
        <v>986</v>
      </c>
    </row>
    <row r="63" spans="1:20" ht="20.100000000000001" customHeight="1" x14ac:dyDescent="0.2">
      <c r="A63" s="21" t="s">
        <v>257</v>
      </c>
      <c r="B63" s="19" t="s">
        <v>313</v>
      </c>
      <c r="C63" s="22">
        <v>1</v>
      </c>
      <c r="D63" s="22">
        <v>3</v>
      </c>
      <c r="E63" s="22">
        <v>0</v>
      </c>
      <c r="F63" s="22">
        <v>1</v>
      </c>
      <c r="G63" s="29" t="s">
        <v>495</v>
      </c>
      <c r="H63" s="19" t="s">
        <v>591</v>
      </c>
      <c r="I63" s="192">
        <v>0</v>
      </c>
      <c r="J63" s="192">
        <v>1</v>
      </c>
      <c r="K63" s="43" t="s">
        <v>963</v>
      </c>
      <c r="L63" s="31">
        <v>9997</v>
      </c>
      <c r="M63" s="19" t="s">
        <v>592</v>
      </c>
      <c r="N63" s="44" t="s">
        <v>971</v>
      </c>
      <c r="O63" s="31">
        <v>7019</v>
      </c>
      <c r="P63" s="31">
        <v>494</v>
      </c>
      <c r="Q63" s="31">
        <v>18266</v>
      </c>
      <c r="R63" s="31">
        <v>17772</v>
      </c>
      <c r="S63" s="12">
        <v>494</v>
      </c>
      <c r="T63" s="12" t="s">
        <v>986</v>
      </c>
    </row>
    <row r="64" spans="1:20" ht="20.100000000000001" customHeight="1" x14ac:dyDescent="0.2">
      <c r="A64" s="21" t="s">
        <v>257</v>
      </c>
      <c r="B64" s="19" t="s">
        <v>314</v>
      </c>
      <c r="C64" s="22">
        <v>1</v>
      </c>
      <c r="D64" s="22">
        <v>2</v>
      </c>
      <c r="E64" s="22">
        <v>0</v>
      </c>
      <c r="F64" s="22">
        <v>1</v>
      </c>
      <c r="G64" s="29" t="s">
        <v>496</v>
      </c>
      <c r="H64" s="13" t="s">
        <v>847</v>
      </c>
      <c r="I64" s="193">
        <v>0</v>
      </c>
      <c r="J64" s="193">
        <v>1</v>
      </c>
      <c r="K64" s="43" t="s">
        <v>963</v>
      </c>
      <c r="L64" s="32">
        <v>12995</v>
      </c>
      <c r="M64" s="13" t="s">
        <v>848</v>
      </c>
      <c r="N64" s="44" t="s">
        <v>971</v>
      </c>
      <c r="O64" s="32">
        <v>4292</v>
      </c>
      <c r="P64" s="32">
        <v>517</v>
      </c>
      <c r="Q64" s="32">
        <v>18734</v>
      </c>
      <c r="R64" s="32">
        <v>18217</v>
      </c>
      <c r="S64" s="12">
        <v>517</v>
      </c>
      <c r="T64" s="12" t="s">
        <v>986</v>
      </c>
    </row>
    <row r="65" spans="1:20" ht="20.100000000000001" customHeight="1" x14ac:dyDescent="0.2">
      <c r="A65" s="21" t="s">
        <v>257</v>
      </c>
      <c r="B65" s="19" t="s">
        <v>315</v>
      </c>
      <c r="C65" s="22">
        <v>0</v>
      </c>
      <c r="D65" s="22">
        <v>4</v>
      </c>
      <c r="E65" s="22">
        <v>0</v>
      </c>
      <c r="F65" s="22">
        <v>1</v>
      </c>
      <c r="G65" s="29" t="s">
        <v>496</v>
      </c>
      <c r="H65" s="19" t="s">
        <v>593</v>
      </c>
      <c r="I65" s="192">
        <v>0</v>
      </c>
      <c r="J65" s="192">
        <v>1</v>
      </c>
      <c r="K65" s="43" t="s">
        <v>963</v>
      </c>
      <c r="L65" s="31">
        <v>7422</v>
      </c>
      <c r="M65" s="13" t="s">
        <v>849</v>
      </c>
      <c r="N65" s="44" t="s">
        <v>971</v>
      </c>
      <c r="O65" s="31">
        <v>5748</v>
      </c>
      <c r="P65" s="31">
        <v>417</v>
      </c>
      <c r="Q65" s="31">
        <v>14444</v>
      </c>
      <c r="R65" s="31">
        <v>14027</v>
      </c>
      <c r="S65" s="12">
        <v>417</v>
      </c>
      <c r="T65" s="12" t="s">
        <v>986</v>
      </c>
    </row>
    <row r="66" spans="1:20" ht="20.100000000000001" customHeight="1" x14ac:dyDescent="0.2">
      <c r="A66" s="21" t="s">
        <v>257</v>
      </c>
      <c r="B66" s="19" t="s">
        <v>316</v>
      </c>
      <c r="C66" s="22">
        <v>0</v>
      </c>
      <c r="D66" s="22">
        <v>4</v>
      </c>
      <c r="E66" s="22">
        <v>0</v>
      </c>
      <c r="F66" s="22">
        <v>1</v>
      </c>
      <c r="G66" s="29" t="s">
        <v>496</v>
      </c>
      <c r="H66" s="19" t="s">
        <v>594</v>
      </c>
      <c r="I66" s="192">
        <v>0</v>
      </c>
      <c r="J66" s="192">
        <v>1</v>
      </c>
      <c r="K66" s="43" t="s">
        <v>963</v>
      </c>
      <c r="L66" s="32">
        <v>8302</v>
      </c>
      <c r="M66" s="13" t="s">
        <v>850</v>
      </c>
      <c r="N66" s="44" t="s">
        <v>971</v>
      </c>
      <c r="O66" s="32">
        <v>5764</v>
      </c>
      <c r="P66" s="32">
        <v>646</v>
      </c>
      <c r="Q66" s="32">
        <v>16098</v>
      </c>
      <c r="R66" s="32">
        <v>15452</v>
      </c>
      <c r="S66" s="12">
        <v>646</v>
      </c>
      <c r="T66" s="12" t="s">
        <v>986</v>
      </c>
    </row>
    <row r="67" spans="1:20" ht="20.100000000000001" customHeight="1" x14ac:dyDescent="0.2">
      <c r="A67" s="21" t="s">
        <v>257</v>
      </c>
      <c r="B67" s="19" t="s">
        <v>317</v>
      </c>
      <c r="C67" s="22">
        <v>0</v>
      </c>
      <c r="D67" s="22">
        <v>5</v>
      </c>
      <c r="E67" s="22">
        <v>0</v>
      </c>
      <c r="F67" s="22">
        <v>1</v>
      </c>
      <c r="G67" s="29" t="s">
        <v>496</v>
      </c>
      <c r="H67" s="19" t="s">
        <v>969</v>
      </c>
      <c r="I67" s="192">
        <v>0</v>
      </c>
      <c r="J67" s="192">
        <v>1</v>
      </c>
      <c r="K67" s="43" t="s">
        <v>963</v>
      </c>
      <c r="L67" s="31">
        <v>6717</v>
      </c>
      <c r="M67" s="13" t="s">
        <v>851</v>
      </c>
      <c r="N67" s="44" t="s">
        <v>965</v>
      </c>
      <c r="O67" s="31">
        <v>5756</v>
      </c>
      <c r="P67" s="31">
        <v>348</v>
      </c>
      <c r="Q67" s="31">
        <v>13665</v>
      </c>
      <c r="R67" s="31">
        <v>13317</v>
      </c>
      <c r="S67" s="12">
        <v>348</v>
      </c>
      <c r="T67" s="12" t="s">
        <v>986</v>
      </c>
    </row>
    <row r="68" spans="1:20" ht="20.100000000000001" customHeight="1" x14ac:dyDescent="0.2">
      <c r="A68" s="21" t="s">
        <v>257</v>
      </c>
      <c r="B68" s="19" t="s">
        <v>319</v>
      </c>
      <c r="C68" s="22">
        <v>0</v>
      </c>
      <c r="D68" s="22">
        <v>3</v>
      </c>
      <c r="E68" s="22">
        <v>0</v>
      </c>
      <c r="F68" s="22">
        <v>1</v>
      </c>
      <c r="G68" s="29" t="s">
        <v>516</v>
      </c>
      <c r="H68" s="13" t="s">
        <v>853</v>
      </c>
      <c r="I68" s="193">
        <v>0</v>
      </c>
      <c r="J68" s="193">
        <v>1</v>
      </c>
      <c r="K68" s="43" t="s">
        <v>963</v>
      </c>
      <c r="L68" s="31">
        <v>10975</v>
      </c>
      <c r="M68" s="19" t="s">
        <v>596</v>
      </c>
      <c r="N68" s="44" t="s">
        <v>971</v>
      </c>
      <c r="O68" s="31">
        <v>4500</v>
      </c>
      <c r="P68" s="31">
        <v>442</v>
      </c>
      <c r="Q68" s="31">
        <v>16667</v>
      </c>
      <c r="R68" s="31">
        <v>16225</v>
      </c>
      <c r="S68" s="12">
        <v>442</v>
      </c>
      <c r="T68" s="12" t="s">
        <v>986</v>
      </c>
    </row>
    <row r="69" spans="1:20" ht="20.100000000000001" customHeight="1" x14ac:dyDescent="0.2">
      <c r="A69" s="21" t="s">
        <v>257</v>
      </c>
      <c r="B69" s="19" t="s">
        <v>320</v>
      </c>
      <c r="C69" s="22">
        <v>0</v>
      </c>
      <c r="D69" s="22">
        <v>4</v>
      </c>
      <c r="E69" s="22">
        <v>0</v>
      </c>
      <c r="F69" s="22">
        <v>1</v>
      </c>
      <c r="G69" s="29" t="s">
        <v>516</v>
      </c>
      <c r="H69" s="19" t="s">
        <v>597</v>
      </c>
      <c r="I69" s="192">
        <v>0</v>
      </c>
      <c r="J69" s="192">
        <v>1</v>
      </c>
      <c r="K69" s="43" t="s">
        <v>963</v>
      </c>
      <c r="L69" s="31">
        <v>7654</v>
      </c>
      <c r="M69" s="19" t="s">
        <v>598</v>
      </c>
      <c r="N69" s="44" t="s">
        <v>971</v>
      </c>
      <c r="O69" s="31">
        <v>3646</v>
      </c>
      <c r="P69" s="31">
        <v>307</v>
      </c>
      <c r="Q69" s="31">
        <v>15573</v>
      </c>
      <c r="R69" s="31">
        <v>15266</v>
      </c>
      <c r="S69" s="12">
        <v>307</v>
      </c>
      <c r="T69" s="12" t="s">
        <v>986</v>
      </c>
    </row>
    <row r="70" spans="1:20" ht="20.100000000000001" customHeight="1" x14ac:dyDescent="0.2">
      <c r="A70" s="21" t="s">
        <v>257</v>
      </c>
      <c r="B70" s="19" t="s">
        <v>321</v>
      </c>
      <c r="C70" s="22">
        <v>0</v>
      </c>
      <c r="D70" s="22">
        <v>2</v>
      </c>
      <c r="E70" s="22">
        <v>0</v>
      </c>
      <c r="F70" s="22">
        <v>1</v>
      </c>
      <c r="G70" s="29" t="s">
        <v>516</v>
      </c>
      <c r="H70" s="13" t="s">
        <v>854</v>
      </c>
      <c r="I70" s="193">
        <v>0</v>
      </c>
      <c r="J70" s="193">
        <v>1</v>
      </c>
      <c r="K70" s="43" t="s">
        <v>963</v>
      </c>
      <c r="L70" s="31">
        <v>9412</v>
      </c>
      <c r="M70" s="19" t="s">
        <v>599</v>
      </c>
      <c r="N70" s="44" t="s">
        <v>971</v>
      </c>
      <c r="O70" s="31">
        <v>5236</v>
      </c>
      <c r="P70" s="31">
        <v>314</v>
      </c>
      <c r="Q70" s="31">
        <v>14962</v>
      </c>
      <c r="R70" s="31">
        <v>14648</v>
      </c>
      <c r="S70" s="12">
        <v>314</v>
      </c>
      <c r="T70" s="12" t="s">
        <v>986</v>
      </c>
    </row>
    <row r="71" spans="1:20" ht="20.100000000000001" customHeight="1" x14ac:dyDescent="0.2">
      <c r="A71" s="21" t="s">
        <v>257</v>
      </c>
      <c r="B71" s="19" t="s">
        <v>322</v>
      </c>
      <c r="C71" s="22">
        <v>1</v>
      </c>
      <c r="D71" s="22">
        <v>4</v>
      </c>
      <c r="E71" s="22">
        <v>1</v>
      </c>
      <c r="F71" s="22">
        <v>0</v>
      </c>
      <c r="G71" s="29" t="s">
        <v>516</v>
      </c>
      <c r="H71" s="19" t="s">
        <v>600</v>
      </c>
      <c r="I71" s="192">
        <v>0</v>
      </c>
      <c r="J71" s="192">
        <v>1</v>
      </c>
      <c r="K71" s="43" t="s">
        <v>963</v>
      </c>
      <c r="L71" s="31">
        <v>10268</v>
      </c>
      <c r="M71" s="13" t="s">
        <v>855</v>
      </c>
      <c r="N71" s="44" t="s">
        <v>971</v>
      </c>
      <c r="O71" s="31">
        <v>5092</v>
      </c>
      <c r="P71" s="31">
        <v>372</v>
      </c>
      <c r="Q71" s="31">
        <v>17043</v>
      </c>
      <c r="R71" s="31">
        <v>16671</v>
      </c>
      <c r="S71" s="12">
        <v>372</v>
      </c>
      <c r="T71" s="12" t="s">
        <v>986</v>
      </c>
    </row>
    <row r="72" spans="1:20" ht="20.100000000000001" customHeight="1" x14ac:dyDescent="0.2">
      <c r="A72" s="21" t="s">
        <v>257</v>
      </c>
      <c r="B72" s="19" t="s">
        <v>323</v>
      </c>
      <c r="C72" s="22">
        <v>0</v>
      </c>
      <c r="D72" s="22">
        <v>4</v>
      </c>
      <c r="E72" s="22">
        <v>0</v>
      </c>
      <c r="F72" s="22">
        <v>1</v>
      </c>
      <c r="G72" s="29" t="s">
        <v>516</v>
      </c>
      <c r="H72" s="19" t="s">
        <v>601</v>
      </c>
      <c r="I72" s="192">
        <v>0</v>
      </c>
      <c r="J72" s="192">
        <v>1</v>
      </c>
      <c r="K72" s="43" t="s">
        <v>963</v>
      </c>
      <c r="L72" s="31">
        <v>8033</v>
      </c>
      <c r="M72" s="19" t="s">
        <v>602</v>
      </c>
      <c r="N72" s="44" t="s">
        <v>971</v>
      </c>
      <c r="O72" s="31">
        <v>4187</v>
      </c>
      <c r="P72" s="31">
        <v>258</v>
      </c>
      <c r="Q72" s="31">
        <v>13173</v>
      </c>
      <c r="R72" s="31">
        <v>12915</v>
      </c>
      <c r="S72" s="12">
        <v>258</v>
      </c>
      <c r="T72" s="12" t="s">
        <v>986</v>
      </c>
    </row>
    <row r="73" spans="1:20" ht="20.100000000000001" customHeight="1" x14ac:dyDescent="0.2">
      <c r="A73" s="21" t="s">
        <v>257</v>
      </c>
      <c r="B73" s="19" t="s">
        <v>325</v>
      </c>
      <c r="C73" s="22">
        <v>0</v>
      </c>
      <c r="D73" s="22">
        <v>2</v>
      </c>
      <c r="E73" s="22">
        <v>0</v>
      </c>
      <c r="F73" s="22">
        <v>1</v>
      </c>
      <c r="G73" s="29" t="s">
        <v>526</v>
      </c>
      <c r="H73" s="19" t="s">
        <v>603</v>
      </c>
      <c r="I73" s="192">
        <v>0</v>
      </c>
      <c r="J73" s="192">
        <v>1</v>
      </c>
      <c r="K73" s="43" t="s">
        <v>963</v>
      </c>
      <c r="L73" s="31">
        <v>16037</v>
      </c>
      <c r="M73" s="19" t="s">
        <v>604</v>
      </c>
      <c r="N73" s="44" t="s">
        <v>971</v>
      </c>
      <c r="O73" s="31">
        <v>7483</v>
      </c>
      <c r="P73" s="31">
        <v>339</v>
      </c>
      <c r="Q73" s="31">
        <v>23859</v>
      </c>
      <c r="R73" s="31">
        <v>23520</v>
      </c>
      <c r="S73" s="12">
        <v>339</v>
      </c>
      <c r="T73" s="12" t="s">
        <v>986</v>
      </c>
    </row>
    <row r="74" spans="1:20" ht="20.100000000000001" customHeight="1" x14ac:dyDescent="0.2">
      <c r="A74" s="21" t="s">
        <v>257</v>
      </c>
      <c r="B74" s="19" t="s">
        <v>327</v>
      </c>
      <c r="C74" s="22">
        <v>0</v>
      </c>
      <c r="D74" s="22">
        <v>3</v>
      </c>
      <c r="E74" s="22">
        <v>0</v>
      </c>
      <c r="F74" s="22">
        <v>1</v>
      </c>
      <c r="G74" s="29" t="s">
        <v>526</v>
      </c>
      <c r="H74" s="19" t="s">
        <v>607</v>
      </c>
      <c r="I74" s="192">
        <v>0</v>
      </c>
      <c r="J74" s="192">
        <v>1</v>
      </c>
      <c r="K74" s="43" t="s">
        <v>963</v>
      </c>
      <c r="L74" s="31">
        <v>17867</v>
      </c>
      <c r="M74" s="19" t="s">
        <v>608</v>
      </c>
      <c r="N74" s="44" t="s">
        <v>971</v>
      </c>
      <c r="O74" s="31">
        <v>5994</v>
      </c>
      <c r="P74" s="31">
        <v>549</v>
      </c>
      <c r="Q74" s="31">
        <v>25270</v>
      </c>
      <c r="R74" s="31">
        <v>24721</v>
      </c>
      <c r="S74" s="12">
        <v>549</v>
      </c>
      <c r="T74" s="12" t="s">
        <v>986</v>
      </c>
    </row>
    <row r="75" spans="1:20" ht="20.100000000000001" customHeight="1" x14ac:dyDescent="0.2">
      <c r="A75" s="21" t="s">
        <v>257</v>
      </c>
      <c r="B75" s="19" t="s">
        <v>328</v>
      </c>
      <c r="C75" s="22">
        <v>1</v>
      </c>
      <c r="D75" s="22">
        <v>3</v>
      </c>
      <c r="E75" s="22">
        <v>1</v>
      </c>
      <c r="F75" s="22">
        <v>0</v>
      </c>
      <c r="G75" s="29" t="s">
        <v>526</v>
      </c>
      <c r="H75" s="13" t="s">
        <v>858</v>
      </c>
      <c r="I75" s="193">
        <v>0</v>
      </c>
      <c r="J75" s="193">
        <v>1</v>
      </c>
      <c r="K75" s="43" t="s">
        <v>963</v>
      </c>
      <c r="L75" s="31">
        <v>13218</v>
      </c>
      <c r="M75" s="19" t="s">
        <v>609</v>
      </c>
      <c r="N75" s="44" t="s">
        <v>971</v>
      </c>
      <c r="O75" s="31">
        <v>4726</v>
      </c>
      <c r="P75" s="31">
        <v>433</v>
      </c>
      <c r="Q75" s="31">
        <v>21006</v>
      </c>
      <c r="R75" s="31">
        <v>20573</v>
      </c>
      <c r="S75" s="12">
        <v>433</v>
      </c>
      <c r="T75" s="12" t="s">
        <v>986</v>
      </c>
    </row>
    <row r="76" spans="1:20" ht="20.100000000000001" customHeight="1" x14ac:dyDescent="0.2">
      <c r="A76" s="21" t="s">
        <v>257</v>
      </c>
      <c r="B76" s="19" t="s">
        <v>330</v>
      </c>
      <c r="C76" s="22">
        <v>1</v>
      </c>
      <c r="D76" s="22">
        <v>2</v>
      </c>
      <c r="E76" s="22">
        <v>0</v>
      </c>
      <c r="F76" s="22">
        <v>1</v>
      </c>
      <c r="G76" s="29" t="s">
        <v>527</v>
      </c>
      <c r="H76" s="19" t="s">
        <v>610</v>
      </c>
      <c r="I76" s="192">
        <v>0</v>
      </c>
      <c r="J76" s="192">
        <v>1</v>
      </c>
      <c r="K76" s="43" t="s">
        <v>963</v>
      </c>
      <c r="L76" s="31">
        <v>10151</v>
      </c>
      <c r="M76" s="13" t="s">
        <v>859</v>
      </c>
      <c r="N76" s="44" t="s">
        <v>971</v>
      </c>
      <c r="O76" s="31">
        <v>7954</v>
      </c>
      <c r="P76" s="31">
        <v>407</v>
      </c>
      <c r="Q76" s="31">
        <v>19060</v>
      </c>
      <c r="R76" s="31">
        <v>18653</v>
      </c>
      <c r="S76" s="12">
        <v>407</v>
      </c>
      <c r="T76" s="12" t="s">
        <v>986</v>
      </c>
    </row>
    <row r="77" spans="1:20" ht="20.100000000000001" customHeight="1" x14ac:dyDescent="0.2">
      <c r="A77" s="21" t="s">
        <v>257</v>
      </c>
      <c r="B77" s="19" t="s">
        <v>331</v>
      </c>
      <c r="C77" s="22">
        <v>1</v>
      </c>
      <c r="D77" s="22">
        <v>3</v>
      </c>
      <c r="E77" s="22">
        <v>1</v>
      </c>
      <c r="F77" s="22">
        <v>0</v>
      </c>
      <c r="G77" s="29" t="s">
        <v>527</v>
      </c>
      <c r="H77" s="13" t="s">
        <v>860</v>
      </c>
      <c r="I77" s="193">
        <v>0</v>
      </c>
      <c r="J77" s="193">
        <v>1</v>
      </c>
      <c r="K77" s="43" t="s">
        <v>963</v>
      </c>
      <c r="L77" s="31">
        <v>8963</v>
      </c>
      <c r="M77" s="13" t="s">
        <v>861</v>
      </c>
      <c r="N77" s="44" t="s">
        <v>971</v>
      </c>
      <c r="O77" s="31">
        <v>7932</v>
      </c>
      <c r="P77" s="31">
        <v>311</v>
      </c>
      <c r="Q77" s="31">
        <v>19608</v>
      </c>
      <c r="R77" s="31">
        <v>19297</v>
      </c>
      <c r="S77" s="12">
        <v>311</v>
      </c>
      <c r="T77" s="12" t="s">
        <v>986</v>
      </c>
    </row>
    <row r="78" spans="1:20" ht="20.100000000000001" customHeight="1" x14ac:dyDescent="0.2">
      <c r="A78" s="21" t="s">
        <v>257</v>
      </c>
      <c r="B78" s="19" t="s">
        <v>332</v>
      </c>
      <c r="C78" s="22">
        <v>0</v>
      </c>
      <c r="D78" s="22">
        <v>2</v>
      </c>
      <c r="E78" s="22">
        <v>0</v>
      </c>
      <c r="F78" s="22">
        <v>1</v>
      </c>
      <c r="G78" s="29" t="s">
        <v>532</v>
      </c>
      <c r="H78" s="19" t="s">
        <v>970</v>
      </c>
      <c r="I78" s="192">
        <v>0</v>
      </c>
      <c r="J78" s="192">
        <v>1</v>
      </c>
      <c r="K78" s="43" t="s">
        <v>963</v>
      </c>
      <c r="L78" s="31">
        <v>10780</v>
      </c>
      <c r="M78" s="19" t="s">
        <v>611</v>
      </c>
      <c r="N78" s="44" t="s">
        <v>971</v>
      </c>
      <c r="O78" s="31">
        <v>7985</v>
      </c>
      <c r="P78" s="31">
        <v>368</v>
      </c>
      <c r="Q78" s="31">
        <v>19133</v>
      </c>
      <c r="R78" s="31">
        <v>18765</v>
      </c>
      <c r="S78" s="12">
        <v>368</v>
      </c>
      <c r="T78" s="12" t="s">
        <v>986</v>
      </c>
    </row>
    <row r="79" spans="1:20" ht="20.100000000000001" customHeight="1" x14ac:dyDescent="0.2">
      <c r="A79" s="21" t="s">
        <v>257</v>
      </c>
      <c r="B79" s="19" t="s">
        <v>333</v>
      </c>
      <c r="C79" s="22">
        <v>0</v>
      </c>
      <c r="D79" s="22">
        <v>4</v>
      </c>
      <c r="E79" s="22">
        <v>0</v>
      </c>
      <c r="F79" s="22">
        <v>1</v>
      </c>
      <c r="G79" s="29" t="s">
        <v>532</v>
      </c>
      <c r="H79" s="13" t="s">
        <v>862</v>
      </c>
      <c r="I79" s="193">
        <v>0</v>
      </c>
      <c r="J79" s="193">
        <v>1</v>
      </c>
      <c r="K79" s="43" t="s">
        <v>963</v>
      </c>
      <c r="L79" s="31">
        <v>11757</v>
      </c>
      <c r="M79" s="19" t="s">
        <v>612</v>
      </c>
      <c r="N79" s="44" t="s">
        <v>971</v>
      </c>
      <c r="O79" s="31">
        <v>6174</v>
      </c>
      <c r="P79" s="31">
        <v>476</v>
      </c>
      <c r="Q79" s="31">
        <v>19495</v>
      </c>
      <c r="R79" s="31">
        <v>19019</v>
      </c>
      <c r="S79" s="12">
        <v>476</v>
      </c>
      <c r="T79" s="12" t="s">
        <v>986</v>
      </c>
    </row>
    <row r="80" spans="1:20" ht="20.100000000000001" customHeight="1" x14ac:dyDescent="0.2">
      <c r="A80" s="21" t="s">
        <v>256</v>
      </c>
      <c r="B80" s="19" t="s">
        <v>334</v>
      </c>
      <c r="C80" s="22">
        <v>0</v>
      </c>
      <c r="D80" s="22">
        <v>3</v>
      </c>
      <c r="E80" s="22">
        <v>0</v>
      </c>
      <c r="F80" s="22">
        <v>1</v>
      </c>
      <c r="G80" s="29" t="s">
        <v>488</v>
      </c>
      <c r="H80" s="19" t="s">
        <v>613</v>
      </c>
      <c r="I80" s="192">
        <v>0</v>
      </c>
      <c r="J80" s="192">
        <v>1</v>
      </c>
      <c r="K80" s="43" t="s">
        <v>963</v>
      </c>
      <c r="L80" s="27">
        <v>23937</v>
      </c>
      <c r="M80" s="19" t="s">
        <v>614</v>
      </c>
      <c r="N80" s="44" t="s">
        <v>971</v>
      </c>
      <c r="O80" s="27">
        <v>5485</v>
      </c>
      <c r="P80" s="28">
        <v>324</v>
      </c>
      <c r="Q80" s="27">
        <v>30390</v>
      </c>
      <c r="R80" s="27">
        <v>30066</v>
      </c>
      <c r="S80" s="12">
        <v>324</v>
      </c>
      <c r="T80" s="12" t="s">
        <v>986</v>
      </c>
    </row>
    <row r="81" spans="1:20" ht="20.100000000000001" customHeight="1" x14ac:dyDescent="0.2">
      <c r="A81" s="21" t="s">
        <v>256</v>
      </c>
      <c r="B81" s="19" t="s">
        <v>335</v>
      </c>
      <c r="C81" s="22">
        <v>0</v>
      </c>
      <c r="D81" s="22">
        <v>2</v>
      </c>
      <c r="E81" s="22">
        <v>0</v>
      </c>
      <c r="F81" s="22">
        <v>1</v>
      </c>
      <c r="G81" s="29" t="s">
        <v>488</v>
      </c>
      <c r="H81" s="19" t="s">
        <v>615</v>
      </c>
      <c r="I81" s="192">
        <v>0</v>
      </c>
      <c r="J81" s="192">
        <v>1</v>
      </c>
      <c r="K81" s="43" t="s">
        <v>963</v>
      </c>
      <c r="L81" s="27">
        <v>15441</v>
      </c>
      <c r="M81" s="19" t="s">
        <v>616</v>
      </c>
      <c r="N81" s="44" t="s">
        <v>971</v>
      </c>
      <c r="O81" s="27">
        <v>4995</v>
      </c>
      <c r="P81" s="28">
        <v>274</v>
      </c>
      <c r="Q81" s="27">
        <v>21571</v>
      </c>
      <c r="R81" s="27">
        <v>21297</v>
      </c>
      <c r="S81" s="12">
        <v>274</v>
      </c>
      <c r="T81" s="12" t="s">
        <v>986</v>
      </c>
    </row>
    <row r="82" spans="1:20" ht="20.100000000000001" customHeight="1" x14ac:dyDescent="0.2">
      <c r="A82" s="21" t="s">
        <v>256</v>
      </c>
      <c r="B82" s="19" t="s">
        <v>336</v>
      </c>
      <c r="C82" s="22">
        <v>0</v>
      </c>
      <c r="D82" s="22">
        <v>3</v>
      </c>
      <c r="E82" s="22">
        <v>0</v>
      </c>
      <c r="F82" s="22">
        <v>1</v>
      </c>
      <c r="G82" s="29" t="s">
        <v>503</v>
      </c>
      <c r="H82" s="13" t="s">
        <v>863</v>
      </c>
      <c r="I82" s="193">
        <v>0</v>
      </c>
      <c r="J82" s="193">
        <v>1</v>
      </c>
      <c r="K82" s="43" t="s">
        <v>963</v>
      </c>
      <c r="L82" s="27">
        <v>18804</v>
      </c>
      <c r="M82" s="19" t="s">
        <v>617</v>
      </c>
      <c r="N82" s="44" t="s">
        <v>971</v>
      </c>
      <c r="O82" s="27">
        <v>2069</v>
      </c>
      <c r="P82" s="28">
        <v>432</v>
      </c>
      <c r="Q82" s="27">
        <v>22000</v>
      </c>
      <c r="R82" s="27">
        <v>21568</v>
      </c>
      <c r="S82" s="12">
        <v>432</v>
      </c>
      <c r="T82" s="12" t="s">
        <v>986</v>
      </c>
    </row>
    <row r="83" spans="1:20" ht="20.100000000000001" customHeight="1" x14ac:dyDescent="0.2">
      <c r="A83" s="21" t="s">
        <v>256</v>
      </c>
      <c r="B83" s="19" t="s">
        <v>337</v>
      </c>
      <c r="C83" s="22">
        <v>0</v>
      </c>
      <c r="D83" s="22">
        <v>3</v>
      </c>
      <c r="E83" s="22">
        <v>0</v>
      </c>
      <c r="F83" s="22">
        <v>1</v>
      </c>
      <c r="G83" s="29" t="s">
        <v>503</v>
      </c>
      <c r="H83" s="19" t="s">
        <v>618</v>
      </c>
      <c r="I83" s="192">
        <v>0</v>
      </c>
      <c r="J83" s="192">
        <v>1</v>
      </c>
      <c r="K83" s="43" t="s">
        <v>963</v>
      </c>
      <c r="L83" s="27">
        <v>21911</v>
      </c>
      <c r="M83" s="19" t="s">
        <v>619</v>
      </c>
      <c r="N83" s="44" t="s">
        <v>971</v>
      </c>
      <c r="O83" s="27">
        <v>2118</v>
      </c>
      <c r="P83" s="28">
        <v>340</v>
      </c>
      <c r="Q83" s="27">
        <v>25052</v>
      </c>
      <c r="R83" s="27">
        <v>24712</v>
      </c>
      <c r="S83" s="12">
        <v>340</v>
      </c>
      <c r="T83" s="12" t="s">
        <v>986</v>
      </c>
    </row>
    <row r="84" spans="1:20" ht="20.100000000000001" customHeight="1" x14ac:dyDescent="0.2">
      <c r="A84" s="21" t="s">
        <v>256</v>
      </c>
      <c r="B84" s="19" t="s">
        <v>338</v>
      </c>
      <c r="C84" s="22">
        <v>1</v>
      </c>
      <c r="D84" s="22">
        <v>3</v>
      </c>
      <c r="E84" s="22">
        <v>0</v>
      </c>
      <c r="F84" s="22">
        <v>1</v>
      </c>
      <c r="G84" s="29" t="s">
        <v>520</v>
      </c>
      <c r="H84" s="19" t="s">
        <v>620</v>
      </c>
      <c r="I84" s="192">
        <v>0</v>
      </c>
      <c r="J84" s="192">
        <v>1</v>
      </c>
      <c r="K84" s="43" t="s">
        <v>963</v>
      </c>
      <c r="L84" s="27">
        <v>13338</v>
      </c>
      <c r="M84" s="19" t="s">
        <v>621</v>
      </c>
      <c r="N84" s="44" t="s">
        <v>971</v>
      </c>
      <c r="O84" s="27">
        <v>1476</v>
      </c>
      <c r="P84" s="28">
        <v>383</v>
      </c>
      <c r="Q84" s="27">
        <v>15518</v>
      </c>
      <c r="R84" s="27">
        <v>15135</v>
      </c>
      <c r="S84" s="12">
        <v>383</v>
      </c>
      <c r="T84" s="12" t="s">
        <v>986</v>
      </c>
    </row>
    <row r="85" spans="1:20" ht="20.100000000000001" customHeight="1" x14ac:dyDescent="0.2">
      <c r="A85" s="21" t="s">
        <v>256</v>
      </c>
      <c r="B85" s="19" t="s">
        <v>339</v>
      </c>
      <c r="C85" s="22">
        <v>1</v>
      </c>
      <c r="D85" s="22">
        <v>2</v>
      </c>
      <c r="E85" s="22">
        <v>1</v>
      </c>
      <c r="F85" s="22">
        <v>0</v>
      </c>
      <c r="G85" s="29" t="s">
        <v>520</v>
      </c>
      <c r="H85" s="19" t="s">
        <v>622</v>
      </c>
      <c r="I85" s="192">
        <v>0</v>
      </c>
      <c r="J85" s="192">
        <v>1</v>
      </c>
      <c r="K85" s="43" t="s">
        <v>963</v>
      </c>
      <c r="L85" s="27">
        <v>10823</v>
      </c>
      <c r="M85" s="19" t="s">
        <v>623</v>
      </c>
      <c r="N85" s="44" t="s">
        <v>971</v>
      </c>
      <c r="O85" s="27">
        <v>3998</v>
      </c>
      <c r="P85" s="28">
        <v>378</v>
      </c>
      <c r="Q85" s="27">
        <v>15855</v>
      </c>
      <c r="R85" s="27">
        <v>15477</v>
      </c>
      <c r="S85" s="12">
        <v>378</v>
      </c>
      <c r="T85" s="12" t="s">
        <v>986</v>
      </c>
    </row>
    <row r="86" spans="1:20" ht="20.100000000000001" customHeight="1" x14ac:dyDescent="0.2">
      <c r="A86" s="21" t="s">
        <v>256</v>
      </c>
      <c r="B86" s="19" t="s">
        <v>340</v>
      </c>
      <c r="C86" s="22">
        <v>0</v>
      </c>
      <c r="D86" s="22">
        <v>4</v>
      </c>
      <c r="E86" s="22">
        <v>0</v>
      </c>
      <c r="F86" s="22">
        <v>1</v>
      </c>
      <c r="G86" s="29" t="s">
        <v>520</v>
      </c>
      <c r="H86" s="19" t="s">
        <v>624</v>
      </c>
      <c r="I86" s="192">
        <v>0</v>
      </c>
      <c r="J86" s="192">
        <v>1</v>
      </c>
      <c r="K86" s="43" t="s">
        <v>963</v>
      </c>
      <c r="L86" s="27">
        <v>11431</v>
      </c>
      <c r="M86" s="19" t="s">
        <v>625</v>
      </c>
      <c r="N86" s="44" t="s">
        <v>971</v>
      </c>
      <c r="O86" s="27">
        <v>4116</v>
      </c>
      <c r="P86" s="28">
        <v>336</v>
      </c>
      <c r="Q86" s="27">
        <v>16819</v>
      </c>
      <c r="R86" s="27">
        <v>16483</v>
      </c>
      <c r="S86" s="12">
        <v>336</v>
      </c>
      <c r="T86" s="12" t="s">
        <v>986</v>
      </c>
    </row>
    <row r="87" spans="1:20" ht="20.100000000000001" customHeight="1" x14ac:dyDescent="0.2">
      <c r="A87" s="21" t="s">
        <v>256</v>
      </c>
      <c r="B87" s="19" t="s">
        <v>341</v>
      </c>
      <c r="C87" s="22">
        <v>0</v>
      </c>
      <c r="D87" s="22">
        <v>4</v>
      </c>
      <c r="E87" s="22">
        <v>0</v>
      </c>
      <c r="F87" s="22">
        <v>1</v>
      </c>
      <c r="G87" s="29" t="s">
        <v>520</v>
      </c>
      <c r="H87" s="19" t="s">
        <v>626</v>
      </c>
      <c r="I87" s="192">
        <v>0</v>
      </c>
      <c r="J87" s="192">
        <v>1</v>
      </c>
      <c r="K87" s="43" t="s">
        <v>963</v>
      </c>
      <c r="L87" s="27">
        <v>14383</v>
      </c>
      <c r="M87" s="13" t="s">
        <v>864</v>
      </c>
      <c r="N87" s="44" t="s">
        <v>971</v>
      </c>
      <c r="O87" s="27">
        <v>1411</v>
      </c>
      <c r="P87" s="28">
        <v>249</v>
      </c>
      <c r="Q87" s="27">
        <v>16537</v>
      </c>
      <c r="R87" s="27">
        <v>16288</v>
      </c>
      <c r="S87" s="12">
        <v>249</v>
      </c>
      <c r="T87" s="12" t="s">
        <v>986</v>
      </c>
    </row>
    <row r="88" spans="1:20" ht="20.100000000000001" customHeight="1" x14ac:dyDescent="0.2">
      <c r="A88" s="21" t="s">
        <v>256</v>
      </c>
      <c r="B88" s="19" t="s">
        <v>342</v>
      </c>
      <c r="C88" s="22">
        <v>0</v>
      </c>
      <c r="D88" s="22">
        <v>3</v>
      </c>
      <c r="E88" s="22">
        <v>0</v>
      </c>
      <c r="F88" s="22">
        <v>1</v>
      </c>
      <c r="G88" s="33" t="s">
        <v>522</v>
      </c>
      <c r="H88" s="19" t="s">
        <v>627</v>
      </c>
      <c r="I88" s="192">
        <v>0</v>
      </c>
      <c r="J88" s="192">
        <v>1</v>
      </c>
      <c r="K88" s="43" t="s">
        <v>963</v>
      </c>
      <c r="L88" s="27">
        <v>20037</v>
      </c>
      <c r="M88" s="13" t="s">
        <v>865</v>
      </c>
      <c r="N88" s="44" t="s">
        <v>971</v>
      </c>
      <c r="O88" s="27">
        <v>2335</v>
      </c>
      <c r="P88" s="28">
        <v>573</v>
      </c>
      <c r="Q88" s="27">
        <v>23614</v>
      </c>
      <c r="R88" s="27">
        <v>23041</v>
      </c>
      <c r="S88" s="12">
        <v>573</v>
      </c>
      <c r="T88" s="12" t="s">
        <v>986</v>
      </c>
    </row>
    <row r="89" spans="1:20" ht="20.100000000000001" customHeight="1" x14ac:dyDescent="0.2">
      <c r="A89" s="21" t="s">
        <v>256</v>
      </c>
      <c r="B89" s="19" t="s">
        <v>343</v>
      </c>
      <c r="C89" s="22">
        <v>2</v>
      </c>
      <c r="D89" s="22">
        <v>1</v>
      </c>
      <c r="E89" s="22">
        <v>0</v>
      </c>
      <c r="F89" s="22">
        <v>1</v>
      </c>
      <c r="G89" s="29" t="s">
        <v>523</v>
      </c>
      <c r="H89" s="19" t="s">
        <v>628</v>
      </c>
      <c r="I89" s="192">
        <v>0</v>
      </c>
      <c r="J89" s="192">
        <v>1</v>
      </c>
      <c r="K89" s="43" t="s">
        <v>963</v>
      </c>
      <c r="L89" s="27">
        <v>17910</v>
      </c>
      <c r="M89" s="19" t="s">
        <v>629</v>
      </c>
      <c r="N89" s="44" t="s">
        <v>971</v>
      </c>
      <c r="O89" s="28">
        <v>612</v>
      </c>
      <c r="P89" s="28">
        <v>410</v>
      </c>
      <c r="Q89" s="27">
        <v>19121</v>
      </c>
      <c r="R89" s="27">
        <v>18711</v>
      </c>
      <c r="S89" s="12">
        <v>410</v>
      </c>
      <c r="T89" s="12" t="s">
        <v>986</v>
      </c>
    </row>
    <row r="90" spans="1:20" ht="20.100000000000001" customHeight="1" x14ac:dyDescent="0.2">
      <c r="A90" s="21" t="s">
        <v>256</v>
      </c>
      <c r="B90" s="19" t="s">
        <v>344</v>
      </c>
      <c r="C90" s="22">
        <v>1</v>
      </c>
      <c r="D90" s="22">
        <v>2</v>
      </c>
      <c r="E90" s="22">
        <v>1</v>
      </c>
      <c r="F90" s="22">
        <v>0</v>
      </c>
      <c r="G90" s="29" t="s">
        <v>523</v>
      </c>
      <c r="H90" s="13" t="s">
        <v>866</v>
      </c>
      <c r="I90" s="193">
        <v>0</v>
      </c>
      <c r="J90" s="193">
        <v>1</v>
      </c>
      <c r="K90" s="43" t="s">
        <v>963</v>
      </c>
      <c r="L90" s="27">
        <v>22877</v>
      </c>
      <c r="M90" s="19" t="s">
        <v>630</v>
      </c>
      <c r="N90" s="44" t="s">
        <v>971</v>
      </c>
      <c r="O90" s="28">
        <v>828</v>
      </c>
      <c r="P90" s="28">
        <v>306</v>
      </c>
      <c r="Q90" s="27">
        <v>24271</v>
      </c>
      <c r="R90" s="27">
        <v>23965</v>
      </c>
      <c r="S90" s="12">
        <v>306</v>
      </c>
      <c r="T90" s="12" t="s">
        <v>986</v>
      </c>
    </row>
    <row r="91" spans="1:20" ht="20.100000000000001" customHeight="1" x14ac:dyDescent="0.2">
      <c r="A91" s="21" t="s">
        <v>256</v>
      </c>
      <c r="B91" s="19" t="s">
        <v>345</v>
      </c>
      <c r="C91" s="22">
        <v>0</v>
      </c>
      <c r="D91" s="22">
        <v>3</v>
      </c>
      <c r="E91" s="22">
        <v>0</v>
      </c>
      <c r="F91" s="22">
        <v>0</v>
      </c>
      <c r="G91" s="29" t="s">
        <v>523</v>
      </c>
      <c r="H91" s="19" t="s">
        <v>631</v>
      </c>
      <c r="I91" s="192">
        <v>0</v>
      </c>
      <c r="J91" s="192">
        <v>1</v>
      </c>
      <c r="K91" s="43" t="s">
        <v>963</v>
      </c>
      <c r="L91" s="27">
        <v>21453</v>
      </c>
      <c r="M91" s="19" t="s">
        <v>632</v>
      </c>
      <c r="N91" s="44" t="s">
        <v>971</v>
      </c>
      <c r="O91" s="28">
        <v>845</v>
      </c>
      <c r="P91" s="28">
        <v>266</v>
      </c>
      <c r="Q91" s="27">
        <v>22785</v>
      </c>
      <c r="R91" s="27">
        <v>22519</v>
      </c>
      <c r="S91" s="12">
        <v>266</v>
      </c>
      <c r="T91" s="12" t="s">
        <v>986</v>
      </c>
    </row>
    <row r="92" spans="1:20" ht="20.100000000000001" customHeight="1" x14ac:dyDescent="0.2">
      <c r="A92" s="21" t="s">
        <v>256</v>
      </c>
      <c r="B92" s="19" t="s">
        <v>346</v>
      </c>
      <c r="C92" s="22">
        <v>0</v>
      </c>
      <c r="D92" s="22">
        <v>3</v>
      </c>
      <c r="E92" s="22">
        <v>0</v>
      </c>
      <c r="F92" s="22">
        <v>1</v>
      </c>
      <c r="G92" s="29" t="s">
        <v>523</v>
      </c>
      <c r="H92" s="19" t="s">
        <v>633</v>
      </c>
      <c r="I92" s="192">
        <v>0</v>
      </c>
      <c r="J92" s="192">
        <v>1</v>
      </c>
      <c r="K92" s="43" t="s">
        <v>963</v>
      </c>
      <c r="L92" s="27">
        <v>19680</v>
      </c>
      <c r="M92" s="19" t="s">
        <v>634</v>
      </c>
      <c r="N92" s="44" t="s">
        <v>971</v>
      </c>
      <c r="O92" s="27">
        <v>1401</v>
      </c>
      <c r="P92" s="28">
        <v>267</v>
      </c>
      <c r="Q92" s="27">
        <v>21680</v>
      </c>
      <c r="R92" s="27">
        <v>21413</v>
      </c>
      <c r="S92" s="12">
        <v>267</v>
      </c>
      <c r="T92" s="12" t="s">
        <v>986</v>
      </c>
    </row>
    <row r="93" spans="1:20" ht="20.100000000000001" customHeight="1" x14ac:dyDescent="0.2">
      <c r="A93" s="21" t="s">
        <v>256</v>
      </c>
      <c r="B93" s="19" t="s">
        <v>347</v>
      </c>
      <c r="C93" s="22">
        <v>0</v>
      </c>
      <c r="D93" s="22">
        <v>3</v>
      </c>
      <c r="E93" s="22">
        <v>0</v>
      </c>
      <c r="F93" s="22">
        <v>1</v>
      </c>
      <c r="G93" s="29" t="s">
        <v>529</v>
      </c>
      <c r="H93" s="19" t="s">
        <v>635</v>
      </c>
      <c r="I93" s="192">
        <v>0</v>
      </c>
      <c r="J93" s="192">
        <v>1</v>
      </c>
      <c r="K93" s="43" t="s">
        <v>963</v>
      </c>
      <c r="L93" s="27">
        <v>16649</v>
      </c>
      <c r="M93" s="19" t="s">
        <v>636</v>
      </c>
      <c r="N93" s="44" t="s">
        <v>971</v>
      </c>
      <c r="O93" s="28">
        <v>607</v>
      </c>
      <c r="P93" s="28">
        <v>154</v>
      </c>
      <c r="Q93" s="27">
        <v>17572</v>
      </c>
      <c r="R93" s="27">
        <v>17418</v>
      </c>
      <c r="S93" s="12">
        <v>154</v>
      </c>
      <c r="T93" s="12" t="s">
        <v>986</v>
      </c>
    </row>
    <row r="94" spans="1:20" ht="20.100000000000001" customHeight="1" x14ac:dyDescent="0.2">
      <c r="A94" s="21" t="s">
        <v>256</v>
      </c>
      <c r="B94" s="19" t="s">
        <v>348</v>
      </c>
      <c r="C94" s="22">
        <v>1</v>
      </c>
      <c r="D94" s="22">
        <v>2</v>
      </c>
      <c r="E94" s="22">
        <v>0</v>
      </c>
      <c r="F94" s="22">
        <v>1</v>
      </c>
      <c r="G94" s="29" t="s">
        <v>529</v>
      </c>
      <c r="H94" s="19" t="s">
        <v>637</v>
      </c>
      <c r="I94" s="192">
        <v>0</v>
      </c>
      <c r="J94" s="192">
        <v>1</v>
      </c>
      <c r="K94" s="43" t="s">
        <v>963</v>
      </c>
      <c r="L94" s="27">
        <v>21310</v>
      </c>
      <c r="M94" s="19" t="s">
        <v>638</v>
      </c>
      <c r="N94" s="44" t="s">
        <v>971</v>
      </c>
      <c r="O94" s="28">
        <v>564</v>
      </c>
      <c r="P94" s="28">
        <v>320</v>
      </c>
      <c r="Q94" s="27">
        <v>22323</v>
      </c>
      <c r="R94" s="27">
        <v>22003</v>
      </c>
      <c r="S94" s="12">
        <v>320</v>
      </c>
      <c r="T94" s="12" t="s">
        <v>986</v>
      </c>
    </row>
    <row r="95" spans="1:20" ht="20.100000000000001" customHeight="1" x14ac:dyDescent="0.2">
      <c r="A95" s="21" t="s">
        <v>256</v>
      </c>
      <c r="B95" s="19" t="s">
        <v>349</v>
      </c>
      <c r="C95" s="22">
        <v>0</v>
      </c>
      <c r="D95" s="22">
        <v>3</v>
      </c>
      <c r="E95" s="22">
        <v>0</v>
      </c>
      <c r="F95" s="22">
        <v>1</v>
      </c>
      <c r="G95" s="33" t="s">
        <v>533</v>
      </c>
      <c r="H95" s="19" t="s">
        <v>639</v>
      </c>
      <c r="I95" s="192">
        <v>0</v>
      </c>
      <c r="J95" s="192">
        <v>1</v>
      </c>
      <c r="K95" s="43" t="s">
        <v>963</v>
      </c>
      <c r="L95" s="27">
        <v>24464</v>
      </c>
      <c r="M95" s="19" t="s">
        <v>640</v>
      </c>
      <c r="N95" s="44" t="s">
        <v>971</v>
      </c>
      <c r="O95" s="28">
        <v>760</v>
      </c>
      <c r="P95" s="28">
        <v>302</v>
      </c>
      <c r="Q95" s="27">
        <v>25689</v>
      </c>
      <c r="R95" s="27">
        <v>25480</v>
      </c>
      <c r="S95" s="12">
        <v>209</v>
      </c>
      <c r="T95" s="12" t="s">
        <v>962</v>
      </c>
    </row>
    <row r="96" spans="1:20" ht="20.100000000000001" customHeight="1" x14ac:dyDescent="0.2">
      <c r="A96" s="21" t="s">
        <v>256</v>
      </c>
      <c r="B96" s="19" t="s">
        <v>350</v>
      </c>
      <c r="C96" s="22">
        <v>0</v>
      </c>
      <c r="D96" s="22">
        <v>2</v>
      </c>
      <c r="E96" s="22">
        <v>0</v>
      </c>
      <c r="F96" s="22">
        <v>1</v>
      </c>
      <c r="G96" s="29" t="s">
        <v>535</v>
      </c>
      <c r="H96" s="19" t="s">
        <v>641</v>
      </c>
      <c r="I96" s="192">
        <v>0</v>
      </c>
      <c r="J96" s="192">
        <v>1</v>
      </c>
      <c r="K96" s="43" t="s">
        <v>963</v>
      </c>
      <c r="L96" s="27">
        <v>19194</v>
      </c>
      <c r="M96" s="13" t="s">
        <v>867</v>
      </c>
      <c r="N96" s="44" t="s">
        <v>971</v>
      </c>
      <c r="O96" s="27">
        <v>1909</v>
      </c>
      <c r="P96" s="28">
        <v>317</v>
      </c>
      <c r="Q96" s="27">
        <v>21420</v>
      </c>
      <c r="R96" s="27">
        <v>21103</v>
      </c>
      <c r="S96" s="12">
        <v>317</v>
      </c>
      <c r="T96" s="12" t="s">
        <v>986</v>
      </c>
    </row>
    <row r="97" spans="1:20" ht="20.100000000000001" customHeight="1" x14ac:dyDescent="0.2">
      <c r="A97" s="21" t="s">
        <v>256</v>
      </c>
      <c r="B97" s="19" t="s">
        <v>351</v>
      </c>
      <c r="C97" s="22">
        <v>0</v>
      </c>
      <c r="D97" s="22">
        <v>3</v>
      </c>
      <c r="E97" s="22">
        <v>0</v>
      </c>
      <c r="F97" s="22">
        <v>1</v>
      </c>
      <c r="G97" s="29" t="s">
        <v>535</v>
      </c>
      <c r="H97" s="19" t="s">
        <v>642</v>
      </c>
      <c r="I97" s="192">
        <v>0</v>
      </c>
      <c r="J97" s="192">
        <v>1</v>
      </c>
      <c r="K97" s="43" t="s">
        <v>963</v>
      </c>
      <c r="L97" s="27">
        <v>22332</v>
      </c>
      <c r="M97" s="19" t="s">
        <v>643</v>
      </c>
      <c r="N97" s="44" t="s">
        <v>971</v>
      </c>
      <c r="O97" s="27">
        <v>1514</v>
      </c>
      <c r="P97" s="28">
        <v>455</v>
      </c>
      <c r="Q97" s="27">
        <v>24739</v>
      </c>
      <c r="R97" s="27">
        <v>24284</v>
      </c>
      <c r="S97" s="12">
        <v>455</v>
      </c>
      <c r="T97" s="12" t="s">
        <v>986</v>
      </c>
    </row>
    <row r="98" spans="1:20" ht="20.100000000000001" customHeight="1" x14ac:dyDescent="0.2">
      <c r="A98" s="21" t="s">
        <v>260</v>
      </c>
      <c r="B98" s="19" t="s">
        <v>352</v>
      </c>
      <c r="C98" s="22">
        <v>0</v>
      </c>
      <c r="D98" s="22">
        <v>3</v>
      </c>
      <c r="E98" s="22">
        <v>0</v>
      </c>
      <c r="F98" s="22">
        <v>1</v>
      </c>
      <c r="G98" s="29" t="s">
        <v>494</v>
      </c>
      <c r="H98" s="19" t="s">
        <v>644</v>
      </c>
      <c r="I98" s="192">
        <v>0</v>
      </c>
      <c r="J98" s="192">
        <v>1</v>
      </c>
      <c r="K98" s="43" t="s">
        <v>963</v>
      </c>
      <c r="L98" s="34">
        <v>7723</v>
      </c>
      <c r="M98" s="19" t="s">
        <v>645</v>
      </c>
      <c r="N98" s="44" t="s">
        <v>971</v>
      </c>
      <c r="O98" s="34">
        <v>3233</v>
      </c>
      <c r="P98" s="22">
        <v>234</v>
      </c>
      <c r="Q98" s="34">
        <v>12375</v>
      </c>
      <c r="R98" s="34">
        <v>12141</v>
      </c>
      <c r="S98" s="12">
        <v>234</v>
      </c>
      <c r="T98" s="12" t="s">
        <v>986</v>
      </c>
    </row>
    <row r="99" spans="1:20" ht="20.100000000000001" customHeight="1" x14ac:dyDescent="0.2">
      <c r="A99" s="21" t="s">
        <v>260</v>
      </c>
      <c r="B99" s="19" t="s">
        <v>353</v>
      </c>
      <c r="C99" s="22">
        <v>0</v>
      </c>
      <c r="D99" s="22">
        <v>4</v>
      </c>
      <c r="E99" s="22">
        <v>0</v>
      </c>
      <c r="F99" s="22">
        <v>1</v>
      </c>
      <c r="G99" s="29" t="s">
        <v>494</v>
      </c>
      <c r="H99" s="19" t="s">
        <v>646</v>
      </c>
      <c r="I99" s="192">
        <v>0</v>
      </c>
      <c r="J99" s="192">
        <v>1</v>
      </c>
      <c r="K99" s="43" t="s">
        <v>963</v>
      </c>
      <c r="L99" s="35">
        <v>-7456</v>
      </c>
      <c r="M99" s="19" t="s">
        <v>647</v>
      </c>
      <c r="N99" s="44" t="s">
        <v>971</v>
      </c>
      <c r="O99" s="35">
        <v>2445</v>
      </c>
      <c r="P99" s="36">
        <v>249</v>
      </c>
      <c r="Q99" s="35">
        <v>10729</v>
      </c>
      <c r="R99" s="35">
        <v>10480</v>
      </c>
      <c r="S99" s="12">
        <v>249</v>
      </c>
      <c r="T99" s="12" t="s">
        <v>986</v>
      </c>
    </row>
    <row r="100" spans="1:20" ht="20.100000000000001" customHeight="1" x14ac:dyDescent="0.2">
      <c r="A100" s="21" t="s">
        <v>260</v>
      </c>
      <c r="B100" s="19" t="s">
        <v>354</v>
      </c>
      <c r="C100" s="22">
        <v>0</v>
      </c>
      <c r="D100" s="22">
        <v>3</v>
      </c>
      <c r="E100" s="22">
        <v>0</v>
      </c>
      <c r="F100" s="22">
        <v>1</v>
      </c>
      <c r="G100" s="37" t="s">
        <v>494</v>
      </c>
      <c r="H100" s="19" t="s">
        <v>648</v>
      </c>
      <c r="I100" s="192">
        <v>0</v>
      </c>
      <c r="J100" s="192">
        <v>1</v>
      </c>
      <c r="K100" s="43" t="s">
        <v>963</v>
      </c>
      <c r="L100" s="35">
        <v>-17153</v>
      </c>
      <c r="M100" s="19" t="s">
        <v>649</v>
      </c>
      <c r="N100" s="44" t="s">
        <v>971</v>
      </c>
      <c r="O100" s="35">
        <v>3676</v>
      </c>
      <c r="P100" s="36">
        <v>423</v>
      </c>
      <c r="Q100" s="35">
        <v>21985</v>
      </c>
      <c r="R100" s="35">
        <v>21562</v>
      </c>
      <c r="S100" s="12">
        <v>423</v>
      </c>
      <c r="T100" s="12" t="s">
        <v>986</v>
      </c>
    </row>
    <row r="101" spans="1:20" ht="20.100000000000001" customHeight="1" x14ac:dyDescent="0.2">
      <c r="A101" s="21" t="s">
        <v>260</v>
      </c>
      <c r="B101" s="19" t="s">
        <v>355</v>
      </c>
      <c r="C101" s="22">
        <v>0</v>
      </c>
      <c r="D101" s="22">
        <v>3</v>
      </c>
      <c r="E101" s="22">
        <v>0</v>
      </c>
      <c r="F101" s="22">
        <v>1</v>
      </c>
      <c r="G101" s="29" t="s">
        <v>502</v>
      </c>
      <c r="H101" s="19" t="s">
        <v>650</v>
      </c>
      <c r="I101" s="192">
        <v>0</v>
      </c>
      <c r="J101" s="192">
        <v>1</v>
      </c>
      <c r="K101" s="43" t="s">
        <v>963</v>
      </c>
      <c r="L101" s="35">
        <v>-11802</v>
      </c>
      <c r="M101" s="19" t="s">
        <v>651</v>
      </c>
      <c r="N101" s="44" t="s">
        <v>971</v>
      </c>
      <c r="O101" s="35">
        <v>4134</v>
      </c>
      <c r="P101" s="36">
        <v>288</v>
      </c>
      <c r="Q101" s="35">
        <v>17101</v>
      </c>
      <c r="R101" s="35">
        <v>16813</v>
      </c>
      <c r="S101" s="12">
        <v>288</v>
      </c>
      <c r="T101" s="12" t="s">
        <v>986</v>
      </c>
    </row>
    <row r="102" spans="1:20" ht="20.100000000000001" customHeight="1" x14ac:dyDescent="0.2">
      <c r="A102" s="21" t="s">
        <v>260</v>
      </c>
      <c r="B102" s="19" t="s">
        <v>356</v>
      </c>
      <c r="C102" s="22">
        <v>2</v>
      </c>
      <c r="D102" s="22">
        <v>1</v>
      </c>
      <c r="E102" s="22">
        <v>1</v>
      </c>
      <c r="F102" s="22">
        <v>0</v>
      </c>
      <c r="G102" s="29" t="s">
        <v>502</v>
      </c>
      <c r="H102" s="19" t="s">
        <v>652</v>
      </c>
      <c r="I102" s="192">
        <v>0</v>
      </c>
      <c r="J102" s="192">
        <v>1</v>
      </c>
      <c r="K102" s="43" t="s">
        <v>963</v>
      </c>
      <c r="L102" s="35">
        <v>-17267</v>
      </c>
      <c r="M102" s="19" t="s">
        <v>653</v>
      </c>
      <c r="N102" s="44" t="s">
        <v>971</v>
      </c>
      <c r="O102" s="35">
        <v>11113</v>
      </c>
      <c r="P102" s="36">
        <v>413</v>
      </c>
      <c r="Q102" s="35">
        <v>30173</v>
      </c>
      <c r="R102" s="35">
        <v>29760</v>
      </c>
      <c r="S102" s="12">
        <v>413</v>
      </c>
      <c r="T102" s="12" t="s">
        <v>986</v>
      </c>
    </row>
    <row r="103" spans="1:20" ht="20.100000000000001" customHeight="1" x14ac:dyDescent="0.2">
      <c r="A103" s="21" t="s">
        <v>260</v>
      </c>
      <c r="B103" s="19" t="s">
        <v>357</v>
      </c>
      <c r="C103" s="22">
        <v>1</v>
      </c>
      <c r="D103" s="22">
        <v>2</v>
      </c>
      <c r="E103" s="22">
        <v>1</v>
      </c>
      <c r="F103" s="22">
        <v>0</v>
      </c>
      <c r="G103" s="29" t="s">
        <v>502</v>
      </c>
      <c r="H103" s="19" t="s">
        <v>654</v>
      </c>
      <c r="I103" s="192">
        <v>0</v>
      </c>
      <c r="J103" s="192">
        <v>1</v>
      </c>
      <c r="K103" s="43" t="s">
        <v>963</v>
      </c>
      <c r="L103" s="35">
        <v>-12758</v>
      </c>
      <c r="M103" s="19" t="s">
        <v>655</v>
      </c>
      <c r="N103" s="44" t="s">
        <v>971</v>
      </c>
      <c r="O103" s="35">
        <v>7123</v>
      </c>
      <c r="P103" s="36">
        <v>288</v>
      </c>
      <c r="Q103" s="35">
        <v>20709</v>
      </c>
      <c r="R103" s="35">
        <v>20421</v>
      </c>
      <c r="S103" s="12">
        <v>288</v>
      </c>
      <c r="T103" s="12" t="s">
        <v>986</v>
      </c>
    </row>
    <row r="104" spans="1:20" ht="20.100000000000001" customHeight="1" x14ac:dyDescent="0.2">
      <c r="A104" s="21" t="s">
        <v>260</v>
      </c>
      <c r="B104" s="19" t="s">
        <v>358</v>
      </c>
      <c r="C104" s="22">
        <v>0</v>
      </c>
      <c r="D104" s="22">
        <v>4</v>
      </c>
      <c r="E104" s="22">
        <v>0</v>
      </c>
      <c r="F104" s="22">
        <v>1</v>
      </c>
      <c r="G104" s="29" t="s">
        <v>518</v>
      </c>
      <c r="H104" s="19" t="s">
        <v>656</v>
      </c>
      <c r="I104" s="192">
        <v>0</v>
      </c>
      <c r="J104" s="192">
        <v>1</v>
      </c>
      <c r="K104" s="43" t="s">
        <v>963</v>
      </c>
      <c r="L104" s="35">
        <v>-9308</v>
      </c>
      <c r="M104" s="19" t="s">
        <v>657</v>
      </c>
      <c r="N104" s="44" t="s">
        <v>971</v>
      </c>
      <c r="O104" s="35">
        <v>7892</v>
      </c>
      <c r="P104" s="36">
        <v>112</v>
      </c>
      <c r="Q104" s="36">
        <v>17866</v>
      </c>
      <c r="R104" s="35">
        <v>17754</v>
      </c>
      <c r="S104" s="12">
        <v>112</v>
      </c>
      <c r="T104" s="12" t="s">
        <v>986</v>
      </c>
    </row>
    <row r="105" spans="1:20" ht="20.100000000000001" customHeight="1" x14ac:dyDescent="0.2">
      <c r="A105" s="21" t="s">
        <v>260</v>
      </c>
      <c r="B105" s="19" t="s">
        <v>359</v>
      </c>
      <c r="C105" s="22">
        <v>1</v>
      </c>
      <c r="D105" s="22">
        <v>2</v>
      </c>
      <c r="E105" s="22">
        <v>0</v>
      </c>
      <c r="F105" s="22">
        <v>1</v>
      </c>
      <c r="G105" s="29" t="s">
        <v>518</v>
      </c>
      <c r="H105" s="13" t="s">
        <v>868</v>
      </c>
      <c r="I105" s="193">
        <v>0</v>
      </c>
      <c r="J105" s="193">
        <v>1</v>
      </c>
      <c r="K105" s="43" t="s">
        <v>963</v>
      </c>
      <c r="L105" s="38">
        <v>15626</v>
      </c>
      <c r="M105" s="19" t="s">
        <v>658</v>
      </c>
      <c r="N105" s="44" t="s">
        <v>971</v>
      </c>
      <c r="O105" s="38">
        <v>2113</v>
      </c>
      <c r="P105" s="31">
        <v>172</v>
      </c>
      <c r="Q105" s="38">
        <v>18147</v>
      </c>
      <c r="R105" s="38">
        <v>17975</v>
      </c>
      <c r="S105" s="12">
        <v>172</v>
      </c>
      <c r="T105" s="12" t="s">
        <v>986</v>
      </c>
    </row>
    <row r="106" spans="1:20" ht="20.100000000000001" customHeight="1" x14ac:dyDescent="0.2">
      <c r="A106" s="21" t="s">
        <v>260</v>
      </c>
      <c r="B106" s="19" t="s">
        <v>360</v>
      </c>
      <c r="C106" s="22">
        <v>1</v>
      </c>
      <c r="D106" s="22">
        <v>4</v>
      </c>
      <c r="E106" s="22">
        <v>0</v>
      </c>
      <c r="F106" s="22">
        <v>1</v>
      </c>
      <c r="G106" s="33" t="s">
        <v>518</v>
      </c>
      <c r="H106" s="19" t="s">
        <v>659</v>
      </c>
      <c r="I106" s="192">
        <v>0</v>
      </c>
      <c r="J106" s="192">
        <v>1</v>
      </c>
      <c r="K106" s="43" t="s">
        <v>963</v>
      </c>
      <c r="L106" s="35">
        <v>-7309</v>
      </c>
      <c r="M106" s="19" t="s">
        <v>660</v>
      </c>
      <c r="N106" s="44" t="s">
        <v>971</v>
      </c>
      <c r="O106" s="35">
        <v>3244</v>
      </c>
      <c r="P106" s="36">
        <v>401</v>
      </c>
      <c r="Q106" s="35">
        <v>12847</v>
      </c>
      <c r="R106" s="35">
        <v>12446</v>
      </c>
      <c r="S106" s="12">
        <v>401</v>
      </c>
      <c r="T106" s="12" t="s">
        <v>986</v>
      </c>
    </row>
    <row r="107" spans="1:20" ht="20.100000000000001" customHeight="1" x14ac:dyDescent="0.2">
      <c r="A107" s="21" t="s">
        <v>260</v>
      </c>
      <c r="B107" s="19" t="s">
        <v>361</v>
      </c>
      <c r="C107" s="22">
        <v>0</v>
      </c>
      <c r="D107" s="22">
        <v>3</v>
      </c>
      <c r="E107" s="22">
        <v>0</v>
      </c>
      <c r="F107" s="22">
        <v>1</v>
      </c>
      <c r="G107" s="29" t="s">
        <v>524</v>
      </c>
      <c r="H107" s="19" t="s">
        <v>661</v>
      </c>
      <c r="I107" s="192">
        <v>0</v>
      </c>
      <c r="J107" s="192">
        <v>1</v>
      </c>
      <c r="K107" s="43" t="s">
        <v>963</v>
      </c>
      <c r="L107" s="38">
        <v>15485</v>
      </c>
      <c r="M107" s="13" t="s">
        <v>869</v>
      </c>
      <c r="N107" s="44" t="s">
        <v>971</v>
      </c>
      <c r="O107" s="38">
        <v>1818</v>
      </c>
      <c r="P107" s="31">
        <v>218</v>
      </c>
      <c r="Q107" s="38">
        <v>18573</v>
      </c>
      <c r="R107" s="38">
        <v>18355</v>
      </c>
      <c r="S107" s="12">
        <v>218</v>
      </c>
      <c r="T107" s="12" t="s">
        <v>986</v>
      </c>
    </row>
    <row r="108" spans="1:20" ht="20.100000000000001" customHeight="1" x14ac:dyDescent="0.2">
      <c r="A108" s="21" t="s">
        <v>260</v>
      </c>
      <c r="B108" s="19" t="s">
        <v>362</v>
      </c>
      <c r="C108" s="22">
        <v>1</v>
      </c>
      <c r="D108" s="22">
        <v>2</v>
      </c>
      <c r="E108" s="22">
        <v>1</v>
      </c>
      <c r="F108" s="22">
        <v>0</v>
      </c>
      <c r="G108" s="29" t="s">
        <v>524</v>
      </c>
      <c r="H108" s="13" t="s">
        <v>870</v>
      </c>
      <c r="I108" s="193">
        <v>0</v>
      </c>
      <c r="J108" s="193">
        <v>1</v>
      </c>
      <c r="K108" s="43" t="s">
        <v>963</v>
      </c>
      <c r="L108" s="35">
        <v>-14266</v>
      </c>
      <c r="M108" s="13" t="s">
        <v>871</v>
      </c>
      <c r="N108" s="44" t="s">
        <v>971</v>
      </c>
      <c r="O108" s="36">
        <v>733</v>
      </c>
      <c r="P108" s="36">
        <v>222</v>
      </c>
      <c r="Q108" s="35">
        <v>15166</v>
      </c>
      <c r="R108" s="35">
        <v>15266</v>
      </c>
      <c r="S108" s="12">
        <v>-100</v>
      </c>
      <c r="T108" s="12" t="s">
        <v>962</v>
      </c>
    </row>
    <row r="109" spans="1:20" ht="20.100000000000001" customHeight="1" x14ac:dyDescent="0.2">
      <c r="A109" s="21" t="s">
        <v>260</v>
      </c>
      <c r="B109" s="19" t="s">
        <v>363</v>
      </c>
      <c r="C109" s="22">
        <v>0</v>
      </c>
      <c r="D109" s="22">
        <v>4</v>
      </c>
      <c r="E109" s="22">
        <v>0</v>
      </c>
      <c r="F109" s="22">
        <v>1</v>
      </c>
      <c r="G109" s="29" t="s">
        <v>524</v>
      </c>
      <c r="H109" s="19" t="s">
        <v>662</v>
      </c>
      <c r="I109" s="192">
        <v>0</v>
      </c>
      <c r="J109" s="192">
        <v>1</v>
      </c>
      <c r="K109" s="43" t="s">
        <v>963</v>
      </c>
      <c r="L109" s="38">
        <v>7879</v>
      </c>
      <c r="M109" s="19" t="s">
        <v>663</v>
      </c>
      <c r="N109" s="44" t="s">
        <v>965</v>
      </c>
      <c r="O109" s="38">
        <v>7742</v>
      </c>
      <c r="P109" s="31">
        <v>453</v>
      </c>
      <c r="Q109" s="38">
        <v>16629</v>
      </c>
      <c r="R109" s="38">
        <v>16176</v>
      </c>
      <c r="S109" s="12">
        <v>453</v>
      </c>
      <c r="T109" s="12" t="s">
        <v>986</v>
      </c>
    </row>
    <row r="110" spans="1:20" ht="20.100000000000001" customHeight="1" x14ac:dyDescent="0.2">
      <c r="A110" s="21" t="s">
        <v>260</v>
      </c>
      <c r="B110" s="19" t="s">
        <v>364</v>
      </c>
      <c r="C110" s="22">
        <v>0</v>
      </c>
      <c r="D110" s="22">
        <v>5</v>
      </c>
      <c r="E110" s="22">
        <v>0</v>
      </c>
      <c r="F110" s="22">
        <v>1</v>
      </c>
      <c r="G110" s="29" t="s">
        <v>525</v>
      </c>
      <c r="H110" s="19" t="s">
        <v>664</v>
      </c>
      <c r="I110" s="192">
        <v>0</v>
      </c>
      <c r="J110" s="192">
        <v>1</v>
      </c>
      <c r="K110" s="43" t="s">
        <v>963</v>
      </c>
      <c r="L110" s="35">
        <v>-8733</v>
      </c>
      <c r="M110" s="19" t="s">
        <v>665</v>
      </c>
      <c r="N110" s="44" t="s">
        <v>965</v>
      </c>
      <c r="O110" s="35">
        <v>6741</v>
      </c>
      <c r="P110" s="36">
        <v>363</v>
      </c>
      <c r="Q110" s="35">
        <v>18628</v>
      </c>
      <c r="R110" s="35">
        <v>18265</v>
      </c>
      <c r="S110" s="12">
        <v>363</v>
      </c>
      <c r="T110" s="12" t="s">
        <v>986</v>
      </c>
    </row>
    <row r="111" spans="1:20" ht="20.100000000000001" customHeight="1" x14ac:dyDescent="0.2">
      <c r="A111" s="21" t="s">
        <v>260</v>
      </c>
      <c r="B111" s="19" t="s">
        <v>365</v>
      </c>
      <c r="C111" s="22">
        <v>1</v>
      </c>
      <c r="D111" s="22">
        <v>4</v>
      </c>
      <c r="E111" s="22">
        <v>0</v>
      </c>
      <c r="F111" s="22">
        <v>1</v>
      </c>
      <c r="G111" s="29" t="s">
        <v>525</v>
      </c>
      <c r="H111" s="13" t="s">
        <v>872</v>
      </c>
      <c r="I111" s="193">
        <v>0</v>
      </c>
      <c r="J111" s="193">
        <v>1</v>
      </c>
      <c r="K111" s="43" t="s">
        <v>963</v>
      </c>
      <c r="L111" s="35">
        <v>-12779</v>
      </c>
      <c r="M111" s="19" t="s">
        <v>666</v>
      </c>
      <c r="N111" s="44" t="s">
        <v>971</v>
      </c>
      <c r="O111" s="35">
        <v>3665</v>
      </c>
      <c r="P111" s="36">
        <v>430</v>
      </c>
      <c r="Q111" s="35">
        <v>18485</v>
      </c>
      <c r="R111" s="35">
        <v>18055</v>
      </c>
      <c r="S111" s="12">
        <v>430</v>
      </c>
      <c r="T111" s="12" t="s">
        <v>986</v>
      </c>
    </row>
    <row r="112" spans="1:20" ht="20.100000000000001" customHeight="1" x14ac:dyDescent="0.2">
      <c r="A112" s="21" t="s">
        <v>260</v>
      </c>
      <c r="B112" s="19" t="s">
        <v>366</v>
      </c>
      <c r="C112" s="22">
        <v>0</v>
      </c>
      <c r="D112" s="22">
        <v>3</v>
      </c>
      <c r="E112" s="22">
        <v>0</v>
      </c>
      <c r="F112" s="22">
        <v>1</v>
      </c>
      <c r="G112" s="29" t="s">
        <v>525</v>
      </c>
      <c r="H112" s="19" t="s">
        <v>667</v>
      </c>
      <c r="I112" s="192">
        <v>0</v>
      </c>
      <c r="J112" s="192">
        <v>1</v>
      </c>
      <c r="K112" s="43" t="s">
        <v>963</v>
      </c>
      <c r="L112" s="35">
        <v>-17368</v>
      </c>
      <c r="M112" s="19" t="s">
        <v>668</v>
      </c>
      <c r="N112" s="44" t="s">
        <v>971</v>
      </c>
      <c r="O112" s="35">
        <v>1729</v>
      </c>
      <c r="P112" s="36">
        <v>319</v>
      </c>
      <c r="Q112" s="35">
        <v>19966</v>
      </c>
      <c r="R112" s="35">
        <v>19647</v>
      </c>
      <c r="S112" s="12">
        <v>319</v>
      </c>
      <c r="T112" s="12" t="s">
        <v>986</v>
      </c>
    </row>
    <row r="113" spans="1:20" ht="20.100000000000001" customHeight="1" x14ac:dyDescent="0.2">
      <c r="A113" s="21" t="s">
        <v>260</v>
      </c>
      <c r="B113" s="19" t="s">
        <v>367</v>
      </c>
      <c r="C113" s="22">
        <v>1</v>
      </c>
      <c r="D113" s="22">
        <v>2</v>
      </c>
      <c r="E113" s="22">
        <v>1</v>
      </c>
      <c r="F113" s="22">
        <v>0</v>
      </c>
      <c r="G113" s="29" t="s">
        <v>528</v>
      </c>
      <c r="H113" s="19" t="s">
        <v>669</v>
      </c>
      <c r="I113" s="192">
        <v>0</v>
      </c>
      <c r="J113" s="192">
        <v>1</v>
      </c>
      <c r="K113" s="43" t="s">
        <v>963</v>
      </c>
      <c r="L113" s="35">
        <v>-16782</v>
      </c>
      <c r="M113" s="19" t="s">
        <v>670</v>
      </c>
      <c r="N113" s="44" t="s">
        <v>971</v>
      </c>
      <c r="O113" s="35">
        <v>1989</v>
      </c>
      <c r="P113" s="36">
        <v>379</v>
      </c>
      <c r="Q113" s="35">
        <v>19447</v>
      </c>
      <c r="R113" s="35">
        <v>19068</v>
      </c>
      <c r="S113" s="12">
        <v>379</v>
      </c>
      <c r="T113" s="12" t="s">
        <v>986</v>
      </c>
    </row>
    <row r="114" spans="1:20" ht="20.100000000000001" customHeight="1" x14ac:dyDescent="0.2">
      <c r="A114" s="21" t="s">
        <v>260</v>
      </c>
      <c r="B114" s="19" t="s">
        <v>368</v>
      </c>
      <c r="C114" s="22">
        <v>0</v>
      </c>
      <c r="D114" s="22">
        <v>3</v>
      </c>
      <c r="E114" s="22">
        <v>0</v>
      </c>
      <c r="F114" s="22">
        <v>1</v>
      </c>
      <c r="G114" s="29" t="s">
        <v>528</v>
      </c>
      <c r="H114" s="13" t="s">
        <v>873</v>
      </c>
      <c r="I114" s="193">
        <v>0</v>
      </c>
      <c r="J114" s="193">
        <v>1</v>
      </c>
      <c r="K114" s="43" t="s">
        <v>963</v>
      </c>
      <c r="L114" s="34">
        <v>15064</v>
      </c>
      <c r="M114" s="19" t="s">
        <v>671</v>
      </c>
      <c r="N114" s="44" t="s">
        <v>971</v>
      </c>
      <c r="O114" s="34">
        <v>1339</v>
      </c>
      <c r="P114" s="22">
        <v>236</v>
      </c>
      <c r="Q114" s="34">
        <v>16965</v>
      </c>
      <c r="R114" s="34">
        <v>16729</v>
      </c>
      <c r="S114" s="12">
        <v>236</v>
      </c>
      <c r="T114" s="12" t="s">
        <v>986</v>
      </c>
    </row>
    <row r="115" spans="1:20" ht="20.100000000000001" customHeight="1" x14ac:dyDescent="0.2">
      <c r="A115" s="21" t="s">
        <v>260</v>
      </c>
      <c r="B115" s="19" t="s">
        <v>369</v>
      </c>
      <c r="C115" s="22">
        <v>0</v>
      </c>
      <c r="D115" s="22">
        <v>3</v>
      </c>
      <c r="E115" s="22">
        <v>0</v>
      </c>
      <c r="F115" s="22">
        <v>1</v>
      </c>
      <c r="G115" s="29" t="s">
        <v>528</v>
      </c>
      <c r="H115" s="19" t="s">
        <v>672</v>
      </c>
      <c r="I115" s="192">
        <v>0</v>
      </c>
      <c r="J115" s="192">
        <v>1</v>
      </c>
      <c r="K115" s="43" t="s">
        <v>963</v>
      </c>
      <c r="L115" s="35">
        <v>-20994</v>
      </c>
      <c r="M115" s="19" t="s">
        <v>673</v>
      </c>
      <c r="N115" s="44" t="s">
        <v>971</v>
      </c>
      <c r="O115" s="35">
        <v>1810</v>
      </c>
      <c r="P115" s="36">
        <v>295</v>
      </c>
      <c r="Q115" s="35">
        <v>22851</v>
      </c>
      <c r="R115" s="35">
        <v>22559</v>
      </c>
      <c r="S115" s="12">
        <v>292</v>
      </c>
      <c r="T115" s="12" t="s">
        <v>962</v>
      </c>
    </row>
    <row r="116" spans="1:20" ht="20.100000000000001" customHeight="1" x14ac:dyDescent="0.2">
      <c r="A116" s="21" t="s">
        <v>260</v>
      </c>
      <c r="B116" s="19" t="s">
        <v>370</v>
      </c>
      <c r="C116" s="22">
        <v>0</v>
      </c>
      <c r="D116" s="22">
        <v>4</v>
      </c>
      <c r="E116" s="22">
        <v>0</v>
      </c>
      <c r="F116" s="22">
        <v>1</v>
      </c>
      <c r="G116" s="33" t="s">
        <v>534</v>
      </c>
      <c r="H116" s="19" t="s">
        <v>674</v>
      </c>
      <c r="I116" s="192">
        <v>0</v>
      </c>
      <c r="J116" s="192">
        <v>1</v>
      </c>
      <c r="K116" s="43" t="s">
        <v>963</v>
      </c>
      <c r="L116" s="35">
        <v>-13285</v>
      </c>
      <c r="M116" s="13" t="s">
        <v>874</v>
      </c>
      <c r="N116" s="44" t="s">
        <v>971</v>
      </c>
      <c r="O116" s="35">
        <v>6411</v>
      </c>
      <c r="P116" s="36">
        <v>359</v>
      </c>
      <c r="Q116" s="35">
        <v>21519</v>
      </c>
      <c r="R116" s="35">
        <v>21160</v>
      </c>
      <c r="S116" s="12">
        <v>359</v>
      </c>
      <c r="T116" s="12" t="s">
        <v>986</v>
      </c>
    </row>
    <row r="117" spans="1:20" ht="20.100000000000001" customHeight="1" x14ac:dyDescent="0.2">
      <c r="A117" s="21" t="s">
        <v>260</v>
      </c>
      <c r="B117" s="19" t="s">
        <v>371</v>
      </c>
      <c r="C117" s="22">
        <v>1</v>
      </c>
      <c r="D117" s="22">
        <v>2</v>
      </c>
      <c r="E117" s="22">
        <v>0</v>
      </c>
      <c r="F117" s="22">
        <v>1</v>
      </c>
      <c r="G117" s="29" t="s">
        <v>539</v>
      </c>
      <c r="H117" s="19" t="s">
        <v>675</v>
      </c>
      <c r="I117" s="192">
        <v>0</v>
      </c>
      <c r="J117" s="192">
        <v>1</v>
      </c>
      <c r="K117" s="43" t="s">
        <v>963</v>
      </c>
      <c r="L117" s="35">
        <v>-22264</v>
      </c>
      <c r="M117" s="19" t="s">
        <v>676</v>
      </c>
      <c r="N117" s="44" t="s">
        <v>971</v>
      </c>
      <c r="O117" s="35">
        <v>1071</v>
      </c>
      <c r="P117" s="36">
        <v>787</v>
      </c>
      <c r="Q117" s="35">
        <v>24346</v>
      </c>
      <c r="R117" s="35">
        <v>23559</v>
      </c>
      <c r="S117" s="12">
        <v>787</v>
      </c>
      <c r="T117" s="12" t="s">
        <v>986</v>
      </c>
    </row>
    <row r="118" spans="1:20" ht="20.100000000000001" customHeight="1" x14ac:dyDescent="0.2">
      <c r="A118" s="21" t="s">
        <v>260</v>
      </c>
      <c r="B118" s="19" t="s">
        <v>372</v>
      </c>
      <c r="C118" s="22">
        <v>0</v>
      </c>
      <c r="D118" s="22">
        <v>3</v>
      </c>
      <c r="E118" s="22">
        <v>0</v>
      </c>
      <c r="F118" s="22">
        <v>1</v>
      </c>
      <c r="G118" s="29" t="s">
        <v>539</v>
      </c>
      <c r="H118" s="19" t="s">
        <v>677</v>
      </c>
      <c r="I118" s="192">
        <v>0</v>
      </c>
      <c r="J118" s="192">
        <v>1</v>
      </c>
      <c r="K118" s="43" t="s">
        <v>963</v>
      </c>
      <c r="L118" s="35">
        <v>21421</v>
      </c>
      <c r="M118" s="19" t="s">
        <v>678</v>
      </c>
      <c r="N118" s="44" t="s">
        <v>971</v>
      </c>
      <c r="O118" s="36">
        <v>945</v>
      </c>
      <c r="P118" s="36">
        <v>442</v>
      </c>
      <c r="Q118" s="35">
        <v>23030</v>
      </c>
      <c r="R118" s="35">
        <v>22588</v>
      </c>
      <c r="S118" s="12">
        <v>442</v>
      </c>
      <c r="T118" s="12" t="s">
        <v>986</v>
      </c>
    </row>
    <row r="119" spans="1:20" ht="20.100000000000001" customHeight="1" x14ac:dyDescent="0.2">
      <c r="A119" s="21" t="s">
        <v>260</v>
      </c>
      <c r="B119" s="19" t="s">
        <v>373</v>
      </c>
      <c r="C119" s="22">
        <v>0</v>
      </c>
      <c r="D119" s="22">
        <v>4</v>
      </c>
      <c r="E119" s="22">
        <v>0</v>
      </c>
      <c r="F119" s="22">
        <v>1</v>
      </c>
      <c r="G119" s="29" t="s">
        <v>541</v>
      </c>
      <c r="H119" s="19" t="s">
        <v>679</v>
      </c>
      <c r="I119" s="192">
        <v>0</v>
      </c>
      <c r="J119" s="192">
        <v>1</v>
      </c>
      <c r="K119" s="43" t="s">
        <v>963</v>
      </c>
      <c r="L119" s="35">
        <v>-14277</v>
      </c>
      <c r="M119" s="19" t="s">
        <v>680</v>
      </c>
      <c r="N119" s="44" t="s">
        <v>971</v>
      </c>
      <c r="O119" s="35">
        <v>1540</v>
      </c>
      <c r="P119" s="36">
        <v>269</v>
      </c>
      <c r="Q119" s="35">
        <v>16819</v>
      </c>
      <c r="R119" s="35">
        <v>16550</v>
      </c>
      <c r="S119" s="12">
        <v>269</v>
      </c>
      <c r="T119" s="12" t="s">
        <v>986</v>
      </c>
    </row>
    <row r="120" spans="1:20" ht="20.100000000000001" customHeight="1" x14ac:dyDescent="0.2">
      <c r="A120" s="21" t="s">
        <v>260</v>
      </c>
      <c r="B120" s="19" t="s">
        <v>374</v>
      </c>
      <c r="C120" s="22">
        <v>1</v>
      </c>
      <c r="D120" s="22">
        <v>3</v>
      </c>
      <c r="E120" s="22">
        <v>0</v>
      </c>
      <c r="F120" s="22">
        <v>1</v>
      </c>
      <c r="G120" s="29" t="s">
        <v>541</v>
      </c>
      <c r="H120" s="13" t="s">
        <v>875</v>
      </c>
      <c r="I120" s="193">
        <v>0</v>
      </c>
      <c r="J120" s="193">
        <v>1</v>
      </c>
      <c r="K120" s="43" t="s">
        <v>963</v>
      </c>
      <c r="L120" s="34">
        <v>8807</v>
      </c>
      <c r="M120" s="13" t="s">
        <v>876</v>
      </c>
      <c r="N120" s="44" t="s">
        <v>971</v>
      </c>
      <c r="O120" s="34">
        <v>2327</v>
      </c>
      <c r="P120" s="22">
        <v>165</v>
      </c>
      <c r="Q120" s="34">
        <v>11731</v>
      </c>
      <c r="R120" s="34">
        <v>11566</v>
      </c>
      <c r="S120" s="12">
        <v>165</v>
      </c>
      <c r="T120" s="12" t="s">
        <v>986</v>
      </c>
    </row>
    <row r="121" spans="1:20" ht="20.100000000000001" customHeight="1" x14ac:dyDescent="0.2">
      <c r="A121" s="21" t="s">
        <v>261</v>
      </c>
      <c r="B121" s="19" t="s">
        <v>375</v>
      </c>
      <c r="C121" s="22">
        <v>0</v>
      </c>
      <c r="D121" s="22">
        <v>3</v>
      </c>
      <c r="E121" s="22">
        <v>0</v>
      </c>
      <c r="F121" s="22">
        <v>1</v>
      </c>
      <c r="G121" s="29" t="s">
        <v>493</v>
      </c>
      <c r="H121" s="13" t="s">
        <v>877</v>
      </c>
      <c r="I121" s="193">
        <v>0</v>
      </c>
      <c r="J121" s="193">
        <v>1</v>
      </c>
      <c r="K121" s="43" t="s">
        <v>963</v>
      </c>
      <c r="L121" s="27">
        <v>15687</v>
      </c>
      <c r="M121" s="19" t="s">
        <v>681</v>
      </c>
      <c r="N121" s="44" t="s">
        <v>971</v>
      </c>
      <c r="O121" s="27">
        <v>2713</v>
      </c>
      <c r="P121" s="28">
        <v>273</v>
      </c>
      <c r="Q121" s="27">
        <v>19107</v>
      </c>
      <c r="R121" s="27">
        <v>18834</v>
      </c>
      <c r="S121" s="12">
        <v>273</v>
      </c>
      <c r="T121" s="12" t="s">
        <v>986</v>
      </c>
    </row>
    <row r="122" spans="1:20" ht="20.100000000000001" customHeight="1" x14ac:dyDescent="0.2">
      <c r="A122" s="21" t="s">
        <v>261</v>
      </c>
      <c r="B122" s="19" t="s">
        <v>376</v>
      </c>
      <c r="C122" s="22">
        <v>0</v>
      </c>
      <c r="D122" s="22">
        <v>4</v>
      </c>
      <c r="E122" s="22">
        <v>0</v>
      </c>
      <c r="F122" s="22">
        <v>1</v>
      </c>
      <c r="G122" s="29" t="s">
        <v>493</v>
      </c>
      <c r="H122" s="19" t="s">
        <v>682</v>
      </c>
      <c r="I122" s="192">
        <v>0</v>
      </c>
      <c r="J122" s="192">
        <v>1</v>
      </c>
      <c r="K122" s="43" t="s">
        <v>963</v>
      </c>
      <c r="L122" s="27">
        <v>10061</v>
      </c>
      <c r="M122" s="19" t="s">
        <v>683</v>
      </c>
      <c r="N122" s="44" t="s">
        <v>971</v>
      </c>
      <c r="O122" s="27">
        <v>5973</v>
      </c>
      <c r="P122" s="28">
        <v>311</v>
      </c>
      <c r="Q122" s="27">
        <v>17139</v>
      </c>
      <c r="R122" s="27">
        <v>16828</v>
      </c>
      <c r="S122" s="12">
        <v>311</v>
      </c>
      <c r="T122" s="12" t="s">
        <v>986</v>
      </c>
    </row>
    <row r="123" spans="1:20" ht="20.100000000000001" customHeight="1" x14ac:dyDescent="0.2">
      <c r="A123" s="21" t="s">
        <v>261</v>
      </c>
      <c r="B123" s="19" t="s">
        <v>377</v>
      </c>
      <c r="C123" s="22">
        <v>0</v>
      </c>
      <c r="D123" s="22">
        <v>3</v>
      </c>
      <c r="E123" s="22">
        <v>0</v>
      </c>
      <c r="F123" s="22">
        <v>1</v>
      </c>
      <c r="G123" s="29" t="s">
        <v>493</v>
      </c>
      <c r="H123" s="192" t="s">
        <v>684</v>
      </c>
      <c r="I123" s="192">
        <v>0</v>
      </c>
      <c r="J123" s="192">
        <v>1</v>
      </c>
      <c r="K123" s="43" t="s">
        <v>963</v>
      </c>
      <c r="L123" s="200">
        <v>10153</v>
      </c>
      <c r="M123" s="192" t="s">
        <v>685</v>
      </c>
      <c r="N123" s="44" t="s">
        <v>971</v>
      </c>
      <c r="O123" s="200">
        <v>4473</v>
      </c>
      <c r="P123" s="201">
        <v>338</v>
      </c>
      <c r="Q123" s="200">
        <v>15811</v>
      </c>
      <c r="R123" s="200">
        <v>15473</v>
      </c>
      <c r="S123" s="12">
        <v>338</v>
      </c>
      <c r="T123" s="12" t="s">
        <v>986</v>
      </c>
    </row>
    <row r="124" spans="1:20" ht="20.100000000000001" customHeight="1" x14ac:dyDescent="0.2">
      <c r="A124" s="21" t="s">
        <v>261</v>
      </c>
      <c r="B124" s="19" t="s">
        <v>378</v>
      </c>
      <c r="C124" s="22">
        <v>0</v>
      </c>
      <c r="D124" s="22">
        <v>4</v>
      </c>
      <c r="E124" s="22">
        <v>0</v>
      </c>
      <c r="F124" s="22">
        <v>1</v>
      </c>
      <c r="G124" s="29" t="s">
        <v>493</v>
      </c>
      <c r="H124" s="13" t="s">
        <v>878</v>
      </c>
      <c r="I124" s="193">
        <v>0</v>
      </c>
      <c r="J124" s="193">
        <v>1</v>
      </c>
      <c r="K124" s="43" t="s">
        <v>963</v>
      </c>
      <c r="L124" s="27">
        <v>10592</v>
      </c>
      <c r="M124" s="19" t="s">
        <v>686</v>
      </c>
      <c r="N124" s="44" t="s">
        <v>971</v>
      </c>
      <c r="O124" s="27">
        <v>9360</v>
      </c>
      <c r="P124" s="28">
        <v>316</v>
      </c>
      <c r="Q124" s="27">
        <v>21291</v>
      </c>
      <c r="R124" s="27">
        <v>20975</v>
      </c>
      <c r="S124" s="12">
        <v>316</v>
      </c>
      <c r="T124" s="12" t="s">
        <v>986</v>
      </c>
    </row>
    <row r="125" spans="1:20" ht="20.100000000000001" customHeight="1" x14ac:dyDescent="0.2">
      <c r="A125" s="21" t="s">
        <v>261</v>
      </c>
      <c r="B125" s="19" t="s">
        <v>379</v>
      </c>
      <c r="C125" s="22">
        <v>0</v>
      </c>
      <c r="D125" s="22">
        <v>4</v>
      </c>
      <c r="E125" s="22">
        <v>0</v>
      </c>
      <c r="F125" s="22">
        <v>1</v>
      </c>
      <c r="G125" s="29" t="s">
        <v>508</v>
      </c>
      <c r="H125" s="19" t="s">
        <v>687</v>
      </c>
      <c r="I125" s="192">
        <v>0</v>
      </c>
      <c r="J125" s="192">
        <v>1</v>
      </c>
      <c r="K125" s="43" t="s">
        <v>963</v>
      </c>
      <c r="L125" s="27">
        <v>12078</v>
      </c>
      <c r="M125" s="19" t="s">
        <v>688</v>
      </c>
      <c r="N125" s="44" t="s">
        <v>971</v>
      </c>
      <c r="O125" s="27">
        <v>4268</v>
      </c>
      <c r="P125" s="28">
        <v>456</v>
      </c>
      <c r="Q125" s="27">
        <v>17670</v>
      </c>
      <c r="R125" s="27">
        <v>17214</v>
      </c>
      <c r="S125" s="12">
        <v>456</v>
      </c>
      <c r="T125" s="12" t="s">
        <v>986</v>
      </c>
    </row>
    <row r="126" spans="1:20" ht="20.100000000000001" customHeight="1" x14ac:dyDescent="0.2">
      <c r="A126" s="21" t="s">
        <v>261</v>
      </c>
      <c r="B126" s="19" t="s">
        <v>380</v>
      </c>
      <c r="C126" s="22">
        <v>1</v>
      </c>
      <c r="D126" s="22">
        <v>2</v>
      </c>
      <c r="E126" s="22">
        <v>1</v>
      </c>
      <c r="F126" s="22">
        <v>0</v>
      </c>
      <c r="G126" s="29" t="s">
        <v>508</v>
      </c>
      <c r="H126" s="19" t="s">
        <v>689</v>
      </c>
      <c r="I126" s="192">
        <v>0</v>
      </c>
      <c r="J126" s="192">
        <v>1</v>
      </c>
      <c r="K126" s="43" t="s">
        <v>963</v>
      </c>
      <c r="L126" s="27">
        <v>12829</v>
      </c>
      <c r="M126" s="13" t="s">
        <v>879</v>
      </c>
      <c r="N126" s="44" t="s">
        <v>965</v>
      </c>
      <c r="O126" s="27">
        <v>2412</v>
      </c>
      <c r="P126" s="28">
        <v>424</v>
      </c>
      <c r="Q126" s="27">
        <v>16814</v>
      </c>
      <c r="R126" s="27">
        <v>16390</v>
      </c>
      <c r="S126" s="12">
        <v>424</v>
      </c>
      <c r="T126" s="12" t="s">
        <v>986</v>
      </c>
    </row>
    <row r="127" spans="1:20" ht="20.100000000000001" customHeight="1" x14ac:dyDescent="0.2">
      <c r="A127" s="21" t="s">
        <v>261</v>
      </c>
      <c r="B127" s="19" t="s">
        <v>381</v>
      </c>
      <c r="C127" s="22">
        <v>1</v>
      </c>
      <c r="D127" s="22">
        <v>3</v>
      </c>
      <c r="E127" s="22">
        <v>0</v>
      </c>
      <c r="F127" s="22">
        <v>1</v>
      </c>
      <c r="G127" s="29" t="s">
        <v>508</v>
      </c>
      <c r="H127" s="19" t="s">
        <v>690</v>
      </c>
      <c r="I127" s="192">
        <v>0</v>
      </c>
      <c r="J127" s="192">
        <v>1</v>
      </c>
      <c r="K127" s="43" t="s">
        <v>963</v>
      </c>
      <c r="L127" s="27">
        <v>9304</v>
      </c>
      <c r="M127" s="19" t="s">
        <v>691</v>
      </c>
      <c r="N127" s="44" t="s">
        <v>971</v>
      </c>
      <c r="O127" s="27">
        <v>2239</v>
      </c>
      <c r="P127" s="28">
        <v>467</v>
      </c>
      <c r="Q127" s="27">
        <v>11646</v>
      </c>
      <c r="R127" s="27">
        <v>12120</v>
      </c>
      <c r="S127" s="12">
        <v>-474</v>
      </c>
      <c r="T127" s="12" t="s">
        <v>962</v>
      </c>
    </row>
    <row r="128" spans="1:20" ht="20.100000000000001" customHeight="1" x14ac:dyDescent="0.2">
      <c r="A128" s="21" t="s">
        <v>261</v>
      </c>
      <c r="B128" s="19" t="s">
        <v>382</v>
      </c>
      <c r="C128" s="22">
        <v>0</v>
      </c>
      <c r="D128" s="22">
        <v>6</v>
      </c>
      <c r="E128" s="22">
        <v>0</v>
      </c>
      <c r="F128" s="22">
        <v>1</v>
      </c>
      <c r="G128" s="29" t="s">
        <v>508</v>
      </c>
      <c r="H128" s="192" t="s">
        <v>692</v>
      </c>
      <c r="I128" s="192">
        <v>0</v>
      </c>
      <c r="J128" s="192">
        <v>1</v>
      </c>
      <c r="K128" s="43" t="s">
        <v>963</v>
      </c>
      <c r="L128" s="200">
        <v>8410</v>
      </c>
      <c r="M128" s="192" t="s">
        <v>693</v>
      </c>
      <c r="N128" s="44" t="s">
        <v>971</v>
      </c>
      <c r="O128" s="200">
        <v>2606</v>
      </c>
      <c r="P128" s="201">
        <v>363</v>
      </c>
      <c r="Q128" s="200">
        <v>12658</v>
      </c>
      <c r="R128" s="200">
        <v>12295</v>
      </c>
      <c r="S128" s="12">
        <v>363</v>
      </c>
      <c r="T128" s="12" t="s">
        <v>986</v>
      </c>
    </row>
    <row r="129" spans="1:20" ht="20.100000000000001" customHeight="1" x14ac:dyDescent="0.2">
      <c r="A129" s="21" t="s">
        <v>261</v>
      </c>
      <c r="B129" s="19" t="s">
        <v>383</v>
      </c>
      <c r="C129" s="22">
        <v>0</v>
      </c>
      <c r="D129" s="22">
        <v>4</v>
      </c>
      <c r="E129" s="22">
        <v>0</v>
      </c>
      <c r="F129" s="22">
        <v>1</v>
      </c>
      <c r="G129" s="29" t="s">
        <v>508</v>
      </c>
      <c r="H129" s="192" t="s">
        <v>694</v>
      </c>
      <c r="I129" s="192">
        <v>0</v>
      </c>
      <c r="J129" s="192">
        <v>1</v>
      </c>
      <c r="K129" s="43" t="s">
        <v>963</v>
      </c>
      <c r="L129" s="200">
        <v>9473</v>
      </c>
      <c r="M129" s="192" t="s">
        <v>695</v>
      </c>
      <c r="N129" s="44" t="s">
        <v>971</v>
      </c>
      <c r="O129" s="200">
        <v>3000</v>
      </c>
      <c r="P129" s="201">
        <v>319</v>
      </c>
      <c r="Q129" s="200">
        <v>13858</v>
      </c>
      <c r="R129" s="200">
        <v>13539</v>
      </c>
      <c r="S129" s="12">
        <v>319</v>
      </c>
      <c r="T129" s="12" t="s">
        <v>986</v>
      </c>
    </row>
    <row r="130" spans="1:20" ht="20.100000000000001" customHeight="1" x14ac:dyDescent="0.2">
      <c r="A130" s="21" t="s">
        <v>261</v>
      </c>
      <c r="B130" s="19" t="s">
        <v>384</v>
      </c>
      <c r="C130" s="22">
        <v>0</v>
      </c>
      <c r="D130" s="22">
        <v>2</v>
      </c>
      <c r="E130" s="22">
        <v>0</v>
      </c>
      <c r="F130" s="22">
        <v>1</v>
      </c>
      <c r="G130" s="29" t="s">
        <v>511</v>
      </c>
      <c r="H130" s="192" t="s">
        <v>696</v>
      </c>
      <c r="I130" s="192">
        <v>0</v>
      </c>
      <c r="J130" s="192">
        <v>1</v>
      </c>
      <c r="K130" s="43" t="s">
        <v>963</v>
      </c>
      <c r="L130" s="200">
        <v>13476</v>
      </c>
      <c r="M130" s="193" t="s">
        <v>880</v>
      </c>
      <c r="N130" s="44" t="s">
        <v>971</v>
      </c>
      <c r="O130" s="200">
        <v>3564</v>
      </c>
      <c r="P130" s="201">
        <v>374</v>
      </c>
      <c r="Q130" s="200">
        <v>17414</v>
      </c>
      <c r="R130" s="200">
        <v>17040</v>
      </c>
      <c r="S130" s="12">
        <v>374</v>
      </c>
      <c r="T130" s="12" t="s">
        <v>986</v>
      </c>
    </row>
    <row r="131" spans="1:20" ht="20.100000000000001" customHeight="1" x14ac:dyDescent="0.2">
      <c r="A131" s="21" t="s">
        <v>261</v>
      </c>
      <c r="B131" s="19" t="s">
        <v>385</v>
      </c>
      <c r="C131" s="22">
        <v>0</v>
      </c>
      <c r="D131" s="22">
        <v>3</v>
      </c>
      <c r="E131" s="22">
        <v>0</v>
      </c>
      <c r="F131" s="22">
        <v>1</v>
      </c>
      <c r="G131" s="29" t="s">
        <v>511</v>
      </c>
      <c r="H131" s="192" t="s">
        <v>697</v>
      </c>
      <c r="I131" s="192">
        <v>0</v>
      </c>
      <c r="J131" s="192">
        <v>1</v>
      </c>
      <c r="K131" s="43" t="s">
        <v>963</v>
      </c>
      <c r="L131" s="200">
        <v>18832</v>
      </c>
      <c r="M131" s="192" t="s">
        <v>698</v>
      </c>
      <c r="N131" s="44" t="s">
        <v>971</v>
      </c>
      <c r="O131" s="200">
        <v>3029</v>
      </c>
      <c r="P131" s="201">
        <v>555</v>
      </c>
      <c r="Q131" s="200">
        <v>22985</v>
      </c>
      <c r="R131" s="200">
        <v>22430</v>
      </c>
      <c r="S131" s="12">
        <v>555</v>
      </c>
      <c r="T131" s="12" t="s">
        <v>986</v>
      </c>
    </row>
    <row r="132" spans="1:20" ht="20.100000000000001" customHeight="1" x14ac:dyDescent="0.2">
      <c r="A132" s="21" t="s">
        <v>261</v>
      </c>
      <c r="B132" s="19" t="s">
        <v>386</v>
      </c>
      <c r="C132" s="22">
        <v>1</v>
      </c>
      <c r="D132" s="22">
        <v>3</v>
      </c>
      <c r="E132" s="22">
        <v>0</v>
      </c>
      <c r="F132" s="22">
        <v>1</v>
      </c>
      <c r="G132" s="29" t="s">
        <v>511</v>
      </c>
      <c r="H132" s="19" t="s">
        <v>699</v>
      </c>
      <c r="I132" s="192">
        <v>0</v>
      </c>
      <c r="J132" s="192">
        <v>1</v>
      </c>
      <c r="K132" s="43" t="s">
        <v>963</v>
      </c>
      <c r="L132" s="27">
        <v>9571</v>
      </c>
      <c r="M132" s="19" t="s">
        <v>700</v>
      </c>
      <c r="N132" s="44" t="s">
        <v>971</v>
      </c>
      <c r="O132" s="27">
        <v>9005</v>
      </c>
      <c r="P132" s="28">
        <v>482</v>
      </c>
      <c r="Q132" s="27">
        <v>20232</v>
      </c>
      <c r="R132" s="27">
        <v>19750</v>
      </c>
      <c r="S132" s="12">
        <v>482</v>
      </c>
      <c r="T132" s="12" t="s">
        <v>986</v>
      </c>
    </row>
    <row r="133" spans="1:20" ht="20.100000000000001" customHeight="1" x14ac:dyDescent="0.2">
      <c r="A133" s="21" t="s">
        <v>261</v>
      </c>
      <c r="B133" s="19" t="s">
        <v>387</v>
      </c>
      <c r="C133" s="22">
        <v>1</v>
      </c>
      <c r="D133" s="22">
        <v>1</v>
      </c>
      <c r="E133" s="22">
        <v>0</v>
      </c>
      <c r="F133" s="22">
        <v>1</v>
      </c>
      <c r="G133" s="29" t="s">
        <v>511</v>
      </c>
      <c r="H133" s="19" t="s">
        <v>701</v>
      </c>
      <c r="I133" s="192">
        <v>0</v>
      </c>
      <c r="J133" s="192">
        <v>1</v>
      </c>
      <c r="K133" s="43" t="s">
        <v>963</v>
      </c>
      <c r="L133" s="27">
        <v>19538</v>
      </c>
      <c r="M133" s="19" t="s">
        <v>702</v>
      </c>
      <c r="N133" s="44" t="s">
        <v>971</v>
      </c>
      <c r="O133" s="27">
        <v>1641</v>
      </c>
      <c r="P133" s="28">
        <v>476</v>
      </c>
      <c r="Q133" s="27">
        <v>21655</v>
      </c>
      <c r="R133" s="27">
        <v>21179</v>
      </c>
      <c r="S133" s="12">
        <v>476</v>
      </c>
      <c r="T133" s="12" t="s">
        <v>986</v>
      </c>
    </row>
    <row r="134" spans="1:20" ht="20.100000000000001" customHeight="1" x14ac:dyDescent="0.2">
      <c r="A134" s="21" t="s">
        <v>261</v>
      </c>
      <c r="B134" s="19" t="s">
        <v>388</v>
      </c>
      <c r="C134" s="22">
        <v>0</v>
      </c>
      <c r="D134" s="22">
        <v>3</v>
      </c>
      <c r="E134" s="22">
        <v>0</v>
      </c>
      <c r="F134" s="22">
        <v>1</v>
      </c>
      <c r="G134" s="29" t="s">
        <v>511</v>
      </c>
      <c r="H134" s="196" t="s">
        <v>552</v>
      </c>
      <c r="I134" s="20">
        <v>0</v>
      </c>
      <c r="J134" s="20">
        <v>1</v>
      </c>
      <c r="K134" s="43" t="s">
        <v>963</v>
      </c>
      <c r="L134" s="199">
        <v>11332</v>
      </c>
      <c r="M134" s="196" t="s">
        <v>553</v>
      </c>
      <c r="N134" s="44" t="s">
        <v>971</v>
      </c>
      <c r="O134" s="196">
        <v>3093</v>
      </c>
      <c r="P134" s="196">
        <v>246</v>
      </c>
      <c r="Q134" s="196">
        <v>14973</v>
      </c>
      <c r="R134" s="196">
        <v>14727</v>
      </c>
      <c r="S134" s="12">
        <v>246</v>
      </c>
      <c r="T134" s="12" t="s">
        <v>986</v>
      </c>
    </row>
    <row r="135" spans="1:20" ht="20.100000000000001" customHeight="1" x14ac:dyDescent="0.2">
      <c r="A135" s="21" t="s">
        <v>261</v>
      </c>
      <c r="B135" s="19" t="s">
        <v>389</v>
      </c>
      <c r="C135" s="22">
        <v>1</v>
      </c>
      <c r="D135" s="22">
        <v>4</v>
      </c>
      <c r="E135" s="22">
        <v>0</v>
      </c>
      <c r="F135" s="22">
        <v>1</v>
      </c>
      <c r="G135" s="29" t="s">
        <v>512</v>
      </c>
      <c r="H135" s="19" t="s">
        <v>703</v>
      </c>
      <c r="I135" s="192">
        <v>0</v>
      </c>
      <c r="J135" s="192">
        <v>1</v>
      </c>
      <c r="K135" s="43" t="s">
        <v>963</v>
      </c>
      <c r="L135" s="27">
        <v>13433</v>
      </c>
      <c r="M135" s="13" t="s">
        <v>881</v>
      </c>
      <c r="N135" s="44" t="s">
        <v>971</v>
      </c>
      <c r="O135" s="27">
        <v>7287</v>
      </c>
      <c r="P135" s="28">
        <v>641</v>
      </c>
      <c r="Q135" s="27">
        <v>23079</v>
      </c>
      <c r="R135" s="27">
        <v>22438</v>
      </c>
      <c r="S135" s="12">
        <v>641</v>
      </c>
      <c r="T135" s="12" t="s">
        <v>986</v>
      </c>
    </row>
    <row r="136" spans="1:20" ht="20.100000000000001" customHeight="1" x14ac:dyDescent="0.2">
      <c r="A136" s="21" t="s">
        <v>261</v>
      </c>
      <c r="B136" s="19" t="s">
        <v>390</v>
      </c>
      <c r="C136" s="22">
        <v>0</v>
      </c>
      <c r="D136" s="22">
        <v>3</v>
      </c>
      <c r="E136" s="22">
        <v>0</v>
      </c>
      <c r="F136" s="22">
        <v>1</v>
      </c>
      <c r="G136" s="29" t="s">
        <v>515</v>
      </c>
      <c r="H136" s="19" t="s">
        <v>704</v>
      </c>
      <c r="I136" s="192">
        <v>0</v>
      </c>
      <c r="J136" s="192">
        <v>1</v>
      </c>
      <c r="K136" s="43" t="s">
        <v>963</v>
      </c>
      <c r="L136" s="27">
        <v>17746</v>
      </c>
      <c r="M136" s="19" t="s">
        <v>705</v>
      </c>
      <c r="N136" s="44" t="s">
        <v>971</v>
      </c>
      <c r="O136" s="27">
        <v>1659</v>
      </c>
      <c r="P136" s="28">
        <v>391</v>
      </c>
      <c r="Q136" s="27">
        <v>20100</v>
      </c>
      <c r="R136" s="27">
        <v>19709</v>
      </c>
      <c r="S136" s="12">
        <v>391</v>
      </c>
      <c r="T136" s="12" t="s">
        <v>986</v>
      </c>
    </row>
    <row r="137" spans="1:20" ht="20.100000000000001" customHeight="1" x14ac:dyDescent="0.2">
      <c r="A137" s="21" t="s">
        <v>261</v>
      </c>
      <c r="B137" s="19" t="s">
        <v>391</v>
      </c>
      <c r="C137" s="22">
        <v>0</v>
      </c>
      <c r="D137" s="22">
        <v>3</v>
      </c>
      <c r="E137" s="22">
        <v>0</v>
      </c>
      <c r="F137" s="22">
        <v>1</v>
      </c>
      <c r="G137" s="29" t="s">
        <v>515</v>
      </c>
      <c r="H137" s="19" t="s">
        <v>706</v>
      </c>
      <c r="I137" s="192">
        <v>0</v>
      </c>
      <c r="J137" s="192">
        <v>1</v>
      </c>
      <c r="K137" s="43" t="s">
        <v>963</v>
      </c>
      <c r="L137" s="27">
        <v>15675</v>
      </c>
      <c r="M137" s="13" t="s">
        <v>882</v>
      </c>
      <c r="N137" s="44" t="s">
        <v>971</v>
      </c>
      <c r="O137" s="27">
        <v>1569</v>
      </c>
      <c r="P137" s="28">
        <v>237</v>
      </c>
      <c r="Q137" s="27">
        <v>17910</v>
      </c>
      <c r="R137" s="27">
        <v>17673</v>
      </c>
      <c r="S137" s="12">
        <v>237</v>
      </c>
      <c r="T137" s="12" t="s">
        <v>986</v>
      </c>
    </row>
    <row r="138" spans="1:20" ht="20.100000000000001" customHeight="1" x14ac:dyDescent="0.2">
      <c r="A138" s="21" t="s">
        <v>261</v>
      </c>
      <c r="B138" s="19" t="s">
        <v>393</v>
      </c>
      <c r="C138" s="22">
        <v>0</v>
      </c>
      <c r="D138" s="22">
        <v>3</v>
      </c>
      <c r="E138" s="22">
        <v>0</v>
      </c>
      <c r="F138" s="22">
        <v>1</v>
      </c>
      <c r="G138" s="29" t="s">
        <v>543</v>
      </c>
      <c r="H138" s="196" t="s">
        <v>554</v>
      </c>
      <c r="I138" s="20">
        <v>0</v>
      </c>
      <c r="J138" s="20">
        <v>1</v>
      </c>
      <c r="K138" s="43" t="s">
        <v>963</v>
      </c>
      <c r="L138" s="196">
        <v>13113</v>
      </c>
      <c r="M138" s="196" t="s">
        <v>555</v>
      </c>
      <c r="N138" s="44" t="s">
        <v>971</v>
      </c>
      <c r="O138" s="196">
        <v>4008</v>
      </c>
      <c r="P138" s="196">
        <v>258</v>
      </c>
      <c r="Q138" s="196">
        <v>18161</v>
      </c>
      <c r="R138" s="196">
        <v>17873</v>
      </c>
      <c r="S138" s="12">
        <v>288</v>
      </c>
      <c r="T138" s="12" t="s">
        <v>962</v>
      </c>
    </row>
    <row r="139" spans="1:20" ht="20.100000000000001" customHeight="1" x14ac:dyDescent="0.2">
      <c r="A139" s="21" t="s">
        <v>261</v>
      </c>
      <c r="B139" s="19" t="s">
        <v>395</v>
      </c>
      <c r="C139" s="22">
        <v>0</v>
      </c>
      <c r="D139" s="22">
        <v>3</v>
      </c>
      <c r="E139" s="22">
        <v>0</v>
      </c>
      <c r="F139" s="22">
        <v>1</v>
      </c>
      <c r="G139" s="29" t="s">
        <v>543</v>
      </c>
      <c r="H139" s="196" t="s">
        <v>556</v>
      </c>
      <c r="I139" s="20">
        <v>0</v>
      </c>
      <c r="J139" s="20">
        <v>1</v>
      </c>
      <c r="K139" s="43" t="s">
        <v>963</v>
      </c>
      <c r="L139" s="199">
        <v>13745</v>
      </c>
      <c r="M139" s="196" t="s">
        <v>557</v>
      </c>
      <c r="N139" s="44" t="s">
        <v>971</v>
      </c>
      <c r="O139" s="199">
        <v>2536</v>
      </c>
      <c r="P139" s="196">
        <v>347</v>
      </c>
      <c r="Q139" s="196">
        <v>17178</v>
      </c>
      <c r="R139" s="196">
        <v>16831</v>
      </c>
      <c r="S139" s="12">
        <v>347</v>
      </c>
      <c r="T139" s="12" t="s">
        <v>986</v>
      </c>
    </row>
    <row r="140" spans="1:20" ht="20.100000000000001" customHeight="1" x14ac:dyDescent="0.2">
      <c r="A140" s="21" t="s">
        <v>261</v>
      </c>
      <c r="B140" s="19" t="s">
        <v>396</v>
      </c>
      <c r="C140" s="22">
        <v>1</v>
      </c>
      <c r="D140" s="22">
        <v>2</v>
      </c>
      <c r="E140" s="22">
        <v>0</v>
      </c>
      <c r="F140" s="22">
        <v>1</v>
      </c>
      <c r="G140" s="29" t="s">
        <v>543</v>
      </c>
      <c r="H140" s="196" t="s">
        <v>558</v>
      </c>
      <c r="I140" s="20">
        <v>0</v>
      </c>
      <c r="J140" s="20">
        <v>1</v>
      </c>
      <c r="K140" s="43" t="s">
        <v>963</v>
      </c>
      <c r="L140" s="199">
        <v>12728</v>
      </c>
      <c r="M140" s="196" t="s">
        <v>559</v>
      </c>
      <c r="N140" s="44" t="s">
        <v>971</v>
      </c>
      <c r="O140" s="199">
        <v>1667</v>
      </c>
      <c r="P140" s="196">
        <v>257</v>
      </c>
      <c r="Q140" s="196">
        <v>15212</v>
      </c>
      <c r="R140" s="196">
        <v>14955</v>
      </c>
      <c r="S140" s="12">
        <v>257</v>
      </c>
      <c r="T140" s="12" t="s">
        <v>986</v>
      </c>
    </row>
    <row r="141" spans="1:20" ht="20.100000000000001" customHeight="1" x14ac:dyDescent="0.2">
      <c r="A141" s="21" t="s">
        <v>262</v>
      </c>
      <c r="B141" s="19" t="s">
        <v>397</v>
      </c>
      <c r="C141" s="22">
        <v>0</v>
      </c>
      <c r="D141" s="22">
        <v>4</v>
      </c>
      <c r="E141" s="22">
        <v>0</v>
      </c>
      <c r="F141" s="22">
        <v>1</v>
      </c>
      <c r="G141" s="29" t="s">
        <v>487</v>
      </c>
      <c r="H141" s="19" t="s">
        <v>709</v>
      </c>
      <c r="I141" s="192">
        <v>0</v>
      </c>
      <c r="J141" s="192">
        <v>1</v>
      </c>
      <c r="K141" s="43" t="s">
        <v>963</v>
      </c>
      <c r="L141" s="38">
        <v>8669</v>
      </c>
      <c r="M141" s="19" t="s">
        <v>710</v>
      </c>
      <c r="N141" s="44" t="s">
        <v>971</v>
      </c>
      <c r="O141" s="38">
        <v>5365</v>
      </c>
      <c r="P141" s="31">
        <v>486</v>
      </c>
      <c r="Q141" s="38">
        <v>15466</v>
      </c>
      <c r="R141" s="38">
        <v>14980</v>
      </c>
      <c r="S141" s="12">
        <v>486</v>
      </c>
      <c r="T141" s="12" t="s">
        <v>986</v>
      </c>
    </row>
    <row r="142" spans="1:20" ht="20.100000000000001" customHeight="1" x14ac:dyDescent="0.2">
      <c r="A142" s="21" t="s">
        <v>262</v>
      </c>
      <c r="B142" s="19" t="s">
        <v>398</v>
      </c>
      <c r="C142" s="22">
        <v>0</v>
      </c>
      <c r="D142" s="22">
        <v>3</v>
      </c>
      <c r="E142" s="22">
        <v>0</v>
      </c>
      <c r="F142" s="22">
        <v>1</v>
      </c>
      <c r="G142" s="29" t="s">
        <v>487</v>
      </c>
      <c r="H142" s="19" t="s">
        <v>711</v>
      </c>
      <c r="I142" s="192">
        <v>0</v>
      </c>
      <c r="J142" s="192">
        <v>1</v>
      </c>
      <c r="K142" s="43" t="s">
        <v>963</v>
      </c>
      <c r="L142" s="38">
        <v>3659</v>
      </c>
      <c r="M142" s="19" t="s">
        <v>712</v>
      </c>
      <c r="N142" s="44" t="s">
        <v>971</v>
      </c>
      <c r="O142" s="38">
        <v>9397</v>
      </c>
      <c r="P142" s="31">
        <v>311</v>
      </c>
      <c r="Q142" s="38">
        <v>14148</v>
      </c>
      <c r="R142" s="38">
        <v>13837</v>
      </c>
      <c r="S142" s="12">
        <v>311</v>
      </c>
      <c r="T142" s="12" t="s">
        <v>986</v>
      </c>
    </row>
    <row r="143" spans="1:20" ht="20.100000000000001" customHeight="1" x14ac:dyDescent="0.2">
      <c r="A143" s="21" t="s">
        <v>262</v>
      </c>
      <c r="B143" s="19" t="s">
        <v>399</v>
      </c>
      <c r="C143" s="22">
        <v>0</v>
      </c>
      <c r="D143" s="22">
        <v>4</v>
      </c>
      <c r="E143" s="22">
        <v>0</v>
      </c>
      <c r="F143" s="22">
        <v>1</v>
      </c>
      <c r="G143" s="29" t="s">
        <v>487</v>
      </c>
      <c r="H143" s="19" t="s">
        <v>713</v>
      </c>
      <c r="I143" s="192">
        <v>0</v>
      </c>
      <c r="J143" s="192">
        <v>1</v>
      </c>
      <c r="K143" s="43" t="s">
        <v>963</v>
      </c>
      <c r="L143" s="38">
        <v>6270</v>
      </c>
      <c r="M143" s="19" t="s">
        <v>714</v>
      </c>
      <c r="N143" s="44" t="s">
        <v>963</v>
      </c>
      <c r="O143" s="38">
        <v>6052</v>
      </c>
      <c r="P143" s="31">
        <v>555</v>
      </c>
      <c r="Q143" s="38">
        <v>17155</v>
      </c>
      <c r="R143" s="38">
        <v>16600</v>
      </c>
      <c r="S143" s="12">
        <v>555</v>
      </c>
      <c r="T143" s="12" t="s">
        <v>986</v>
      </c>
    </row>
    <row r="144" spans="1:20" ht="20.100000000000001" customHeight="1" x14ac:dyDescent="0.2">
      <c r="A144" s="21" t="s">
        <v>262</v>
      </c>
      <c r="B144" s="19" t="s">
        <v>400</v>
      </c>
      <c r="C144" s="22">
        <v>0</v>
      </c>
      <c r="D144" s="22">
        <v>3</v>
      </c>
      <c r="E144" s="22">
        <v>0</v>
      </c>
      <c r="F144" s="22">
        <v>1</v>
      </c>
      <c r="G144" s="29" t="s">
        <v>497</v>
      </c>
      <c r="H144" s="19" t="s">
        <v>715</v>
      </c>
      <c r="I144" s="192">
        <v>0</v>
      </c>
      <c r="J144" s="192">
        <v>1</v>
      </c>
      <c r="K144" s="43" t="s">
        <v>963</v>
      </c>
      <c r="L144" s="38">
        <v>8926</v>
      </c>
      <c r="M144" s="19" t="s">
        <v>716</v>
      </c>
      <c r="N144" s="44" t="s">
        <v>971</v>
      </c>
      <c r="O144" s="38">
        <v>2094</v>
      </c>
      <c r="P144" s="31">
        <v>455</v>
      </c>
      <c r="Q144" s="38">
        <v>11875</v>
      </c>
      <c r="R144" s="38">
        <v>11420</v>
      </c>
      <c r="S144" s="12">
        <v>455</v>
      </c>
      <c r="T144" s="12" t="s">
        <v>986</v>
      </c>
    </row>
    <row r="145" spans="1:20" ht="20.100000000000001" customHeight="1" x14ac:dyDescent="0.2">
      <c r="A145" s="21" t="s">
        <v>262</v>
      </c>
      <c r="B145" s="19" t="s">
        <v>401</v>
      </c>
      <c r="C145" s="22">
        <v>0</v>
      </c>
      <c r="D145" s="22">
        <v>3</v>
      </c>
      <c r="E145" s="22">
        <v>0</v>
      </c>
      <c r="F145" s="22">
        <v>1</v>
      </c>
      <c r="G145" s="29" t="s">
        <v>497</v>
      </c>
      <c r="H145" s="19" t="s">
        <v>717</v>
      </c>
      <c r="I145" s="192">
        <v>0</v>
      </c>
      <c r="J145" s="192">
        <v>1</v>
      </c>
      <c r="K145" s="43" t="s">
        <v>963</v>
      </c>
      <c r="L145" s="38">
        <v>30033</v>
      </c>
      <c r="M145" s="19" t="s">
        <v>718</v>
      </c>
      <c r="N145" s="44" t="s">
        <v>971</v>
      </c>
      <c r="O145" s="38">
        <v>1777</v>
      </c>
      <c r="P145" s="31">
        <v>480</v>
      </c>
      <c r="Q145" s="38">
        <v>32955</v>
      </c>
      <c r="R145" s="38">
        <v>32475</v>
      </c>
      <c r="S145" s="12">
        <v>480</v>
      </c>
      <c r="T145" s="12" t="s">
        <v>986</v>
      </c>
    </row>
    <row r="146" spans="1:20" ht="20.100000000000001" customHeight="1" x14ac:dyDescent="0.2">
      <c r="A146" s="21" t="s">
        <v>262</v>
      </c>
      <c r="B146" s="19" t="s">
        <v>402</v>
      </c>
      <c r="C146" s="22">
        <v>0</v>
      </c>
      <c r="D146" s="22">
        <v>3</v>
      </c>
      <c r="E146" s="22">
        <v>0</v>
      </c>
      <c r="F146" s="22">
        <v>1</v>
      </c>
      <c r="G146" s="29" t="s">
        <v>497</v>
      </c>
      <c r="H146" s="19" t="s">
        <v>719</v>
      </c>
      <c r="I146" s="192">
        <v>0</v>
      </c>
      <c r="J146" s="192">
        <v>1</v>
      </c>
      <c r="K146" s="43" t="s">
        <v>963</v>
      </c>
      <c r="L146" s="38">
        <v>8148</v>
      </c>
      <c r="M146" s="19" t="s">
        <v>720</v>
      </c>
      <c r="N146" s="44" t="s">
        <v>971</v>
      </c>
      <c r="O146" s="38">
        <v>1937</v>
      </c>
      <c r="P146" s="31">
        <v>319</v>
      </c>
      <c r="Q146" s="38">
        <v>10910</v>
      </c>
      <c r="R146" s="38">
        <v>10591</v>
      </c>
      <c r="S146" s="12">
        <v>319</v>
      </c>
      <c r="T146" s="12" t="s">
        <v>986</v>
      </c>
    </row>
    <row r="147" spans="1:20" ht="20.100000000000001" customHeight="1" x14ac:dyDescent="0.2">
      <c r="A147" s="21" t="s">
        <v>262</v>
      </c>
      <c r="B147" s="19" t="s">
        <v>403</v>
      </c>
      <c r="C147" s="22">
        <v>0</v>
      </c>
      <c r="D147" s="22">
        <v>5</v>
      </c>
      <c r="E147" s="22">
        <v>0</v>
      </c>
      <c r="F147" s="22">
        <v>1</v>
      </c>
      <c r="G147" s="29" t="s">
        <v>497</v>
      </c>
      <c r="H147" s="19" t="s">
        <v>721</v>
      </c>
      <c r="I147" s="192">
        <v>0</v>
      </c>
      <c r="J147" s="192">
        <v>1</v>
      </c>
      <c r="K147" s="43" t="s">
        <v>963</v>
      </c>
      <c r="L147" s="38">
        <v>12655</v>
      </c>
      <c r="M147" s="19" t="s">
        <v>722</v>
      </c>
      <c r="N147" s="44" t="s">
        <v>971</v>
      </c>
      <c r="O147" s="38">
        <v>7978</v>
      </c>
      <c r="P147" s="31">
        <v>250</v>
      </c>
      <c r="Q147" s="38">
        <v>22276</v>
      </c>
      <c r="R147" s="38">
        <v>22032</v>
      </c>
      <c r="S147" s="12">
        <v>244</v>
      </c>
      <c r="T147" s="12" t="s">
        <v>962</v>
      </c>
    </row>
    <row r="148" spans="1:20" ht="20.100000000000001" customHeight="1" x14ac:dyDescent="0.2">
      <c r="A148" s="21" t="s">
        <v>262</v>
      </c>
      <c r="B148" s="19" t="s">
        <v>404</v>
      </c>
      <c r="C148" s="22">
        <v>0</v>
      </c>
      <c r="D148" s="22">
        <v>3</v>
      </c>
      <c r="E148" s="22">
        <v>0</v>
      </c>
      <c r="F148" s="22">
        <v>1</v>
      </c>
      <c r="G148" s="29" t="s">
        <v>499</v>
      </c>
      <c r="H148" s="19" t="s">
        <v>723</v>
      </c>
      <c r="I148" s="192">
        <v>0</v>
      </c>
      <c r="J148" s="192">
        <v>1</v>
      </c>
      <c r="K148" s="43" t="s">
        <v>963</v>
      </c>
      <c r="L148" s="38">
        <v>12412</v>
      </c>
      <c r="M148" s="19" t="s">
        <v>724</v>
      </c>
      <c r="N148" s="44" t="s">
        <v>971</v>
      </c>
      <c r="O148" s="38">
        <v>3715</v>
      </c>
      <c r="P148" s="31">
        <v>312</v>
      </c>
      <c r="Q148" s="38">
        <v>16670</v>
      </c>
      <c r="R148" s="38">
        <v>16789</v>
      </c>
      <c r="S148" s="12">
        <v>-119</v>
      </c>
      <c r="T148" s="12" t="s">
        <v>962</v>
      </c>
    </row>
    <row r="149" spans="1:20" ht="20.100000000000001" customHeight="1" x14ac:dyDescent="0.2">
      <c r="A149" s="21" t="s">
        <v>262</v>
      </c>
      <c r="B149" s="19" t="s">
        <v>405</v>
      </c>
      <c r="C149" s="22">
        <v>1</v>
      </c>
      <c r="D149" s="22">
        <v>2</v>
      </c>
      <c r="E149" s="22">
        <v>0</v>
      </c>
      <c r="F149" s="22">
        <v>1</v>
      </c>
      <c r="G149" s="29" t="s">
        <v>499</v>
      </c>
      <c r="H149" s="19" t="s">
        <v>725</v>
      </c>
      <c r="I149" s="192">
        <v>0</v>
      </c>
      <c r="J149" s="192">
        <v>1</v>
      </c>
      <c r="K149" s="43" t="s">
        <v>963</v>
      </c>
      <c r="L149" s="38">
        <v>9564</v>
      </c>
      <c r="M149" s="19" t="s">
        <v>726</v>
      </c>
      <c r="N149" s="44" t="s">
        <v>971</v>
      </c>
      <c r="O149" s="38">
        <v>4150</v>
      </c>
      <c r="P149" s="31">
        <v>266</v>
      </c>
      <c r="Q149" s="38">
        <v>14297</v>
      </c>
      <c r="R149" s="38">
        <v>14031</v>
      </c>
      <c r="S149" s="12">
        <v>266</v>
      </c>
      <c r="T149" s="12" t="s">
        <v>986</v>
      </c>
    </row>
    <row r="150" spans="1:20" ht="20.100000000000001" customHeight="1" x14ac:dyDescent="0.2">
      <c r="A150" s="21" t="s">
        <v>262</v>
      </c>
      <c r="B150" s="19" t="s">
        <v>406</v>
      </c>
      <c r="C150" s="22">
        <v>0</v>
      </c>
      <c r="D150" s="22">
        <v>3</v>
      </c>
      <c r="E150" s="22">
        <v>0</v>
      </c>
      <c r="F150" s="22">
        <v>1</v>
      </c>
      <c r="G150" s="29" t="s">
        <v>499</v>
      </c>
      <c r="H150" s="19" t="s">
        <v>727</v>
      </c>
      <c r="I150" s="192">
        <v>0</v>
      </c>
      <c r="J150" s="192">
        <v>1</v>
      </c>
      <c r="K150" s="43" t="s">
        <v>963</v>
      </c>
      <c r="L150" s="38">
        <v>12559</v>
      </c>
      <c r="M150" s="19" t="s">
        <v>728</v>
      </c>
      <c r="N150" s="44" t="s">
        <v>971</v>
      </c>
      <c r="O150" s="38">
        <v>2755</v>
      </c>
      <c r="P150" s="31">
        <v>402</v>
      </c>
      <c r="Q150" s="38">
        <v>16604</v>
      </c>
      <c r="R150" s="38">
        <v>16573</v>
      </c>
      <c r="S150" s="12">
        <v>31</v>
      </c>
      <c r="T150" s="12" t="s">
        <v>962</v>
      </c>
    </row>
    <row r="151" spans="1:20" ht="20.100000000000001" customHeight="1" x14ac:dyDescent="0.2">
      <c r="A151" s="21" t="s">
        <v>262</v>
      </c>
      <c r="B151" s="19" t="s">
        <v>407</v>
      </c>
      <c r="C151" s="22">
        <v>0</v>
      </c>
      <c r="D151" s="22">
        <v>3</v>
      </c>
      <c r="E151" s="22">
        <v>0</v>
      </c>
      <c r="F151" s="22">
        <v>1</v>
      </c>
      <c r="G151" s="29" t="s">
        <v>504</v>
      </c>
      <c r="H151" s="19" t="s">
        <v>729</v>
      </c>
      <c r="I151" s="192">
        <v>0</v>
      </c>
      <c r="J151" s="192">
        <v>1</v>
      </c>
      <c r="K151" s="43" t="s">
        <v>963</v>
      </c>
      <c r="L151" s="38">
        <v>9311</v>
      </c>
      <c r="M151" s="19" t="s">
        <v>730</v>
      </c>
      <c r="N151" s="44" t="s">
        <v>971</v>
      </c>
      <c r="O151" s="38">
        <v>3248</v>
      </c>
      <c r="P151" s="31">
        <v>146</v>
      </c>
      <c r="Q151" s="38">
        <v>13591</v>
      </c>
      <c r="R151" s="38">
        <v>13445</v>
      </c>
      <c r="S151" s="12">
        <v>146</v>
      </c>
      <c r="T151" s="12" t="s">
        <v>986</v>
      </c>
    </row>
    <row r="152" spans="1:20" ht="20.100000000000001" customHeight="1" x14ac:dyDescent="0.2">
      <c r="A152" s="21" t="s">
        <v>262</v>
      </c>
      <c r="B152" s="19" t="s">
        <v>408</v>
      </c>
      <c r="C152" s="22">
        <v>1</v>
      </c>
      <c r="D152" s="22">
        <v>2</v>
      </c>
      <c r="E152" s="22">
        <v>1</v>
      </c>
      <c r="F152" s="22">
        <v>0</v>
      </c>
      <c r="G152" s="29" t="s">
        <v>504</v>
      </c>
      <c r="H152" s="19" t="s">
        <v>731</v>
      </c>
      <c r="I152" s="192">
        <v>0</v>
      </c>
      <c r="J152" s="192">
        <v>1</v>
      </c>
      <c r="K152" s="43" t="s">
        <v>963</v>
      </c>
      <c r="L152" s="38">
        <v>7372</v>
      </c>
      <c r="M152" s="19" t="s">
        <v>732</v>
      </c>
      <c r="N152" s="44" t="s">
        <v>971</v>
      </c>
      <c r="O152" s="38">
        <v>3469</v>
      </c>
      <c r="P152" s="31">
        <v>258</v>
      </c>
      <c r="Q152" s="38">
        <v>11463</v>
      </c>
      <c r="R152" s="38">
        <v>11205</v>
      </c>
      <c r="S152" s="12">
        <v>258</v>
      </c>
      <c r="T152" s="12" t="s">
        <v>986</v>
      </c>
    </row>
    <row r="153" spans="1:20" ht="20.100000000000001" customHeight="1" x14ac:dyDescent="0.2">
      <c r="A153" s="21" t="s">
        <v>262</v>
      </c>
      <c r="B153" s="19" t="s">
        <v>409</v>
      </c>
      <c r="C153" s="22">
        <v>0</v>
      </c>
      <c r="D153" s="22">
        <v>4</v>
      </c>
      <c r="E153" s="22">
        <v>0</v>
      </c>
      <c r="F153" s="22">
        <v>1</v>
      </c>
      <c r="G153" s="29" t="s">
        <v>504</v>
      </c>
      <c r="H153" s="19" t="s">
        <v>733</v>
      </c>
      <c r="I153" s="192">
        <v>0</v>
      </c>
      <c r="J153" s="192">
        <v>1</v>
      </c>
      <c r="K153" s="43" t="s">
        <v>963</v>
      </c>
      <c r="L153" s="38">
        <v>6845</v>
      </c>
      <c r="M153" s="19" t="s">
        <v>734</v>
      </c>
      <c r="N153" s="44" t="s">
        <v>971</v>
      </c>
      <c r="O153" s="38">
        <v>2445</v>
      </c>
      <c r="P153" s="31">
        <v>199</v>
      </c>
      <c r="Q153" s="38">
        <v>10337</v>
      </c>
      <c r="R153" s="38">
        <v>10138</v>
      </c>
      <c r="S153" s="12">
        <v>199</v>
      </c>
      <c r="T153" s="12" t="s">
        <v>986</v>
      </c>
    </row>
    <row r="154" spans="1:20" ht="20.100000000000001" customHeight="1" x14ac:dyDescent="0.2">
      <c r="A154" s="21" t="s">
        <v>262</v>
      </c>
      <c r="B154" s="19" t="s">
        <v>410</v>
      </c>
      <c r="C154" s="22">
        <v>0</v>
      </c>
      <c r="D154" s="22">
        <v>3</v>
      </c>
      <c r="E154" s="22">
        <v>0</v>
      </c>
      <c r="F154" s="22">
        <v>1</v>
      </c>
      <c r="G154" s="29" t="s">
        <v>504</v>
      </c>
      <c r="H154" s="19" t="s">
        <v>735</v>
      </c>
      <c r="I154" s="192">
        <v>0</v>
      </c>
      <c r="J154" s="192">
        <v>1</v>
      </c>
      <c r="K154" s="43" t="s">
        <v>963</v>
      </c>
      <c r="L154" s="38">
        <v>7927</v>
      </c>
      <c r="M154" s="19" t="s">
        <v>736</v>
      </c>
      <c r="N154" s="44" t="s">
        <v>971</v>
      </c>
      <c r="O154" s="38">
        <v>3723</v>
      </c>
      <c r="P154" s="31">
        <v>253</v>
      </c>
      <c r="Q154" s="38">
        <v>12378</v>
      </c>
      <c r="R154" s="38">
        <v>12125</v>
      </c>
      <c r="S154" s="12">
        <v>253</v>
      </c>
      <c r="T154" s="12" t="s">
        <v>986</v>
      </c>
    </row>
    <row r="155" spans="1:20" ht="20.100000000000001" customHeight="1" x14ac:dyDescent="0.2">
      <c r="A155" s="21" t="s">
        <v>262</v>
      </c>
      <c r="B155" s="19" t="s">
        <v>411</v>
      </c>
      <c r="C155" s="22">
        <v>0</v>
      </c>
      <c r="D155" s="22">
        <v>3</v>
      </c>
      <c r="E155" s="22">
        <v>0</v>
      </c>
      <c r="F155" s="22">
        <v>1</v>
      </c>
      <c r="G155" s="29" t="s">
        <v>504</v>
      </c>
      <c r="H155" s="19" t="s">
        <v>737</v>
      </c>
      <c r="I155" s="192">
        <v>0</v>
      </c>
      <c r="J155" s="192">
        <v>1</v>
      </c>
      <c r="K155" s="43" t="s">
        <v>963</v>
      </c>
      <c r="L155" s="38">
        <v>13499</v>
      </c>
      <c r="M155" s="19" t="s">
        <v>738</v>
      </c>
      <c r="N155" s="44" t="s">
        <v>971</v>
      </c>
      <c r="O155" s="38">
        <v>2232</v>
      </c>
      <c r="P155" s="31">
        <v>288</v>
      </c>
      <c r="Q155" s="38">
        <v>16584</v>
      </c>
      <c r="R155" s="38">
        <v>16296</v>
      </c>
      <c r="S155" s="12">
        <v>288</v>
      </c>
      <c r="T155" s="12" t="s">
        <v>986</v>
      </c>
    </row>
    <row r="156" spans="1:20" ht="20.100000000000001" customHeight="1" x14ac:dyDescent="0.2">
      <c r="A156" s="21" t="s">
        <v>262</v>
      </c>
      <c r="B156" s="19" t="s">
        <v>412</v>
      </c>
      <c r="C156" s="22">
        <v>1</v>
      </c>
      <c r="D156" s="22">
        <v>2</v>
      </c>
      <c r="E156" s="22">
        <v>0</v>
      </c>
      <c r="F156" s="22">
        <v>1</v>
      </c>
      <c r="G156" s="29" t="s">
        <v>262</v>
      </c>
      <c r="H156" s="19" t="s">
        <v>739</v>
      </c>
      <c r="I156" s="192">
        <v>0</v>
      </c>
      <c r="J156" s="192">
        <v>1</v>
      </c>
      <c r="K156" s="43" t="s">
        <v>963</v>
      </c>
      <c r="L156" s="38">
        <v>9931</v>
      </c>
      <c r="M156" s="19" t="s">
        <v>740</v>
      </c>
      <c r="N156" s="44" t="s">
        <v>971</v>
      </c>
      <c r="O156" s="38">
        <v>3337</v>
      </c>
      <c r="P156" s="31">
        <v>381</v>
      </c>
      <c r="Q156" s="38">
        <v>14080</v>
      </c>
      <c r="R156" s="38">
        <v>13699</v>
      </c>
      <c r="S156" s="12">
        <v>381</v>
      </c>
      <c r="T156" s="12" t="s">
        <v>986</v>
      </c>
    </row>
    <row r="157" spans="1:20" ht="20.100000000000001" customHeight="1" x14ac:dyDescent="0.2">
      <c r="A157" s="21" t="s">
        <v>262</v>
      </c>
      <c r="B157" s="19" t="s">
        <v>413</v>
      </c>
      <c r="C157" s="22">
        <v>1</v>
      </c>
      <c r="D157" s="22">
        <v>3</v>
      </c>
      <c r="E157" s="22">
        <v>0</v>
      </c>
      <c r="F157" s="22">
        <v>1</v>
      </c>
      <c r="G157" s="29" t="s">
        <v>262</v>
      </c>
      <c r="H157" s="19" t="s">
        <v>741</v>
      </c>
      <c r="I157" s="192">
        <v>0</v>
      </c>
      <c r="J157" s="192">
        <v>1</v>
      </c>
      <c r="K157" s="43" t="s">
        <v>963</v>
      </c>
      <c r="L157" s="38">
        <v>10358</v>
      </c>
      <c r="M157" s="19" t="s">
        <v>742</v>
      </c>
      <c r="N157" s="44" t="s">
        <v>971</v>
      </c>
      <c r="O157" s="38">
        <v>3277</v>
      </c>
      <c r="P157" s="31">
        <v>299</v>
      </c>
      <c r="Q157" s="38">
        <v>14733</v>
      </c>
      <c r="R157" s="38">
        <v>14434</v>
      </c>
      <c r="S157" s="12">
        <v>299</v>
      </c>
      <c r="T157" s="12" t="s">
        <v>986</v>
      </c>
    </row>
    <row r="158" spans="1:20" ht="20.100000000000001" customHeight="1" x14ac:dyDescent="0.2">
      <c r="A158" s="21" t="s">
        <v>262</v>
      </c>
      <c r="B158" s="19" t="s">
        <v>414</v>
      </c>
      <c r="C158" s="22">
        <v>1</v>
      </c>
      <c r="D158" s="22">
        <v>3</v>
      </c>
      <c r="E158" s="22">
        <v>0</v>
      </c>
      <c r="F158" s="22">
        <v>1</v>
      </c>
      <c r="G158" s="29" t="s">
        <v>262</v>
      </c>
      <c r="H158" s="19" t="s">
        <v>743</v>
      </c>
      <c r="I158" s="192">
        <v>0</v>
      </c>
      <c r="J158" s="192">
        <v>1</v>
      </c>
      <c r="K158" s="43" t="s">
        <v>963</v>
      </c>
      <c r="L158" s="38">
        <v>9926</v>
      </c>
      <c r="M158" s="19" t="s">
        <v>744</v>
      </c>
      <c r="N158" s="44" t="s">
        <v>971</v>
      </c>
      <c r="O158" s="38">
        <v>2784</v>
      </c>
      <c r="P158" s="31">
        <v>430</v>
      </c>
      <c r="Q158" s="38">
        <v>13870</v>
      </c>
      <c r="R158" s="38">
        <v>13440</v>
      </c>
      <c r="S158" s="12">
        <v>430</v>
      </c>
      <c r="T158" s="12" t="s">
        <v>986</v>
      </c>
    </row>
    <row r="159" spans="1:20" ht="20.100000000000001" customHeight="1" x14ac:dyDescent="0.2">
      <c r="A159" s="21" t="s">
        <v>262</v>
      </c>
      <c r="B159" s="19" t="s">
        <v>415</v>
      </c>
      <c r="C159" s="22">
        <v>1</v>
      </c>
      <c r="D159" s="22">
        <v>4</v>
      </c>
      <c r="E159" s="22">
        <v>0</v>
      </c>
      <c r="F159" s="22">
        <v>1</v>
      </c>
      <c r="G159" s="29" t="s">
        <v>262</v>
      </c>
      <c r="H159" s="19" t="s">
        <v>745</v>
      </c>
      <c r="I159" s="192">
        <v>0</v>
      </c>
      <c r="J159" s="192">
        <v>1</v>
      </c>
      <c r="K159" s="43" t="s">
        <v>963</v>
      </c>
      <c r="L159" s="38">
        <v>10988</v>
      </c>
      <c r="M159" s="19" t="s">
        <v>746</v>
      </c>
      <c r="N159" s="44" t="s">
        <v>971</v>
      </c>
      <c r="O159" s="38">
        <v>10424</v>
      </c>
      <c r="P159" s="31">
        <v>412</v>
      </c>
      <c r="Q159" s="38">
        <v>22873</v>
      </c>
      <c r="R159" s="38">
        <v>22461</v>
      </c>
      <c r="S159" s="12">
        <v>412</v>
      </c>
      <c r="T159" s="12" t="s">
        <v>986</v>
      </c>
    </row>
    <row r="160" spans="1:20" ht="20.100000000000001" customHeight="1" x14ac:dyDescent="0.2">
      <c r="A160" s="21" t="s">
        <v>262</v>
      </c>
      <c r="B160" s="19" t="s">
        <v>416</v>
      </c>
      <c r="C160" s="22">
        <v>0</v>
      </c>
      <c r="D160" s="22">
        <v>3</v>
      </c>
      <c r="E160" s="22">
        <v>0</v>
      </c>
      <c r="F160" s="22">
        <v>1</v>
      </c>
      <c r="G160" s="29" t="s">
        <v>262</v>
      </c>
      <c r="H160" s="19" t="s">
        <v>747</v>
      </c>
      <c r="I160" s="192">
        <v>0</v>
      </c>
      <c r="J160" s="192">
        <v>1</v>
      </c>
      <c r="K160" s="43" t="s">
        <v>963</v>
      </c>
      <c r="L160" s="38">
        <v>7634</v>
      </c>
      <c r="M160" s="19" t="s">
        <v>748</v>
      </c>
      <c r="N160" s="44" t="s">
        <v>971</v>
      </c>
      <c r="O160" s="38">
        <v>4687</v>
      </c>
      <c r="P160" s="31">
        <v>178</v>
      </c>
      <c r="Q160" s="38">
        <v>12904</v>
      </c>
      <c r="R160" s="38">
        <v>12726</v>
      </c>
      <c r="S160" s="12">
        <v>178</v>
      </c>
      <c r="T160" s="12" t="s">
        <v>986</v>
      </c>
    </row>
    <row r="161" spans="1:20" ht="20.100000000000001" customHeight="1" x14ac:dyDescent="0.2">
      <c r="A161" s="21" t="s">
        <v>262</v>
      </c>
      <c r="B161" s="19" t="s">
        <v>417</v>
      </c>
      <c r="C161" s="22">
        <v>0</v>
      </c>
      <c r="D161" s="22">
        <v>3</v>
      </c>
      <c r="E161" s="22">
        <v>0</v>
      </c>
      <c r="F161" s="22">
        <v>1</v>
      </c>
      <c r="G161" s="29" t="s">
        <v>530</v>
      </c>
      <c r="H161" s="19" t="s">
        <v>749</v>
      </c>
      <c r="I161" s="192">
        <v>0</v>
      </c>
      <c r="J161" s="192">
        <v>1</v>
      </c>
      <c r="K161" s="43" t="s">
        <v>963</v>
      </c>
      <c r="L161" s="38">
        <v>18196</v>
      </c>
      <c r="M161" s="19" t="s">
        <v>750</v>
      </c>
      <c r="N161" s="44" t="s">
        <v>971</v>
      </c>
      <c r="O161" s="38">
        <v>2483</v>
      </c>
      <c r="P161" s="31">
        <v>350</v>
      </c>
      <c r="Q161" s="38">
        <v>21523</v>
      </c>
      <c r="R161" s="38">
        <v>21173</v>
      </c>
      <c r="S161" s="12">
        <v>350</v>
      </c>
      <c r="T161" s="12" t="s">
        <v>986</v>
      </c>
    </row>
    <row r="162" spans="1:20" ht="20.100000000000001" customHeight="1" x14ac:dyDescent="0.2">
      <c r="A162" s="21" t="s">
        <v>262</v>
      </c>
      <c r="B162" s="19" t="s">
        <v>418</v>
      </c>
      <c r="C162" s="22">
        <v>0</v>
      </c>
      <c r="D162" s="22">
        <v>2</v>
      </c>
      <c r="E162" s="22">
        <v>0</v>
      </c>
      <c r="F162" s="22">
        <v>1</v>
      </c>
      <c r="G162" s="33" t="s">
        <v>530</v>
      </c>
      <c r="H162" s="19" t="s">
        <v>751</v>
      </c>
      <c r="I162" s="192">
        <v>0</v>
      </c>
      <c r="J162" s="192">
        <v>1</v>
      </c>
      <c r="K162" s="43" t="s">
        <v>963</v>
      </c>
      <c r="L162" s="38">
        <v>22925</v>
      </c>
      <c r="M162" s="19" t="s">
        <v>752</v>
      </c>
      <c r="N162" s="44" t="s">
        <v>971</v>
      </c>
      <c r="O162" s="38">
        <v>1245</v>
      </c>
      <c r="P162" s="31">
        <v>434</v>
      </c>
      <c r="Q162" s="38">
        <v>24604</v>
      </c>
      <c r="R162" s="38">
        <v>24170</v>
      </c>
      <c r="S162" s="12">
        <v>434</v>
      </c>
      <c r="T162" s="12" t="s">
        <v>986</v>
      </c>
    </row>
    <row r="163" spans="1:20" ht="20.100000000000001" customHeight="1" x14ac:dyDescent="0.2">
      <c r="A163" s="21" t="s">
        <v>262</v>
      </c>
      <c r="B163" s="19" t="s">
        <v>419</v>
      </c>
      <c r="C163" s="22">
        <v>0</v>
      </c>
      <c r="D163" s="22">
        <v>3</v>
      </c>
      <c r="E163" s="22">
        <v>0</v>
      </c>
      <c r="F163" s="22">
        <v>1</v>
      </c>
      <c r="G163" s="29" t="s">
        <v>542</v>
      </c>
      <c r="H163" s="19" t="s">
        <v>753</v>
      </c>
      <c r="I163" s="192">
        <v>0</v>
      </c>
      <c r="J163" s="192">
        <v>1</v>
      </c>
      <c r="K163" s="43" t="s">
        <v>963</v>
      </c>
      <c r="L163" s="38">
        <v>10604</v>
      </c>
      <c r="M163" s="19" t="s">
        <v>754</v>
      </c>
      <c r="N163" s="44" t="s">
        <v>971</v>
      </c>
      <c r="O163" s="38">
        <v>4158</v>
      </c>
      <c r="P163" s="31">
        <v>368</v>
      </c>
      <c r="Q163" s="38">
        <v>15855</v>
      </c>
      <c r="R163" s="38">
        <v>15487</v>
      </c>
      <c r="S163" s="12">
        <v>368</v>
      </c>
      <c r="T163" s="12" t="s">
        <v>986</v>
      </c>
    </row>
    <row r="164" spans="1:20" ht="20.100000000000001" customHeight="1" x14ac:dyDescent="0.2">
      <c r="A164" s="21" t="s">
        <v>262</v>
      </c>
      <c r="B164" s="19" t="s">
        <v>420</v>
      </c>
      <c r="C164" s="22">
        <v>0</v>
      </c>
      <c r="D164" s="22">
        <v>3</v>
      </c>
      <c r="E164" s="22">
        <v>0</v>
      </c>
      <c r="F164" s="22">
        <v>1</v>
      </c>
      <c r="G164" s="29" t="s">
        <v>542</v>
      </c>
      <c r="H164" s="19" t="s">
        <v>755</v>
      </c>
      <c r="I164" s="192">
        <v>0</v>
      </c>
      <c r="J164" s="192">
        <v>1</v>
      </c>
      <c r="K164" s="43" t="s">
        <v>963</v>
      </c>
      <c r="L164" s="38">
        <v>8466</v>
      </c>
      <c r="M164" s="19" t="s">
        <v>756</v>
      </c>
      <c r="N164" s="44" t="s">
        <v>971</v>
      </c>
      <c r="O164" s="38">
        <v>3021</v>
      </c>
      <c r="P164" s="31">
        <v>195</v>
      </c>
      <c r="Q164" s="38">
        <v>12123</v>
      </c>
      <c r="R164" s="38">
        <v>11928</v>
      </c>
      <c r="S164" s="12">
        <v>195</v>
      </c>
      <c r="T164" s="12" t="s">
        <v>986</v>
      </c>
    </row>
    <row r="165" spans="1:20" ht="20.100000000000001" customHeight="1" x14ac:dyDescent="0.2">
      <c r="A165" s="21" t="s">
        <v>262</v>
      </c>
      <c r="B165" s="19" t="s">
        <v>421</v>
      </c>
      <c r="C165" s="22">
        <v>0</v>
      </c>
      <c r="D165" s="22">
        <v>3</v>
      </c>
      <c r="E165" s="22">
        <v>0</v>
      </c>
      <c r="F165" s="22">
        <v>1</v>
      </c>
      <c r="G165" s="29" t="s">
        <v>542</v>
      </c>
      <c r="H165" s="19" t="s">
        <v>757</v>
      </c>
      <c r="I165" s="192">
        <v>0</v>
      </c>
      <c r="J165" s="192">
        <v>1</v>
      </c>
      <c r="K165" s="43" t="s">
        <v>963</v>
      </c>
      <c r="L165" s="38">
        <v>9733</v>
      </c>
      <c r="M165" s="19" t="s">
        <v>758</v>
      </c>
      <c r="N165" s="44" t="s">
        <v>971</v>
      </c>
      <c r="O165" s="38">
        <v>3729</v>
      </c>
      <c r="P165" s="31">
        <v>399</v>
      </c>
      <c r="Q165" s="38">
        <v>14826</v>
      </c>
      <c r="R165" s="38">
        <v>14427</v>
      </c>
      <c r="S165" s="12">
        <v>399</v>
      </c>
      <c r="T165" s="12" t="s">
        <v>986</v>
      </c>
    </row>
    <row r="166" spans="1:20" ht="20.100000000000001" customHeight="1" x14ac:dyDescent="0.2">
      <c r="A166" s="21" t="s">
        <v>262</v>
      </c>
      <c r="B166" s="19" t="s">
        <v>422</v>
      </c>
      <c r="C166" s="22">
        <v>0</v>
      </c>
      <c r="D166" s="22">
        <v>3</v>
      </c>
      <c r="E166" s="22">
        <v>0</v>
      </c>
      <c r="F166" s="22">
        <v>1</v>
      </c>
      <c r="G166" s="29" t="s">
        <v>542</v>
      </c>
      <c r="H166" s="19" t="s">
        <v>759</v>
      </c>
      <c r="I166" s="192">
        <v>0</v>
      </c>
      <c r="J166" s="192">
        <v>1</v>
      </c>
      <c r="K166" s="43" t="s">
        <v>963</v>
      </c>
      <c r="L166" s="38">
        <v>7340</v>
      </c>
      <c r="M166" s="19" t="s">
        <v>760</v>
      </c>
      <c r="N166" s="44" t="s">
        <v>971</v>
      </c>
      <c r="O166" s="38">
        <v>2894</v>
      </c>
      <c r="P166" s="31">
        <v>323</v>
      </c>
      <c r="Q166" s="38">
        <v>11041</v>
      </c>
      <c r="R166" s="38">
        <v>10718</v>
      </c>
      <c r="S166" s="12">
        <v>323</v>
      </c>
      <c r="T166" s="12" t="s">
        <v>986</v>
      </c>
    </row>
    <row r="167" spans="1:20" ht="20.100000000000001" customHeight="1" x14ac:dyDescent="0.2">
      <c r="A167" s="21" t="s">
        <v>263</v>
      </c>
      <c r="B167" s="19" t="s">
        <v>425</v>
      </c>
      <c r="C167" s="22">
        <v>0</v>
      </c>
      <c r="D167" s="22">
        <v>5</v>
      </c>
      <c r="E167" s="22">
        <v>0</v>
      </c>
      <c r="F167" s="22">
        <v>1</v>
      </c>
      <c r="G167" s="29" t="s">
        <v>490</v>
      </c>
      <c r="H167" s="19" t="s">
        <v>765</v>
      </c>
      <c r="I167" s="192">
        <v>0</v>
      </c>
      <c r="J167" s="192">
        <v>1</v>
      </c>
      <c r="K167" s="43" t="s">
        <v>963</v>
      </c>
      <c r="L167" s="31">
        <v>10844</v>
      </c>
      <c r="M167" s="19" t="s">
        <v>766</v>
      </c>
      <c r="N167" s="44" t="s">
        <v>971</v>
      </c>
      <c r="O167" s="31">
        <v>6672</v>
      </c>
      <c r="P167" s="31">
        <v>997</v>
      </c>
      <c r="Q167" s="31">
        <v>21050</v>
      </c>
      <c r="R167" s="31">
        <v>20053</v>
      </c>
      <c r="S167" s="12">
        <v>997</v>
      </c>
      <c r="T167" s="12" t="s">
        <v>986</v>
      </c>
    </row>
    <row r="168" spans="1:20" ht="20.100000000000001" customHeight="1" x14ac:dyDescent="0.2">
      <c r="A168" s="21" t="s">
        <v>263</v>
      </c>
      <c r="B168" s="19" t="s">
        <v>428</v>
      </c>
      <c r="C168" s="22">
        <v>1</v>
      </c>
      <c r="D168" s="22">
        <v>4</v>
      </c>
      <c r="E168" s="22">
        <v>0</v>
      </c>
      <c r="F168" s="22">
        <v>1</v>
      </c>
      <c r="G168" s="29" t="s">
        <v>509</v>
      </c>
      <c r="H168" s="13" t="s">
        <v>884</v>
      </c>
      <c r="I168" s="193">
        <v>0</v>
      </c>
      <c r="J168" s="193">
        <v>1</v>
      </c>
      <c r="K168" s="43" t="s">
        <v>963</v>
      </c>
      <c r="L168" s="31">
        <v>6864</v>
      </c>
      <c r="M168" s="13" t="s">
        <v>885</v>
      </c>
      <c r="N168" s="44" t="s">
        <v>971</v>
      </c>
      <c r="O168" s="31">
        <v>5441</v>
      </c>
      <c r="P168" s="31">
        <v>335</v>
      </c>
      <c r="Q168" s="31">
        <v>15207</v>
      </c>
      <c r="R168" s="31">
        <v>14872</v>
      </c>
      <c r="S168" s="12">
        <v>335</v>
      </c>
      <c r="T168" s="12" t="s">
        <v>986</v>
      </c>
    </row>
    <row r="169" spans="1:20" ht="20.100000000000001" customHeight="1" x14ac:dyDescent="0.2">
      <c r="A169" s="21" t="s">
        <v>263</v>
      </c>
      <c r="B169" s="19" t="s">
        <v>429</v>
      </c>
      <c r="C169" s="22">
        <v>1</v>
      </c>
      <c r="D169" s="22">
        <v>4</v>
      </c>
      <c r="E169" s="22">
        <v>1</v>
      </c>
      <c r="F169" s="22">
        <v>0</v>
      </c>
      <c r="G169" s="29" t="s">
        <v>514</v>
      </c>
      <c r="H169" s="19" t="s">
        <v>770</v>
      </c>
      <c r="I169" s="192">
        <v>0</v>
      </c>
      <c r="J169" s="192">
        <v>1</v>
      </c>
      <c r="K169" s="43" t="s">
        <v>963</v>
      </c>
      <c r="L169" s="31">
        <v>5537</v>
      </c>
      <c r="M169" s="19" t="s">
        <v>771</v>
      </c>
      <c r="N169" s="44" t="s">
        <v>971</v>
      </c>
      <c r="O169" s="31">
        <v>5305</v>
      </c>
      <c r="P169" s="31">
        <v>340</v>
      </c>
      <c r="Q169" s="31">
        <v>13253</v>
      </c>
      <c r="R169" s="31">
        <v>12913</v>
      </c>
      <c r="S169" s="12">
        <v>340</v>
      </c>
      <c r="T169" s="12" t="s">
        <v>986</v>
      </c>
    </row>
    <row r="170" spans="1:20" ht="20.100000000000001" customHeight="1" x14ac:dyDescent="0.2">
      <c r="A170" s="21" t="s">
        <v>263</v>
      </c>
      <c r="B170" s="19" t="s">
        <v>430</v>
      </c>
      <c r="C170" s="22">
        <v>1</v>
      </c>
      <c r="D170" s="22">
        <v>4</v>
      </c>
      <c r="E170" s="22">
        <v>0</v>
      </c>
      <c r="F170" s="22">
        <v>1</v>
      </c>
      <c r="G170" s="29" t="s">
        <v>514</v>
      </c>
      <c r="H170" s="13" t="s">
        <v>886</v>
      </c>
      <c r="I170" s="193">
        <v>0</v>
      </c>
      <c r="J170" s="193">
        <v>1</v>
      </c>
      <c r="K170" s="43" t="s">
        <v>963</v>
      </c>
      <c r="L170" s="31">
        <v>4827</v>
      </c>
      <c r="M170" s="13" t="s">
        <v>887</v>
      </c>
      <c r="N170" s="44" t="s">
        <v>971</v>
      </c>
      <c r="O170" s="31">
        <v>4163</v>
      </c>
      <c r="P170" s="31">
        <v>319</v>
      </c>
      <c r="Q170" s="31">
        <v>11059</v>
      </c>
      <c r="R170" s="31">
        <v>10740</v>
      </c>
      <c r="S170" s="12">
        <v>319</v>
      </c>
      <c r="T170" s="12" t="s">
        <v>986</v>
      </c>
    </row>
    <row r="171" spans="1:20" ht="20.100000000000001" customHeight="1" x14ac:dyDescent="0.2">
      <c r="A171" s="21" t="s">
        <v>263</v>
      </c>
      <c r="B171" s="19" t="s">
        <v>431</v>
      </c>
      <c r="C171" s="22">
        <v>1</v>
      </c>
      <c r="D171" s="22">
        <v>3</v>
      </c>
      <c r="E171" s="22">
        <v>1</v>
      </c>
      <c r="F171" s="22">
        <v>0</v>
      </c>
      <c r="G171" s="29" t="s">
        <v>531</v>
      </c>
      <c r="H171" s="13" t="s">
        <v>888</v>
      </c>
      <c r="I171" s="193">
        <v>0</v>
      </c>
      <c r="J171" s="193">
        <v>1</v>
      </c>
      <c r="K171" s="43" t="s">
        <v>963</v>
      </c>
      <c r="L171" s="39">
        <v>5184</v>
      </c>
      <c r="M171" s="13" t="s">
        <v>889</v>
      </c>
      <c r="N171" s="44" t="s">
        <v>971</v>
      </c>
      <c r="O171" s="39">
        <v>5102</v>
      </c>
      <c r="P171" s="39">
        <v>456</v>
      </c>
      <c r="Q171" s="39">
        <v>12088</v>
      </c>
      <c r="R171" s="31">
        <v>11632</v>
      </c>
      <c r="S171" s="12">
        <v>456</v>
      </c>
      <c r="T171" s="12" t="s">
        <v>986</v>
      </c>
    </row>
    <row r="172" spans="1:20" ht="20.100000000000001" customHeight="1" x14ac:dyDescent="0.2">
      <c r="A172" s="21" t="s">
        <v>263</v>
      </c>
      <c r="B172" s="19" t="s">
        <v>434</v>
      </c>
      <c r="C172" s="22">
        <v>0</v>
      </c>
      <c r="D172" s="22">
        <v>4</v>
      </c>
      <c r="E172" s="22">
        <v>0</v>
      </c>
      <c r="F172" s="22">
        <v>1</v>
      </c>
      <c r="G172" s="29" t="s">
        <v>537</v>
      </c>
      <c r="H172" s="13" t="s">
        <v>892</v>
      </c>
      <c r="I172" s="193">
        <v>0</v>
      </c>
      <c r="J172" s="193">
        <v>1</v>
      </c>
      <c r="K172" s="43" t="s">
        <v>963</v>
      </c>
      <c r="L172" s="31">
        <v>4736</v>
      </c>
      <c r="M172" s="19" t="s">
        <v>774</v>
      </c>
      <c r="N172" s="44" t="s">
        <v>971</v>
      </c>
      <c r="O172" s="31">
        <v>3976</v>
      </c>
      <c r="P172" s="13">
        <v>466</v>
      </c>
      <c r="Q172" s="31">
        <v>11590</v>
      </c>
      <c r="R172" s="31">
        <v>11124</v>
      </c>
      <c r="S172" s="12">
        <v>466</v>
      </c>
      <c r="T172" s="12" t="s">
        <v>986</v>
      </c>
    </row>
    <row r="173" spans="1:20" ht="20.100000000000001" customHeight="1" x14ac:dyDescent="0.2">
      <c r="A173" s="21" t="s">
        <v>263</v>
      </c>
      <c r="B173" s="19" t="s">
        <v>435</v>
      </c>
      <c r="C173" s="22">
        <v>0</v>
      </c>
      <c r="D173" s="22">
        <v>4</v>
      </c>
      <c r="E173" s="22">
        <v>0</v>
      </c>
      <c r="F173" s="22">
        <v>1</v>
      </c>
      <c r="G173" s="33" t="s">
        <v>538</v>
      </c>
      <c r="H173" s="19" t="s">
        <v>983</v>
      </c>
      <c r="I173" s="192">
        <v>0</v>
      </c>
      <c r="J173" s="192">
        <v>1</v>
      </c>
      <c r="K173" s="43" t="s">
        <v>963</v>
      </c>
      <c r="L173" s="31">
        <v>16025</v>
      </c>
      <c r="M173" s="19" t="s">
        <v>775</v>
      </c>
      <c r="N173" s="44" t="s">
        <v>971</v>
      </c>
      <c r="O173" s="31">
        <v>5387</v>
      </c>
      <c r="P173" s="31">
        <v>767</v>
      </c>
      <c r="Q173" s="31">
        <v>24245</v>
      </c>
      <c r="R173" s="31">
        <v>23478</v>
      </c>
      <c r="S173" s="12">
        <v>767</v>
      </c>
      <c r="T173" s="12" t="s">
        <v>986</v>
      </c>
    </row>
    <row r="174" spans="1:20" ht="20.100000000000001" customHeight="1" x14ac:dyDescent="0.2">
      <c r="A174" s="21" t="s">
        <v>264</v>
      </c>
      <c r="B174" s="19" t="s">
        <v>436</v>
      </c>
      <c r="C174" s="22">
        <v>0</v>
      </c>
      <c r="D174" s="22">
        <v>5</v>
      </c>
      <c r="E174" s="22">
        <v>0</v>
      </c>
      <c r="F174" s="22">
        <v>1</v>
      </c>
      <c r="G174" s="29" t="s">
        <v>486</v>
      </c>
      <c r="H174" s="19" t="s">
        <v>776</v>
      </c>
      <c r="I174" s="192">
        <v>0</v>
      </c>
      <c r="J174" s="192">
        <v>1</v>
      </c>
      <c r="K174" s="43" t="s">
        <v>963</v>
      </c>
      <c r="L174" s="31">
        <v>10151</v>
      </c>
      <c r="M174" s="19" t="s">
        <v>777</v>
      </c>
      <c r="N174" s="44" t="s">
        <v>971</v>
      </c>
      <c r="O174" s="31">
        <v>3334</v>
      </c>
      <c r="P174" s="31">
        <v>494</v>
      </c>
      <c r="Q174" s="31">
        <v>15514</v>
      </c>
      <c r="R174" s="31">
        <v>15020</v>
      </c>
      <c r="S174" s="12">
        <v>494</v>
      </c>
      <c r="T174" s="12" t="s">
        <v>986</v>
      </c>
    </row>
    <row r="175" spans="1:20" ht="20.100000000000001" customHeight="1" x14ac:dyDescent="0.2">
      <c r="A175" s="21" t="s">
        <v>264</v>
      </c>
      <c r="B175" s="19" t="s">
        <v>437</v>
      </c>
      <c r="C175" s="22">
        <v>1</v>
      </c>
      <c r="D175" s="22">
        <v>4</v>
      </c>
      <c r="E175" s="22">
        <v>1</v>
      </c>
      <c r="F175" s="22">
        <v>0</v>
      </c>
      <c r="G175" s="29" t="s">
        <v>486</v>
      </c>
      <c r="H175" s="19" t="s">
        <v>778</v>
      </c>
      <c r="I175" s="192">
        <v>0</v>
      </c>
      <c r="J175" s="192">
        <v>1</v>
      </c>
      <c r="K175" s="43" t="s">
        <v>963</v>
      </c>
      <c r="L175" s="31">
        <v>6194</v>
      </c>
      <c r="M175" s="19" t="s">
        <v>779</v>
      </c>
      <c r="N175" s="44" t="s">
        <v>971</v>
      </c>
      <c r="O175" s="31">
        <v>2241</v>
      </c>
      <c r="P175" s="31">
        <v>425</v>
      </c>
      <c r="Q175" s="31">
        <v>9684</v>
      </c>
      <c r="R175" s="31">
        <v>9259</v>
      </c>
      <c r="S175" s="12">
        <v>425</v>
      </c>
      <c r="T175" s="12" t="s">
        <v>986</v>
      </c>
    </row>
    <row r="176" spans="1:20" ht="20.100000000000001" customHeight="1" x14ac:dyDescent="0.2">
      <c r="A176" s="21" t="s">
        <v>264</v>
      </c>
      <c r="B176" s="19" t="s">
        <v>438</v>
      </c>
      <c r="C176" s="22">
        <v>0</v>
      </c>
      <c r="D176" s="22">
        <v>4</v>
      </c>
      <c r="E176" s="22">
        <v>0</v>
      </c>
      <c r="F176" s="22">
        <v>1</v>
      </c>
      <c r="G176" s="29" t="s">
        <v>492</v>
      </c>
      <c r="H176" s="13" t="s">
        <v>893</v>
      </c>
      <c r="I176" s="193">
        <v>0</v>
      </c>
      <c r="J176" s="193">
        <v>1</v>
      </c>
      <c r="K176" s="43" t="s">
        <v>963</v>
      </c>
      <c r="L176" s="31">
        <v>5828</v>
      </c>
      <c r="M176" s="13" t="s">
        <v>894</v>
      </c>
      <c r="N176" s="44" t="s">
        <v>971</v>
      </c>
      <c r="O176" s="31">
        <v>3793</v>
      </c>
      <c r="P176" s="31">
        <v>322</v>
      </c>
      <c r="Q176" s="31">
        <v>12390</v>
      </c>
      <c r="R176" s="31">
        <v>12068</v>
      </c>
      <c r="S176" s="12">
        <v>322</v>
      </c>
      <c r="T176" s="12" t="s">
        <v>986</v>
      </c>
    </row>
    <row r="177" spans="1:20" ht="20.100000000000001" customHeight="1" x14ac:dyDescent="0.2">
      <c r="A177" s="21" t="s">
        <v>264</v>
      </c>
      <c r="B177" s="19" t="s">
        <v>439</v>
      </c>
      <c r="C177" s="22">
        <v>0</v>
      </c>
      <c r="D177" s="22">
        <v>4</v>
      </c>
      <c r="E177" s="22">
        <v>0</v>
      </c>
      <c r="F177" s="22">
        <v>1</v>
      </c>
      <c r="G177" s="29" t="s">
        <v>492</v>
      </c>
      <c r="H177" s="13" t="s">
        <v>895</v>
      </c>
      <c r="I177" s="193">
        <v>0</v>
      </c>
      <c r="J177" s="193">
        <v>1</v>
      </c>
      <c r="K177" s="43" t="s">
        <v>963</v>
      </c>
      <c r="L177" s="31">
        <v>4722</v>
      </c>
      <c r="M177" s="19" t="s">
        <v>780</v>
      </c>
      <c r="N177" s="44" t="s">
        <v>971</v>
      </c>
      <c r="O177" s="31">
        <v>3784</v>
      </c>
      <c r="P177" s="31">
        <v>365</v>
      </c>
      <c r="Q177" s="31">
        <v>10809</v>
      </c>
      <c r="R177" s="31">
        <v>10444</v>
      </c>
      <c r="S177" s="12">
        <v>365</v>
      </c>
      <c r="T177" s="12" t="s">
        <v>986</v>
      </c>
    </row>
    <row r="178" spans="1:20" ht="20.100000000000001" customHeight="1" x14ac:dyDescent="0.2">
      <c r="A178" s="21" t="s">
        <v>264</v>
      </c>
      <c r="B178" s="19" t="s">
        <v>440</v>
      </c>
      <c r="C178" s="22">
        <v>1</v>
      </c>
      <c r="D178" s="22">
        <v>3</v>
      </c>
      <c r="E178" s="22">
        <v>0</v>
      </c>
      <c r="F178" s="22">
        <v>1</v>
      </c>
      <c r="G178" s="29" t="s">
        <v>505</v>
      </c>
      <c r="H178" s="13" t="s">
        <v>896</v>
      </c>
      <c r="I178" s="193">
        <v>0</v>
      </c>
      <c r="J178" s="193">
        <v>1</v>
      </c>
      <c r="K178" s="43" t="s">
        <v>963</v>
      </c>
      <c r="L178" s="31">
        <v>7457</v>
      </c>
      <c r="M178" s="13" t="s">
        <v>897</v>
      </c>
      <c r="N178" s="44" t="s">
        <v>971</v>
      </c>
      <c r="O178" s="31">
        <v>4048</v>
      </c>
      <c r="P178" s="31">
        <v>172</v>
      </c>
      <c r="Q178" s="31">
        <v>14485</v>
      </c>
      <c r="R178" s="31">
        <v>14313</v>
      </c>
      <c r="S178" s="12">
        <v>172</v>
      </c>
      <c r="T178" s="12" t="s">
        <v>986</v>
      </c>
    </row>
    <row r="179" spans="1:20" ht="20.100000000000001" customHeight="1" x14ac:dyDescent="0.2">
      <c r="A179" s="21" t="s">
        <v>264</v>
      </c>
      <c r="B179" s="19" t="s">
        <v>441</v>
      </c>
      <c r="C179" s="22">
        <v>0</v>
      </c>
      <c r="D179" s="22">
        <v>5</v>
      </c>
      <c r="E179" s="22">
        <v>0</v>
      </c>
      <c r="F179" s="22">
        <v>1</v>
      </c>
      <c r="G179" s="29" t="s">
        <v>506</v>
      </c>
      <c r="H179" s="19" t="s">
        <v>781</v>
      </c>
      <c r="I179" s="192">
        <v>0</v>
      </c>
      <c r="J179" s="192">
        <v>1</v>
      </c>
      <c r="K179" s="43" t="s">
        <v>963</v>
      </c>
      <c r="L179" s="31">
        <v>4246</v>
      </c>
      <c r="M179" s="19" t="s">
        <v>782</v>
      </c>
      <c r="N179" s="44" t="s">
        <v>971</v>
      </c>
      <c r="O179" s="31">
        <v>3783</v>
      </c>
      <c r="P179" s="31">
        <v>194</v>
      </c>
      <c r="Q179" s="31">
        <v>10669</v>
      </c>
      <c r="R179" s="31">
        <v>10475</v>
      </c>
      <c r="S179" s="12">
        <v>194</v>
      </c>
      <c r="T179" s="12" t="s">
        <v>986</v>
      </c>
    </row>
    <row r="180" spans="1:20" ht="20.100000000000001" customHeight="1" x14ac:dyDescent="0.2">
      <c r="A180" s="21" t="s">
        <v>264</v>
      </c>
      <c r="B180" s="19" t="s">
        <v>442</v>
      </c>
      <c r="C180" s="22">
        <v>0</v>
      </c>
      <c r="D180" s="22">
        <v>4</v>
      </c>
      <c r="E180" s="22">
        <v>0</v>
      </c>
      <c r="F180" s="22">
        <v>1</v>
      </c>
      <c r="G180" s="29" t="s">
        <v>505</v>
      </c>
      <c r="H180" s="13" t="s">
        <v>898</v>
      </c>
      <c r="I180" s="193">
        <v>0</v>
      </c>
      <c r="J180" s="193">
        <v>1</v>
      </c>
      <c r="K180" s="43" t="s">
        <v>963</v>
      </c>
      <c r="L180" s="31">
        <v>5701</v>
      </c>
      <c r="M180" s="19" t="s">
        <v>783</v>
      </c>
      <c r="N180" s="44" t="s">
        <v>971</v>
      </c>
      <c r="O180" s="31">
        <v>2866</v>
      </c>
      <c r="P180" s="31">
        <v>176</v>
      </c>
      <c r="Q180" s="31">
        <v>10109</v>
      </c>
      <c r="R180" s="31">
        <v>9933</v>
      </c>
      <c r="S180" s="12">
        <v>176</v>
      </c>
      <c r="T180" s="12" t="s">
        <v>986</v>
      </c>
    </row>
    <row r="181" spans="1:20" ht="20.100000000000001" customHeight="1" x14ac:dyDescent="0.2">
      <c r="A181" s="21" t="s">
        <v>264</v>
      </c>
      <c r="B181" s="19" t="s">
        <v>443</v>
      </c>
      <c r="C181" s="22">
        <v>0</v>
      </c>
      <c r="D181" s="22">
        <v>4</v>
      </c>
      <c r="E181" s="22">
        <v>0</v>
      </c>
      <c r="F181" s="22">
        <v>1</v>
      </c>
      <c r="G181" s="29" t="s">
        <v>510</v>
      </c>
      <c r="H181" s="19" t="s">
        <v>784</v>
      </c>
      <c r="I181" s="192">
        <v>0</v>
      </c>
      <c r="J181" s="192">
        <v>1</v>
      </c>
      <c r="K181" s="43" t="s">
        <v>963</v>
      </c>
      <c r="L181" s="31">
        <v>9914</v>
      </c>
      <c r="M181" s="19" t="s">
        <v>785</v>
      </c>
      <c r="N181" s="44" t="s">
        <v>971</v>
      </c>
      <c r="O181" s="31">
        <v>2811</v>
      </c>
      <c r="P181" s="31">
        <v>412</v>
      </c>
      <c r="Q181" s="31">
        <v>14901</v>
      </c>
      <c r="R181" s="31">
        <v>14489</v>
      </c>
      <c r="S181" s="12">
        <v>412</v>
      </c>
      <c r="T181" s="12" t="s">
        <v>986</v>
      </c>
    </row>
    <row r="182" spans="1:20" ht="20.100000000000001" customHeight="1" x14ac:dyDescent="0.2">
      <c r="A182" s="21" t="s">
        <v>264</v>
      </c>
      <c r="B182" s="19" t="s">
        <v>444</v>
      </c>
      <c r="C182" s="22">
        <v>0</v>
      </c>
      <c r="D182" s="22">
        <v>6</v>
      </c>
      <c r="E182" s="22">
        <v>0</v>
      </c>
      <c r="F182" s="22">
        <v>1</v>
      </c>
      <c r="G182" s="29" t="s">
        <v>510</v>
      </c>
      <c r="H182" s="19" t="s">
        <v>786</v>
      </c>
      <c r="I182" s="192">
        <v>0</v>
      </c>
      <c r="J182" s="192">
        <v>1</v>
      </c>
      <c r="K182" s="43" t="s">
        <v>963</v>
      </c>
      <c r="L182" s="31">
        <v>4660</v>
      </c>
      <c r="M182" s="19" t="s">
        <v>787</v>
      </c>
      <c r="N182" s="44" t="s">
        <v>971</v>
      </c>
      <c r="O182" s="31">
        <v>2384</v>
      </c>
      <c r="P182" s="31">
        <v>192</v>
      </c>
      <c r="Q182" s="31">
        <v>10018</v>
      </c>
      <c r="R182" s="31">
        <v>9826</v>
      </c>
      <c r="S182" s="12">
        <v>192</v>
      </c>
      <c r="T182" s="12" t="s">
        <v>986</v>
      </c>
    </row>
    <row r="183" spans="1:20" ht="20.100000000000001" customHeight="1" x14ac:dyDescent="0.2">
      <c r="A183" s="21" t="s">
        <v>264</v>
      </c>
      <c r="B183" s="19" t="s">
        <v>445</v>
      </c>
      <c r="C183" s="22">
        <v>1</v>
      </c>
      <c r="D183" s="22">
        <v>3</v>
      </c>
      <c r="E183" s="22">
        <v>0</v>
      </c>
      <c r="F183" s="22">
        <v>1</v>
      </c>
      <c r="G183" s="29" t="s">
        <v>517</v>
      </c>
      <c r="H183" s="19" t="s">
        <v>788</v>
      </c>
      <c r="I183" s="192">
        <v>0</v>
      </c>
      <c r="J183" s="192">
        <v>1</v>
      </c>
      <c r="K183" s="43" t="s">
        <v>963</v>
      </c>
      <c r="L183" s="31">
        <v>4988</v>
      </c>
      <c r="M183" s="19" t="s">
        <v>789</v>
      </c>
      <c r="N183" s="44" t="s">
        <v>971</v>
      </c>
      <c r="O183" s="31">
        <v>4434</v>
      </c>
      <c r="P183" s="31">
        <v>353</v>
      </c>
      <c r="Q183" s="31">
        <v>12201</v>
      </c>
      <c r="R183" s="31">
        <v>11848</v>
      </c>
      <c r="S183" s="12">
        <v>353</v>
      </c>
      <c r="T183" s="12" t="s">
        <v>986</v>
      </c>
    </row>
    <row r="184" spans="1:20" ht="20.100000000000001" customHeight="1" x14ac:dyDescent="0.2">
      <c r="A184" s="21" t="s">
        <v>264</v>
      </c>
      <c r="B184" s="19" t="s">
        <v>446</v>
      </c>
      <c r="C184" s="22">
        <v>0</v>
      </c>
      <c r="D184" s="22">
        <v>4</v>
      </c>
      <c r="E184" s="22">
        <v>0</v>
      </c>
      <c r="F184" s="22">
        <v>1</v>
      </c>
      <c r="G184" s="29" t="s">
        <v>519</v>
      </c>
      <c r="H184" s="13" t="s">
        <v>899</v>
      </c>
      <c r="I184" s="193">
        <v>0</v>
      </c>
      <c r="J184" s="193">
        <v>1</v>
      </c>
      <c r="K184" s="43" t="s">
        <v>963</v>
      </c>
      <c r="L184" s="31">
        <v>5300</v>
      </c>
      <c r="M184" s="13" t="s">
        <v>900</v>
      </c>
      <c r="N184" s="44" t="s">
        <v>971</v>
      </c>
      <c r="O184" s="31">
        <v>5219</v>
      </c>
      <c r="P184" s="31">
        <v>301</v>
      </c>
      <c r="Q184" s="31">
        <v>12089</v>
      </c>
      <c r="R184" s="31">
        <v>11788</v>
      </c>
      <c r="S184" s="12">
        <v>301</v>
      </c>
      <c r="T184" s="12" t="s">
        <v>986</v>
      </c>
    </row>
    <row r="185" spans="1:20" ht="20.100000000000001" customHeight="1" x14ac:dyDescent="0.2">
      <c r="A185" s="21" t="s">
        <v>264</v>
      </c>
      <c r="B185" s="19" t="s">
        <v>447</v>
      </c>
      <c r="C185" s="22">
        <v>0</v>
      </c>
      <c r="D185" s="22">
        <v>4</v>
      </c>
      <c r="E185" s="22">
        <v>0</v>
      </c>
      <c r="F185" s="22">
        <v>1</v>
      </c>
      <c r="G185" s="29" t="s">
        <v>519</v>
      </c>
      <c r="H185" s="19" t="s">
        <v>790</v>
      </c>
      <c r="I185" s="192">
        <v>0</v>
      </c>
      <c r="J185" s="192">
        <v>1</v>
      </c>
      <c r="K185" s="43" t="s">
        <v>963</v>
      </c>
      <c r="L185" s="31">
        <v>4694</v>
      </c>
      <c r="M185" s="13" t="s">
        <v>901</v>
      </c>
      <c r="N185" s="44" t="s">
        <v>971</v>
      </c>
      <c r="O185" s="31">
        <v>4596</v>
      </c>
      <c r="P185" s="31">
        <v>214</v>
      </c>
      <c r="Q185" s="31">
        <v>10746</v>
      </c>
      <c r="R185" s="31">
        <v>10532</v>
      </c>
      <c r="S185" s="12">
        <v>214</v>
      </c>
      <c r="T185" s="12" t="s">
        <v>986</v>
      </c>
    </row>
    <row r="186" spans="1:20" ht="20.100000000000001" customHeight="1" x14ac:dyDescent="0.2">
      <c r="A186" s="21" t="s">
        <v>264</v>
      </c>
      <c r="B186" s="19" t="s">
        <v>448</v>
      </c>
      <c r="C186" s="22">
        <v>2</v>
      </c>
      <c r="D186" s="22">
        <v>2</v>
      </c>
      <c r="E186" s="22">
        <v>0</v>
      </c>
      <c r="F186" s="22">
        <v>1</v>
      </c>
      <c r="G186" s="33" t="s">
        <v>540</v>
      </c>
      <c r="H186" s="13" t="s">
        <v>902</v>
      </c>
      <c r="I186" s="193">
        <v>0</v>
      </c>
      <c r="J186" s="193">
        <v>1</v>
      </c>
      <c r="K186" s="43" t="s">
        <v>963</v>
      </c>
      <c r="L186" s="31">
        <v>7685</v>
      </c>
      <c r="M186" s="13" t="s">
        <v>903</v>
      </c>
      <c r="N186" s="44" t="s">
        <v>971</v>
      </c>
      <c r="O186" s="31">
        <v>6169</v>
      </c>
      <c r="P186" s="31">
        <v>386</v>
      </c>
      <c r="Q186" s="31">
        <v>16468</v>
      </c>
      <c r="R186" s="31">
        <v>16082</v>
      </c>
      <c r="S186" s="12">
        <v>386</v>
      </c>
      <c r="T186" s="12" t="s">
        <v>986</v>
      </c>
    </row>
    <row r="187" spans="1:20" ht="20.100000000000001" customHeight="1" x14ac:dyDescent="0.2">
      <c r="A187" s="21" t="s">
        <v>265</v>
      </c>
      <c r="B187" s="19" t="s">
        <v>449</v>
      </c>
      <c r="C187" s="22">
        <v>0</v>
      </c>
      <c r="D187" s="22">
        <v>3</v>
      </c>
      <c r="E187" s="22">
        <v>0</v>
      </c>
      <c r="F187" s="22">
        <v>1</v>
      </c>
      <c r="G187" s="29" t="s">
        <v>498</v>
      </c>
      <c r="H187" s="19" t="s">
        <v>791</v>
      </c>
      <c r="I187" s="192">
        <v>0</v>
      </c>
      <c r="J187" s="192">
        <v>1</v>
      </c>
      <c r="K187" s="43" t="s">
        <v>963</v>
      </c>
      <c r="L187" s="38">
        <v>8744</v>
      </c>
      <c r="M187" s="19" t="s">
        <v>792</v>
      </c>
      <c r="N187" s="44" t="s">
        <v>971</v>
      </c>
      <c r="O187" s="38">
        <v>4924</v>
      </c>
      <c r="P187" s="31">
        <v>264</v>
      </c>
      <c r="Q187" s="38">
        <v>14446</v>
      </c>
      <c r="R187" s="38">
        <v>14182</v>
      </c>
      <c r="S187" s="12">
        <v>264</v>
      </c>
      <c r="T187" s="12" t="s">
        <v>986</v>
      </c>
    </row>
    <row r="188" spans="1:20" ht="20.100000000000001" customHeight="1" x14ac:dyDescent="0.2">
      <c r="A188" s="21" t="s">
        <v>265</v>
      </c>
      <c r="B188" s="19" t="s">
        <v>450</v>
      </c>
      <c r="C188" s="22">
        <v>1</v>
      </c>
      <c r="D188" s="22">
        <v>2</v>
      </c>
      <c r="E188" s="22">
        <v>0</v>
      </c>
      <c r="F188" s="22">
        <v>1</v>
      </c>
      <c r="G188" s="29" t="s">
        <v>498</v>
      </c>
      <c r="H188" s="13" t="s">
        <v>904</v>
      </c>
      <c r="I188" s="193">
        <v>0</v>
      </c>
      <c r="J188" s="193">
        <v>1</v>
      </c>
      <c r="K188" s="43" t="s">
        <v>963</v>
      </c>
      <c r="L188" s="38">
        <v>17996</v>
      </c>
      <c r="M188" s="19" t="s">
        <v>793</v>
      </c>
      <c r="N188" s="44" t="s">
        <v>971</v>
      </c>
      <c r="O188" s="38">
        <v>2803</v>
      </c>
      <c r="P188" s="31">
        <v>482</v>
      </c>
      <c r="Q188" s="38">
        <v>21784</v>
      </c>
      <c r="R188" s="38">
        <v>21302</v>
      </c>
      <c r="S188" s="12">
        <v>482</v>
      </c>
      <c r="T188" s="12" t="s">
        <v>986</v>
      </c>
    </row>
    <row r="189" spans="1:20" ht="20.100000000000001" customHeight="1" x14ac:dyDescent="0.2">
      <c r="A189" s="21" t="s">
        <v>265</v>
      </c>
      <c r="B189" s="19" t="s">
        <v>451</v>
      </c>
      <c r="C189" s="22">
        <v>0</v>
      </c>
      <c r="D189" s="22">
        <v>6</v>
      </c>
      <c r="E189" s="22">
        <v>0</v>
      </c>
      <c r="F189" s="22">
        <v>1</v>
      </c>
      <c r="G189" s="29" t="s">
        <v>507</v>
      </c>
      <c r="H189" s="19" t="s">
        <v>794</v>
      </c>
      <c r="I189" s="192">
        <v>0</v>
      </c>
      <c r="J189" s="192">
        <v>1</v>
      </c>
      <c r="K189" s="43" t="s">
        <v>963</v>
      </c>
      <c r="L189" s="31">
        <v>11550</v>
      </c>
      <c r="M189" s="19" t="s">
        <v>795</v>
      </c>
      <c r="N189" s="44" t="s">
        <v>971</v>
      </c>
      <c r="O189" s="31">
        <v>7670</v>
      </c>
      <c r="P189" s="31">
        <v>387</v>
      </c>
      <c r="Q189" s="31">
        <v>20454</v>
      </c>
      <c r="R189" s="31">
        <v>20067</v>
      </c>
      <c r="S189" s="12">
        <v>387</v>
      </c>
      <c r="T189" s="12" t="s">
        <v>986</v>
      </c>
    </row>
    <row r="190" spans="1:20" ht="20.100000000000001" customHeight="1" x14ac:dyDescent="0.2">
      <c r="A190" s="21" t="s">
        <v>265</v>
      </c>
      <c r="B190" s="19" t="s">
        <v>452</v>
      </c>
      <c r="C190" s="22">
        <v>1</v>
      </c>
      <c r="D190" s="22">
        <v>3</v>
      </c>
      <c r="E190" s="22">
        <v>1</v>
      </c>
      <c r="F190" s="22">
        <v>0</v>
      </c>
      <c r="G190" s="29" t="s">
        <v>501</v>
      </c>
      <c r="H190" s="197" t="s">
        <v>905</v>
      </c>
      <c r="I190" s="193">
        <v>0</v>
      </c>
      <c r="J190" s="193">
        <v>1</v>
      </c>
      <c r="K190" s="43" t="s">
        <v>963</v>
      </c>
      <c r="L190" s="31">
        <v>9145</v>
      </c>
      <c r="M190" s="41" t="s">
        <v>796</v>
      </c>
      <c r="N190" s="44" t="s">
        <v>971</v>
      </c>
      <c r="O190" s="31">
        <v>4100</v>
      </c>
      <c r="P190" s="31">
        <v>230</v>
      </c>
      <c r="Q190" s="31">
        <v>14473</v>
      </c>
      <c r="R190" s="31">
        <v>14243</v>
      </c>
      <c r="S190" s="12">
        <v>230</v>
      </c>
      <c r="T190" s="12" t="s">
        <v>986</v>
      </c>
    </row>
    <row r="191" spans="1:20" ht="20.100000000000001" customHeight="1" x14ac:dyDescent="0.2">
      <c r="A191" s="21" t="s">
        <v>265</v>
      </c>
      <c r="B191" s="19" t="s">
        <v>453</v>
      </c>
      <c r="C191" s="22">
        <v>0</v>
      </c>
      <c r="D191" s="22">
        <v>2</v>
      </c>
      <c r="E191" s="22">
        <v>0</v>
      </c>
      <c r="F191" s="22">
        <v>1</v>
      </c>
      <c r="G191" s="29" t="s">
        <v>500</v>
      </c>
      <c r="H191" s="19" t="s">
        <v>797</v>
      </c>
      <c r="I191" s="192">
        <v>0</v>
      </c>
      <c r="J191" s="192">
        <v>1</v>
      </c>
      <c r="K191" s="43" t="s">
        <v>963</v>
      </c>
      <c r="L191" s="40">
        <v>14246</v>
      </c>
      <c r="M191" s="19" t="s">
        <v>798</v>
      </c>
      <c r="N191" s="44" t="s">
        <v>971</v>
      </c>
      <c r="O191" s="38">
        <v>3071</v>
      </c>
      <c r="P191" s="31">
        <v>319</v>
      </c>
      <c r="Q191" s="38">
        <v>17140</v>
      </c>
      <c r="R191" s="38">
        <v>17317</v>
      </c>
      <c r="S191" s="12">
        <v>-177</v>
      </c>
      <c r="T191" s="12" t="s">
        <v>962</v>
      </c>
    </row>
    <row r="192" spans="1:20" ht="20.100000000000001" customHeight="1" x14ac:dyDescent="0.2">
      <c r="A192" s="21" t="s">
        <v>265</v>
      </c>
      <c r="B192" s="19" t="s">
        <v>454</v>
      </c>
      <c r="C192" s="22">
        <v>1</v>
      </c>
      <c r="D192" s="22">
        <v>3</v>
      </c>
      <c r="E192" s="22">
        <v>1</v>
      </c>
      <c r="F192" s="22">
        <v>0</v>
      </c>
      <c r="G192" s="29" t="s">
        <v>500</v>
      </c>
      <c r="H192" s="19" t="s">
        <v>799</v>
      </c>
      <c r="I192" s="192">
        <v>0</v>
      </c>
      <c r="J192" s="192">
        <v>1</v>
      </c>
      <c r="K192" s="43" t="s">
        <v>963</v>
      </c>
      <c r="L192" s="38">
        <v>11413</v>
      </c>
      <c r="M192" s="19" t="s">
        <v>800</v>
      </c>
      <c r="N192" s="44" t="s">
        <v>971</v>
      </c>
      <c r="O192" s="38">
        <v>1657</v>
      </c>
      <c r="P192" s="31">
        <v>278</v>
      </c>
      <c r="Q192" s="38">
        <v>13920</v>
      </c>
      <c r="R192" s="38">
        <v>13642</v>
      </c>
      <c r="S192" s="12">
        <v>278</v>
      </c>
      <c r="T192" s="12" t="s">
        <v>986</v>
      </c>
    </row>
    <row r="193" spans="1:20" ht="20.100000000000001" customHeight="1" x14ac:dyDescent="0.2">
      <c r="A193" s="21" t="s">
        <v>265</v>
      </c>
      <c r="B193" s="19" t="s">
        <v>455</v>
      </c>
      <c r="C193" s="22">
        <v>0</v>
      </c>
      <c r="D193" s="22">
        <v>3</v>
      </c>
      <c r="E193" s="22">
        <v>0</v>
      </c>
      <c r="F193" s="22">
        <v>1</v>
      </c>
      <c r="G193" s="29" t="s">
        <v>500</v>
      </c>
      <c r="H193" s="19" t="s">
        <v>801</v>
      </c>
      <c r="I193" s="192">
        <v>0</v>
      </c>
      <c r="J193" s="192">
        <v>1</v>
      </c>
      <c r="K193" s="43" t="s">
        <v>963</v>
      </c>
      <c r="L193" s="38">
        <v>10350</v>
      </c>
      <c r="M193" s="19" t="s">
        <v>802</v>
      </c>
      <c r="N193" s="44" t="s">
        <v>971</v>
      </c>
      <c r="O193" s="38">
        <v>5190</v>
      </c>
      <c r="P193" s="31">
        <v>504</v>
      </c>
      <c r="Q193" s="38">
        <v>16614</v>
      </c>
      <c r="R193" s="38">
        <v>16110</v>
      </c>
      <c r="S193" s="12">
        <v>504</v>
      </c>
      <c r="T193" s="12" t="s">
        <v>986</v>
      </c>
    </row>
    <row r="194" spans="1:20" ht="20.100000000000001" customHeight="1" x14ac:dyDescent="0.2">
      <c r="A194" s="21" t="s">
        <v>265</v>
      </c>
      <c r="B194" s="19" t="s">
        <v>456</v>
      </c>
      <c r="C194" s="22">
        <v>1</v>
      </c>
      <c r="D194" s="22">
        <v>2</v>
      </c>
      <c r="E194" s="22">
        <v>0</v>
      </c>
      <c r="F194" s="22">
        <v>1</v>
      </c>
      <c r="G194" s="29" t="s">
        <v>501</v>
      </c>
      <c r="H194" s="19" t="s">
        <v>803</v>
      </c>
      <c r="I194" s="192">
        <v>0</v>
      </c>
      <c r="J194" s="192">
        <v>1</v>
      </c>
      <c r="K194" s="43" t="s">
        <v>963</v>
      </c>
      <c r="L194" s="38">
        <v>9693</v>
      </c>
      <c r="M194" s="13" t="s">
        <v>906</v>
      </c>
      <c r="N194" s="44" t="s">
        <v>971</v>
      </c>
      <c r="O194" s="38">
        <v>3532</v>
      </c>
      <c r="P194" s="31">
        <v>406</v>
      </c>
      <c r="Q194" s="38">
        <v>14015</v>
      </c>
      <c r="R194" s="38">
        <v>13609</v>
      </c>
      <c r="S194" s="12">
        <v>406</v>
      </c>
      <c r="T194" s="12" t="s">
        <v>986</v>
      </c>
    </row>
    <row r="195" spans="1:20" ht="20.100000000000001" customHeight="1" x14ac:dyDescent="0.2">
      <c r="A195" s="21" t="s">
        <v>265</v>
      </c>
      <c r="B195" s="19" t="s">
        <v>457</v>
      </c>
      <c r="C195" s="22">
        <v>1</v>
      </c>
      <c r="D195" s="22">
        <v>2</v>
      </c>
      <c r="E195" s="22">
        <v>1</v>
      </c>
      <c r="F195" s="22">
        <v>0</v>
      </c>
      <c r="G195" s="29" t="s">
        <v>501</v>
      </c>
      <c r="H195" s="19" t="s">
        <v>804</v>
      </c>
      <c r="I195" s="192">
        <v>0</v>
      </c>
      <c r="J195" s="192">
        <v>1</v>
      </c>
      <c r="K195" s="43" t="s">
        <v>963</v>
      </c>
      <c r="L195" s="38">
        <v>13056</v>
      </c>
      <c r="M195" s="19" t="s">
        <v>805</v>
      </c>
      <c r="N195" s="44" t="s">
        <v>971</v>
      </c>
      <c r="O195" s="38">
        <v>3705</v>
      </c>
      <c r="P195" s="31">
        <v>467</v>
      </c>
      <c r="Q195" s="38">
        <v>18398</v>
      </c>
      <c r="R195" s="38">
        <v>17931</v>
      </c>
      <c r="S195" s="12">
        <v>467</v>
      </c>
      <c r="T195" s="12" t="s">
        <v>986</v>
      </c>
    </row>
    <row r="196" spans="1:20" ht="20.100000000000001" customHeight="1" x14ac:dyDescent="0.2">
      <c r="A196" s="21" t="s">
        <v>265</v>
      </c>
      <c r="B196" s="19" t="s">
        <v>458</v>
      </c>
      <c r="C196" s="22">
        <v>0</v>
      </c>
      <c r="D196" s="22">
        <v>4</v>
      </c>
      <c r="E196" s="22">
        <v>0</v>
      </c>
      <c r="F196" s="22">
        <v>1</v>
      </c>
      <c r="G196" s="29" t="s">
        <v>500</v>
      </c>
      <c r="H196" s="13" t="s">
        <v>907</v>
      </c>
      <c r="I196" s="193">
        <v>0</v>
      </c>
      <c r="J196" s="193">
        <v>1</v>
      </c>
      <c r="K196" s="43" t="s">
        <v>963</v>
      </c>
      <c r="L196" s="38">
        <v>12511</v>
      </c>
      <c r="M196" s="19" t="s">
        <v>806</v>
      </c>
      <c r="N196" s="44" t="s">
        <v>971</v>
      </c>
      <c r="O196" s="38">
        <v>3100</v>
      </c>
      <c r="P196" s="31">
        <v>378</v>
      </c>
      <c r="Q196" s="38">
        <v>16441</v>
      </c>
      <c r="R196" s="38">
        <v>16063</v>
      </c>
      <c r="S196" s="12">
        <v>378</v>
      </c>
      <c r="T196" s="12" t="s">
        <v>986</v>
      </c>
    </row>
    <row r="197" spans="1:20" ht="20.100000000000001" customHeight="1" x14ac:dyDescent="0.2">
      <c r="A197" s="21" t="s">
        <v>265</v>
      </c>
      <c r="B197" s="19" t="s">
        <v>459</v>
      </c>
      <c r="C197" s="22">
        <v>0</v>
      </c>
      <c r="D197" s="22">
        <v>3</v>
      </c>
      <c r="E197" s="22">
        <v>0</v>
      </c>
      <c r="F197" s="22">
        <v>1</v>
      </c>
      <c r="G197" s="29" t="s">
        <v>501</v>
      </c>
      <c r="H197" s="19" t="s">
        <v>807</v>
      </c>
      <c r="I197" s="192">
        <v>0</v>
      </c>
      <c r="J197" s="192">
        <v>1</v>
      </c>
      <c r="K197" s="43" t="s">
        <v>963</v>
      </c>
      <c r="L197" s="38">
        <v>9991</v>
      </c>
      <c r="M197" s="19" t="s">
        <v>808</v>
      </c>
      <c r="N197" s="44" t="s">
        <v>971</v>
      </c>
      <c r="O197" s="38">
        <v>1766</v>
      </c>
      <c r="P197" s="31">
        <v>241</v>
      </c>
      <c r="Q197" s="38">
        <v>12351</v>
      </c>
      <c r="R197" s="38">
        <v>12110</v>
      </c>
      <c r="S197" s="12">
        <v>241</v>
      </c>
      <c r="T197" s="12" t="s">
        <v>986</v>
      </c>
    </row>
    <row r="198" spans="1:20" ht="20.100000000000001" customHeight="1" x14ac:dyDescent="0.2">
      <c r="A198" s="21" t="s">
        <v>265</v>
      </c>
      <c r="B198" s="19" t="s">
        <v>460</v>
      </c>
      <c r="C198" s="22">
        <v>1</v>
      </c>
      <c r="D198" s="22">
        <v>2</v>
      </c>
      <c r="E198" s="22">
        <v>0</v>
      </c>
      <c r="F198" s="22">
        <v>1</v>
      </c>
      <c r="G198" s="29" t="s">
        <v>501</v>
      </c>
      <c r="H198" s="13" t="s">
        <v>908</v>
      </c>
      <c r="I198" s="193">
        <v>0</v>
      </c>
      <c r="J198" s="193">
        <v>1</v>
      </c>
      <c r="K198" s="43" t="s">
        <v>963</v>
      </c>
      <c r="L198" s="38">
        <v>11351</v>
      </c>
      <c r="M198" s="13" t="s">
        <v>909</v>
      </c>
      <c r="N198" s="44" t="s">
        <v>971</v>
      </c>
      <c r="O198" s="38">
        <v>5153</v>
      </c>
      <c r="P198" s="31">
        <v>414</v>
      </c>
      <c r="Q198" s="38">
        <v>17652</v>
      </c>
      <c r="R198" s="38">
        <v>17238</v>
      </c>
      <c r="S198" s="12">
        <v>414</v>
      </c>
      <c r="T198" s="12" t="s">
        <v>986</v>
      </c>
    </row>
    <row r="199" spans="1:20" ht="20.100000000000001" customHeight="1" x14ac:dyDescent="0.2">
      <c r="A199" s="21" t="s">
        <v>265</v>
      </c>
      <c r="B199" s="19" t="s">
        <v>462</v>
      </c>
      <c r="C199" s="22">
        <v>1</v>
      </c>
      <c r="D199" s="22">
        <v>2</v>
      </c>
      <c r="E199" s="22">
        <v>0</v>
      </c>
      <c r="F199" s="22">
        <v>1</v>
      </c>
      <c r="G199" s="33" t="s">
        <v>513</v>
      </c>
      <c r="H199" s="19" t="s">
        <v>810</v>
      </c>
      <c r="I199" s="192">
        <v>0</v>
      </c>
      <c r="J199" s="192">
        <v>1</v>
      </c>
      <c r="K199" s="43" t="s">
        <v>963</v>
      </c>
      <c r="L199" s="38">
        <v>6051</v>
      </c>
      <c r="M199" s="19" t="s">
        <v>811</v>
      </c>
      <c r="N199" s="44" t="s">
        <v>971</v>
      </c>
      <c r="O199" s="38">
        <v>5760</v>
      </c>
      <c r="P199" s="31">
        <v>179</v>
      </c>
      <c r="Q199" s="38">
        <v>12498</v>
      </c>
      <c r="R199" s="38">
        <v>12319</v>
      </c>
      <c r="S199" s="12">
        <v>179</v>
      </c>
      <c r="T199" s="12" t="s">
        <v>986</v>
      </c>
    </row>
    <row r="200" spans="1:20" ht="20.100000000000001" customHeight="1" x14ac:dyDescent="0.2">
      <c r="A200" s="21" t="s">
        <v>265</v>
      </c>
      <c r="B200" s="19" t="s">
        <v>463</v>
      </c>
      <c r="C200" s="22">
        <v>1</v>
      </c>
      <c r="D200" s="22">
        <v>3</v>
      </c>
      <c r="E200" s="22">
        <v>0</v>
      </c>
      <c r="F200" s="22">
        <v>1</v>
      </c>
      <c r="G200" s="29" t="s">
        <v>521</v>
      </c>
      <c r="H200" s="13" t="s">
        <v>911</v>
      </c>
      <c r="I200" s="193">
        <v>0</v>
      </c>
      <c r="J200" s="193">
        <v>1</v>
      </c>
      <c r="K200" s="43" t="s">
        <v>963</v>
      </c>
      <c r="L200" s="38">
        <v>8895</v>
      </c>
      <c r="M200" s="19" t="s">
        <v>812</v>
      </c>
      <c r="N200" s="44" t="s">
        <v>971</v>
      </c>
      <c r="O200" s="38">
        <v>2612</v>
      </c>
      <c r="P200" s="31">
        <v>293</v>
      </c>
      <c r="Q200" s="38">
        <v>12144</v>
      </c>
      <c r="R200" s="38">
        <v>11851</v>
      </c>
      <c r="S200" s="12">
        <v>293</v>
      </c>
      <c r="T200" s="12" t="s">
        <v>986</v>
      </c>
    </row>
    <row r="201" spans="1:20" ht="20.100000000000001" customHeight="1" x14ac:dyDescent="0.2">
      <c r="A201" s="21" t="s">
        <v>265</v>
      </c>
      <c r="B201" s="19" t="s">
        <v>464</v>
      </c>
      <c r="C201" s="22">
        <v>1</v>
      </c>
      <c r="D201" s="22">
        <v>2</v>
      </c>
      <c r="E201" s="22">
        <v>0</v>
      </c>
      <c r="F201" s="22">
        <v>1</v>
      </c>
      <c r="G201" s="29" t="s">
        <v>521</v>
      </c>
      <c r="H201" s="19" t="s">
        <v>813</v>
      </c>
      <c r="I201" s="192">
        <v>0</v>
      </c>
      <c r="J201" s="192">
        <v>1</v>
      </c>
      <c r="K201" s="43" t="s">
        <v>963</v>
      </c>
      <c r="L201" s="38">
        <v>15174</v>
      </c>
      <c r="M201" s="19" t="s">
        <v>814</v>
      </c>
      <c r="N201" s="44" t="s">
        <v>971</v>
      </c>
      <c r="O201" s="38">
        <v>2433</v>
      </c>
      <c r="P201" s="31">
        <v>322</v>
      </c>
      <c r="Q201" s="38">
        <v>18235</v>
      </c>
      <c r="R201" s="38">
        <v>17913</v>
      </c>
      <c r="S201" s="12">
        <v>322</v>
      </c>
      <c r="T201" s="12" t="s">
        <v>986</v>
      </c>
    </row>
    <row r="202" spans="1:20" ht="20.100000000000001" customHeight="1" x14ac:dyDescent="0.2">
      <c r="A202" s="21" t="s">
        <v>265</v>
      </c>
      <c r="B202" s="19" t="s">
        <v>465</v>
      </c>
      <c r="C202" s="22">
        <v>2</v>
      </c>
      <c r="D202" s="22">
        <v>2</v>
      </c>
      <c r="E202" s="22">
        <v>1</v>
      </c>
      <c r="F202" s="22">
        <v>0</v>
      </c>
      <c r="G202" s="29" t="s">
        <v>521</v>
      </c>
      <c r="H202" s="19" t="s">
        <v>815</v>
      </c>
      <c r="I202" s="192">
        <v>0</v>
      </c>
      <c r="J202" s="192">
        <v>1</v>
      </c>
      <c r="K202" s="43" t="s">
        <v>963</v>
      </c>
      <c r="L202" s="38">
        <v>12358</v>
      </c>
      <c r="M202" s="19" t="s">
        <v>816</v>
      </c>
      <c r="N202" s="44" t="s">
        <v>971</v>
      </c>
      <c r="O202" s="38">
        <v>1562</v>
      </c>
      <c r="P202" s="31">
        <v>260</v>
      </c>
      <c r="Q202" s="38">
        <v>14497</v>
      </c>
      <c r="R202" s="38">
        <v>13821</v>
      </c>
      <c r="S202" s="12">
        <v>676</v>
      </c>
      <c r="T202" s="12" t="s">
        <v>962</v>
      </c>
    </row>
    <row r="203" spans="1:20" ht="20.100000000000001" customHeight="1" x14ac:dyDescent="0.2">
      <c r="A203" s="21" t="s">
        <v>265</v>
      </c>
      <c r="B203" s="19" t="s">
        <v>466</v>
      </c>
      <c r="C203" s="22">
        <v>0</v>
      </c>
      <c r="D203" s="22">
        <v>3</v>
      </c>
      <c r="E203" s="22">
        <v>0</v>
      </c>
      <c r="F203" s="22">
        <v>1</v>
      </c>
      <c r="G203" s="29" t="s">
        <v>521</v>
      </c>
      <c r="H203" s="13" t="s">
        <v>912</v>
      </c>
      <c r="I203" s="193">
        <v>0</v>
      </c>
      <c r="J203" s="193">
        <v>1</v>
      </c>
      <c r="K203" s="43" t="s">
        <v>963</v>
      </c>
      <c r="L203" s="38">
        <v>7262</v>
      </c>
      <c r="M203" s="19" t="s">
        <v>817</v>
      </c>
      <c r="N203" s="44" t="s">
        <v>971</v>
      </c>
      <c r="O203" s="38">
        <v>2222</v>
      </c>
      <c r="P203" s="31">
        <v>288</v>
      </c>
      <c r="Q203" s="38">
        <v>10199</v>
      </c>
      <c r="R203" s="38">
        <v>9911</v>
      </c>
      <c r="S203" s="12">
        <v>288</v>
      </c>
      <c r="T203" s="12" t="s">
        <v>986</v>
      </c>
    </row>
    <row r="204" spans="1:20" ht="20.100000000000001" customHeight="1" x14ac:dyDescent="0.2">
      <c r="A204" s="21" t="s">
        <v>265</v>
      </c>
      <c r="B204" s="19" t="s">
        <v>469</v>
      </c>
      <c r="C204" s="22">
        <v>0</v>
      </c>
      <c r="D204" s="22">
        <v>4</v>
      </c>
      <c r="E204" s="22">
        <v>0</v>
      </c>
      <c r="F204" s="22">
        <v>1</v>
      </c>
      <c r="G204" s="29" t="s">
        <v>513</v>
      </c>
      <c r="H204" s="13" t="s">
        <v>914</v>
      </c>
      <c r="I204" s="193">
        <v>0</v>
      </c>
      <c r="J204" s="193">
        <v>1</v>
      </c>
      <c r="K204" s="43" t="s">
        <v>963</v>
      </c>
      <c r="L204" s="38">
        <v>7631</v>
      </c>
      <c r="M204" s="13" t="s">
        <v>915</v>
      </c>
      <c r="N204" s="44" t="s">
        <v>971</v>
      </c>
      <c r="O204" s="38">
        <v>5823</v>
      </c>
      <c r="P204" s="31">
        <v>344</v>
      </c>
      <c r="Q204" s="38">
        <v>16990</v>
      </c>
      <c r="R204" s="38">
        <v>16646</v>
      </c>
      <c r="S204" s="12">
        <v>344</v>
      </c>
      <c r="T204" s="12" t="s">
        <v>986</v>
      </c>
    </row>
    <row r="205" spans="1:20" ht="20.100000000000001" customHeight="1" x14ac:dyDescent="0.2">
      <c r="A205" s="21" t="s">
        <v>265</v>
      </c>
      <c r="B205" s="19" t="s">
        <v>470</v>
      </c>
      <c r="C205" s="22">
        <v>0</v>
      </c>
      <c r="D205" s="22">
        <v>3</v>
      </c>
      <c r="E205" s="22">
        <v>0</v>
      </c>
      <c r="F205" s="22">
        <v>1</v>
      </c>
      <c r="G205" s="29" t="s">
        <v>536</v>
      </c>
      <c r="H205" s="19" t="s">
        <v>821</v>
      </c>
      <c r="I205" s="192">
        <v>0</v>
      </c>
      <c r="J205" s="192">
        <v>1</v>
      </c>
      <c r="K205" s="43" t="s">
        <v>963</v>
      </c>
      <c r="L205" s="38">
        <v>12070</v>
      </c>
      <c r="M205" s="19" t="s">
        <v>822</v>
      </c>
      <c r="N205" s="44" t="s">
        <v>971</v>
      </c>
      <c r="O205" s="38">
        <v>5655</v>
      </c>
      <c r="P205" s="31">
        <v>445</v>
      </c>
      <c r="Q205" s="38">
        <v>18733</v>
      </c>
      <c r="R205" s="38">
        <v>18288</v>
      </c>
      <c r="S205" s="12">
        <v>445</v>
      </c>
      <c r="T205" s="12" t="s">
        <v>986</v>
      </c>
    </row>
    <row r="206" spans="1:20" ht="20.100000000000001" customHeight="1" x14ac:dyDescent="0.2">
      <c r="A206" s="21" t="s">
        <v>265</v>
      </c>
      <c r="B206" s="19" t="s">
        <v>471</v>
      </c>
      <c r="C206" s="22">
        <v>0</v>
      </c>
      <c r="D206" s="22">
        <v>3</v>
      </c>
      <c r="E206" s="22">
        <v>0</v>
      </c>
      <c r="F206" s="22">
        <v>1</v>
      </c>
      <c r="G206" s="29" t="s">
        <v>536</v>
      </c>
      <c r="H206" s="19" t="s">
        <v>823</v>
      </c>
      <c r="I206" s="192">
        <v>0</v>
      </c>
      <c r="J206" s="192">
        <v>1</v>
      </c>
      <c r="K206" s="43" t="s">
        <v>963</v>
      </c>
      <c r="L206" s="38">
        <v>11507</v>
      </c>
      <c r="M206" s="13" t="s">
        <v>916</v>
      </c>
      <c r="N206" s="44" t="s">
        <v>971</v>
      </c>
      <c r="O206" s="38">
        <v>2515</v>
      </c>
      <c r="P206" s="31">
        <v>241</v>
      </c>
      <c r="Q206" s="38">
        <v>14595</v>
      </c>
      <c r="R206" s="38">
        <v>14354</v>
      </c>
      <c r="S206" s="12">
        <v>241</v>
      </c>
      <c r="T206" s="12" t="s">
        <v>986</v>
      </c>
    </row>
    <row r="207" spans="1:20" ht="20.100000000000001" customHeight="1" x14ac:dyDescent="0.2">
      <c r="A207" s="21" t="s">
        <v>265</v>
      </c>
      <c r="B207" s="19" t="s">
        <v>472</v>
      </c>
      <c r="C207" s="22">
        <v>0</v>
      </c>
      <c r="D207" s="22">
        <v>6</v>
      </c>
      <c r="E207" s="22">
        <v>0</v>
      </c>
      <c r="F207" s="22">
        <v>1</v>
      </c>
      <c r="G207" s="29" t="s">
        <v>513</v>
      </c>
      <c r="H207" s="19" t="s">
        <v>824</v>
      </c>
      <c r="I207" s="192">
        <v>0</v>
      </c>
      <c r="J207" s="192">
        <v>1</v>
      </c>
      <c r="K207" s="43" t="s">
        <v>963</v>
      </c>
      <c r="L207" s="31">
        <v>8142</v>
      </c>
      <c r="M207" s="19" t="s">
        <v>825</v>
      </c>
      <c r="N207" s="44" t="s">
        <v>971</v>
      </c>
      <c r="O207" s="31">
        <v>5323</v>
      </c>
      <c r="P207" s="31">
        <v>791</v>
      </c>
      <c r="Q207" s="31">
        <v>15903</v>
      </c>
      <c r="R207" s="31">
        <v>15112</v>
      </c>
      <c r="S207" s="12">
        <v>791</v>
      </c>
      <c r="T207" s="12" t="s">
        <v>986</v>
      </c>
    </row>
    <row r="208" spans="1:20" ht="20.100000000000001" customHeight="1" x14ac:dyDescent="0.2">
      <c r="A208" s="21" t="s">
        <v>265</v>
      </c>
      <c r="B208" s="19" t="s">
        <v>473</v>
      </c>
      <c r="C208" s="22">
        <v>0</v>
      </c>
      <c r="D208" s="22">
        <v>6</v>
      </c>
      <c r="E208" s="22">
        <v>0</v>
      </c>
      <c r="F208" s="22">
        <v>1</v>
      </c>
      <c r="G208" s="29" t="s">
        <v>507</v>
      </c>
      <c r="H208" s="13" t="s">
        <v>917</v>
      </c>
      <c r="I208" s="193">
        <v>0</v>
      </c>
      <c r="J208" s="193">
        <v>1</v>
      </c>
      <c r="K208" s="43" t="s">
        <v>963</v>
      </c>
      <c r="L208" s="31">
        <v>6269</v>
      </c>
      <c r="M208" s="13" t="s">
        <v>918</v>
      </c>
      <c r="N208" s="44" t="s">
        <v>971</v>
      </c>
      <c r="O208" s="31">
        <v>4757</v>
      </c>
      <c r="P208" s="31">
        <v>228</v>
      </c>
      <c r="Q208" s="31">
        <v>13232</v>
      </c>
      <c r="R208" s="31">
        <v>13004</v>
      </c>
      <c r="S208" s="12">
        <v>228</v>
      </c>
      <c r="T208" s="12" t="s">
        <v>986</v>
      </c>
    </row>
    <row r="209" spans="1:20" ht="20.100000000000001" customHeight="1" x14ac:dyDescent="0.2">
      <c r="A209" s="21" t="s">
        <v>265</v>
      </c>
      <c r="B209" s="19" t="s">
        <v>474</v>
      </c>
      <c r="C209" s="22">
        <v>0</v>
      </c>
      <c r="D209" s="22">
        <v>5</v>
      </c>
      <c r="E209" s="22">
        <v>0</v>
      </c>
      <c r="F209" s="22">
        <v>1</v>
      </c>
      <c r="G209" s="29" t="s">
        <v>513</v>
      </c>
      <c r="H209" s="19" t="s">
        <v>826</v>
      </c>
      <c r="I209" s="192">
        <v>0</v>
      </c>
      <c r="J209" s="192">
        <v>1</v>
      </c>
      <c r="K209" s="43" t="s">
        <v>963</v>
      </c>
      <c r="L209" s="38">
        <v>9850</v>
      </c>
      <c r="M209" s="19" t="s">
        <v>827</v>
      </c>
      <c r="N209" s="44" t="s">
        <v>971</v>
      </c>
      <c r="O209" s="38">
        <v>5218</v>
      </c>
      <c r="P209" s="31">
        <v>414</v>
      </c>
      <c r="Q209" s="38">
        <v>17664</v>
      </c>
      <c r="R209" s="38">
        <v>17250</v>
      </c>
      <c r="S209" s="12">
        <v>414</v>
      </c>
      <c r="T209" s="12" t="s">
        <v>986</v>
      </c>
    </row>
    <row r="210" spans="1:20" ht="20.100000000000001" customHeight="1" x14ac:dyDescent="0.2">
      <c r="A210" s="21" t="s">
        <v>265</v>
      </c>
      <c r="B210" s="19" t="s">
        <v>475</v>
      </c>
      <c r="C210" s="22">
        <v>0</v>
      </c>
      <c r="D210" s="22">
        <v>5</v>
      </c>
      <c r="E210" s="22">
        <v>0</v>
      </c>
      <c r="F210" s="22">
        <v>1</v>
      </c>
      <c r="G210" s="29" t="s">
        <v>544</v>
      </c>
      <c r="H210" s="13" t="s">
        <v>919</v>
      </c>
      <c r="I210" s="193">
        <v>0</v>
      </c>
      <c r="J210" s="193">
        <v>1</v>
      </c>
      <c r="K210" s="43" t="s">
        <v>963</v>
      </c>
      <c r="L210" s="38">
        <v>9015</v>
      </c>
      <c r="M210" s="19" t="s">
        <v>968</v>
      </c>
      <c r="N210" s="44" t="s">
        <v>965</v>
      </c>
      <c r="O210" s="38">
        <v>8720</v>
      </c>
      <c r="P210" s="31">
        <v>358</v>
      </c>
      <c r="Q210" s="38">
        <v>18927</v>
      </c>
      <c r="R210" s="38">
        <v>18569</v>
      </c>
      <c r="S210" s="12">
        <v>358</v>
      </c>
      <c r="T210" s="12" t="s">
        <v>986</v>
      </c>
    </row>
    <row r="211" spans="1:20" ht="20.100000000000001" customHeight="1" x14ac:dyDescent="0.2">
      <c r="A211" s="21" t="s">
        <v>265</v>
      </c>
      <c r="B211" s="19" t="s">
        <v>476</v>
      </c>
      <c r="C211" s="22">
        <v>0</v>
      </c>
      <c r="D211" s="22">
        <v>3</v>
      </c>
      <c r="E211" s="22">
        <v>0</v>
      </c>
      <c r="F211" s="22">
        <v>1</v>
      </c>
      <c r="G211" s="29" t="s">
        <v>544</v>
      </c>
      <c r="H211" s="19" t="s">
        <v>828</v>
      </c>
      <c r="I211" s="192">
        <v>0</v>
      </c>
      <c r="J211" s="192">
        <v>1</v>
      </c>
      <c r="K211" s="43" t="s">
        <v>963</v>
      </c>
      <c r="L211" s="38">
        <v>12851</v>
      </c>
      <c r="M211" s="19" t="s">
        <v>829</v>
      </c>
      <c r="N211" s="44" t="s">
        <v>971</v>
      </c>
      <c r="O211" s="38">
        <v>2367</v>
      </c>
      <c r="P211" s="31">
        <v>256</v>
      </c>
      <c r="Q211" s="38">
        <v>15958</v>
      </c>
      <c r="R211" s="38">
        <v>15702</v>
      </c>
      <c r="S211" s="12">
        <v>256</v>
      </c>
      <c r="T211" s="12" t="s">
        <v>986</v>
      </c>
    </row>
  </sheetData>
  <autoFilter ref="K1:K211" xr:uid="{F048EA52-BE0C-4909-AFC1-E1147037E856}"/>
  <sortState ref="A4:T211">
    <sortCondition ref="K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cleaned results for json</vt:lpstr>
      <vt:lpstr>Sheet4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abderrahmen gharsallah</cp:lastModifiedBy>
  <dcterms:created xsi:type="dcterms:W3CDTF">2018-07-06T09:58:56Z</dcterms:created>
  <dcterms:modified xsi:type="dcterms:W3CDTF">2018-07-18T06:55:35Z</dcterms:modified>
</cp:coreProperties>
</file>