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095" yWindow="1140" windowWidth="7650" windowHeight="4065" activeTab="1"/>
  </bookViews>
  <sheets>
    <sheet name="Informacje" sheetId="4" r:id="rId1"/>
    <sheet name="Ryzyka" sheetId="3" r:id="rId2"/>
    <sheet name="Statystyki" sheetId="1" r:id="rId3"/>
    <sheet name="Sheet1" sheetId="6" r:id="rId4"/>
  </sheets>
  <calcPr calcId="114210"/>
</workbook>
</file>

<file path=xl/calcChain.xml><?xml version="1.0" encoding="utf-8"?>
<calcChain xmlns="http://schemas.openxmlformats.org/spreadsheetml/2006/main">
  <c r="E28" i="3"/>
  <c r="E29"/>
  <c r="E30"/>
  <c r="E31"/>
  <c r="B2" i="1" a="1"/>
  <c r="B2"/>
  <c r="B3" a="1"/>
  <c r="B3"/>
  <c r="B5" a="1"/>
  <c r="B5"/>
  <c r="B4" a="1"/>
  <c r="B4"/>
</calcChain>
</file>

<file path=xl/sharedStrings.xml><?xml version="1.0" encoding="utf-8"?>
<sst xmlns="http://schemas.openxmlformats.org/spreadsheetml/2006/main" count="89" uniqueCount="82">
  <si>
    <t>Risk Exposure (RE = Probability*Impact)</t>
  </si>
  <si>
    <t>Impact</t>
  </si>
  <si>
    <t>fatal</t>
  </si>
  <si>
    <t>critical</t>
  </si>
  <si>
    <t>high</t>
  </si>
  <si>
    <t>moderate</t>
  </si>
  <si>
    <t>minor</t>
  </si>
  <si>
    <t>low</t>
  </si>
  <si>
    <t>almost fact</t>
  </si>
  <si>
    <t>Probability</t>
  </si>
  <si>
    <t>Strategy</t>
  </si>
  <si>
    <t>Green</t>
  </si>
  <si>
    <t>Ignore for now</t>
  </si>
  <si>
    <t>Yellow</t>
  </si>
  <si>
    <t>Focus on contingency plan</t>
  </si>
  <si>
    <t>Red</t>
  </si>
  <si>
    <t>Focus on mitigation plan</t>
  </si>
  <si>
    <t>(1-6)</t>
  </si>
  <si>
    <t>Total number of risks</t>
  </si>
  <si>
    <t>(15-25)</t>
  </si>
  <si>
    <t>(7-14)</t>
  </si>
  <si>
    <t>Risk with High RE</t>
  </si>
  <si>
    <t>Risks with Medium RE</t>
  </si>
  <si>
    <t>Risks with Low RE</t>
  </si>
  <si>
    <t>ID</t>
  </si>
  <si>
    <t>Opis ryzyka</t>
  </si>
  <si>
    <t>Akcje: unikanie, usuwanie, transfer, akceptacja</t>
  </si>
  <si>
    <t>Odpowiedzialny</t>
  </si>
  <si>
    <t>Prawdopodobienstwo wystapienia:
  1-niskie, 
  2-umiarkowane, 
  3-wysokie, 
  4-bardzo wysokie,
  5-problem</t>
  </si>
  <si>
    <t>Plan naprawczy (gdy ryzyko stanie się problemem)</t>
  </si>
  <si>
    <t>Wplyw:
  1-maly,
  2-umiarkowany,
  3-wysoki,
  4-krytyczny,
  5-blokujacy</t>
  </si>
  <si>
    <t>Projekt:</t>
  </si>
  <si>
    <t>Modyfikowany:</t>
  </si>
  <si>
    <t>zatrudnienie wiekszej ilości programistów</t>
  </si>
  <si>
    <t>stworzenie bazy programistów poszukujących pracy</t>
  </si>
  <si>
    <t>Dział kadr</t>
  </si>
  <si>
    <t>Przekazywanie nieoficjalnych informacji o sytuacji firmy, wpływających na morale personelu i efektywność realizacji prac</t>
  </si>
  <si>
    <t>umowy z pracownikami o zachowaniu tajemnicy</t>
  </si>
  <si>
    <t>zatrdnienie innych pragramistow</t>
  </si>
  <si>
    <t>Nieoczekiwane wydarzenia, takie jak pożar, czy włamanie w siedzibie firmy</t>
  </si>
  <si>
    <t>zabezpieczenie siedziby firmy, podpisanie umowy ubezpieczenia</t>
  </si>
  <si>
    <t>realizacja praw z polisy</t>
  </si>
  <si>
    <t>Czasowa niedostępność kierownika projektu</t>
  </si>
  <si>
    <t>przekazanie uprawnień zastępcy</t>
  </si>
  <si>
    <t>bliska wspołpraca z zastępcą</t>
  </si>
  <si>
    <t>Wyjazd kluczowych programistów z zespołu na wakacje lub ich choroba w najbardziej gorącym okresie realizacji przedsiewzięcia</t>
  </si>
  <si>
    <t>Nieprzewidziana złożoność  projektu aplikacji (spowodowaną niesprawdzoną dotychczas technologią zastosoawnie php java script oraz sql serwer)</t>
  </si>
  <si>
    <t>doksztalcanie pracowników</t>
  </si>
  <si>
    <t>tworzenie projektu w znanej technologii</t>
  </si>
  <si>
    <t>Przestarzała technologia, nie wspierana już przez producenta</t>
  </si>
  <si>
    <t>nakłonienie zamawiającego na odnowienie technologii</t>
  </si>
  <si>
    <t>zatrudnienie programistów z doświadczeniem w starszych technologiach</t>
  </si>
  <si>
    <t>Częste zmiany wymagań użytkowników na różnych etapach realizacji</t>
  </si>
  <si>
    <t>bardzo dokładne i wyczerpujące ustalenie wymagań z zamawiającym z odpowiednią dokumentacją</t>
  </si>
  <si>
    <t>ewentualna zmiana harmongramu prac</t>
  </si>
  <si>
    <t>Konkurencja rozwija podobny produkt</t>
  </si>
  <si>
    <t>podpisywanie umów o wykonanie przed realizacją przedsięwizięcia</t>
  </si>
  <si>
    <t>obnizenie ceny, poszerzenie odbiorców</t>
  </si>
  <si>
    <t>zatrudnienie profesjonalnej firmy marketingowej</t>
  </si>
  <si>
    <t>zatrudnienie odpowiednich osób odpowiedni system wynagradzania</t>
  </si>
  <si>
    <t>Niedostateczne umiejętności lub informacji związane ze sprzedażą produktu</t>
  </si>
  <si>
    <t>Niewłaściwe zarządzanie sprzedażą oprogramowania</t>
  </si>
  <si>
    <t>Ograniczenia finansowe nie pozwalające na rozwój firmy (np. zatrudnienie nowych pracowników, reklam)</t>
  </si>
  <si>
    <t>emisja akcji, kredyty bankowe, pożyczki</t>
  </si>
  <si>
    <t>Presja na wykonanie projektu w odpowiednim czasie</t>
  </si>
  <si>
    <t>stworzenie harmonogramu prac</t>
  </si>
  <si>
    <t>korekta harmonogramu prac</t>
  </si>
  <si>
    <t>Większa liczba użytkowników</t>
  </si>
  <si>
    <t>rozmowa z klientem</t>
  </si>
  <si>
    <t>Opór użytkowników przed systemem</t>
  </si>
  <si>
    <t>zaangażowanie użytkowników</t>
  </si>
  <si>
    <t>Utrata Funduszy</t>
  </si>
  <si>
    <t>Sprzedaż  projektu</t>
  </si>
  <si>
    <t>Zmiana wymagań przez klienta</t>
  </si>
  <si>
    <t>Elastyczny projekt</t>
  </si>
  <si>
    <t>Niedoświadczeni programiści</t>
  </si>
  <si>
    <t>Integracja zespołu</t>
  </si>
  <si>
    <t>Fluktuacja personelu</t>
  </si>
  <si>
    <t xml:space="preserve"> </t>
  </si>
  <si>
    <t>odpowiednie pensje premie</t>
  </si>
  <si>
    <t>Realizacja prac niezgodnie z harmonogramem</t>
  </si>
  <si>
    <t>Szkolenie personelu, motwacja i spotkania z pracownikami, bieżąca kontrola wykonania harmonogramu</t>
  </si>
</sst>
</file>

<file path=xl/styles.xml><?xml version="1.0" encoding="utf-8"?>
<styleSheet xmlns="http://schemas.openxmlformats.org/spreadsheetml/2006/main">
  <numFmts count="1">
    <numFmt numFmtId="164" formatCode="d/mmm/yyyy"/>
  </numFmts>
  <fonts count="9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textRotation="90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6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0" xfId="0" applyFill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0" borderId="0" xfId="0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1" applyNumberFormat="1" applyFont="1" applyAlignment="1" applyProtection="1">
      <alignment horizontal="left"/>
      <protection hidden="1"/>
    </xf>
  </cellXfs>
  <cellStyles count="2">
    <cellStyle name="Normalny" xfId="0" builtinId="0"/>
    <cellStyle name="Procentowy" xfId="1" builtinId="5"/>
  </cellStyles>
  <dxfs count="6"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17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Minirisk Statistics</a:t>
            </a:r>
          </a:p>
        </c:rich>
      </c:tx>
      <c:layout>
        <c:manualLayout>
          <c:xMode val="edge"/>
          <c:yMode val="edge"/>
          <c:x val="0.33744254233243953"/>
          <c:y val="3.2828282828282832E-2"/>
        </c:manualLayout>
      </c:layout>
      <c:spPr>
        <a:noFill/>
        <a:ln w="25400">
          <a:noFill/>
        </a:ln>
      </c:spPr>
    </c:title>
    <c:view3D>
      <c:hPercent val="50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5.3929162299843986E-2"/>
          <c:y val="0.18181863019509123"/>
          <c:w val="0.92449992514018364"/>
          <c:h val="0.56313270185423958"/>
        </c:manualLayout>
      </c:layout>
      <c:bar3D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Statystyki!$A$2:$A$5</c:f>
              <c:strCache>
                <c:ptCount val="4"/>
                <c:pt idx="0">
                  <c:v>Total number of risks</c:v>
                </c:pt>
                <c:pt idx="1">
                  <c:v>Risk with High RE</c:v>
                </c:pt>
                <c:pt idx="2">
                  <c:v>Risks with Medium RE</c:v>
                </c:pt>
                <c:pt idx="3">
                  <c:v>Risks with Low RE</c:v>
                </c:pt>
              </c:strCache>
            </c:strRef>
          </c:cat>
          <c:val>
            <c:numRef>
              <c:f>Statystyki!$B$2:$B$5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hape val="box"/>
        <c:axId val="61035264"/>
        <c:axId val="61036800"/>
        <c:axId val="0"/>
      </c:bar3DChart>
      <c:catAx>
        <c:axId val="61035264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61036800"/>
        <c:crosses val="autoZero"/>
        <c:auto val="1"/>
        <c:lblAlgn val="ctr"/>
        <c:lblOffset val="100"/>
        <c:tickLblSkip val="1"/>
        <c:tickMarkSkip val="1"/>
      </c:catAx>
      <c:valAx>
        <c:axId val="610368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61035264"/>
        <c:crosses val="autoZero"/>
        <c:crossBetween val="between"/>
        <c:majorUnit val="1"/>
        <c:minorUnit val="1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104775</xdr:rowOff>
    </xdr:from>
    <xdr:to>
      <xdr:col>7</xdr:col>
      <xdr:colOff>114300</xdr:colOff>
      <xdr:row>29</xdr:row>
      <xdr:rowOff>152400</xdr:rowOff>
    </xdr:to>
    <xdr:graphicFrame macro="">
      <xdr:nvGraphicFramePr>
        <xdr:cNvPr id="204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opLeftCell="A8" workbookViewId="0">
      <selection activeCell="M8" sqref="M8"/>
    </sheetView>
  </sheetViews>
  <sheetFormatPr defaultRowHeight="12.75"/>
  <cols>
    <col min="1" max="1" width="21" style="1" customWidth="1"/>
    <col min="2" max="2" width="3.85546875" style="1" customWidth="1"/>
    <col min="3" max="3" width="8.7109375" style="1" bestFit="1" customWidth="1"/>
    <col min="4" max="4" width="4.7109375" style="1" customWidth="1"/>
    <col min="5" max="16384" width="9.140625" style="1"/>
  </cols>
  <sheetData>
    <row r="1" spans="1:14" ht="20.25">
      <c r="A1" s="3"/>
      <c r="B1"/>
      <c r="C1"/>
      <c r="D1"/>
      <c r="E1"/>
      <c r="F1"/>
      <c r="G1"/>
      <c r="H1"/>
      <c r="I1"/>
      <c r="J1"/>
      <c r="K1"/>
      <c r="L1"/>
      <c r="M1"/>
      <c r="N1" s="2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</row>
    <row r="4" spans="1:14">
      <c r="A4"/>
      <c r="B4"/>
      <c r="C4"/>
      <c r="D4"/>
      <c r="E4"/>
      <c r="F4"/>
      <c r="G4"/>
      <c r="H4"/>
      <c r="I4"/>
      <c r="J4"/>
      <c r="K4"/>
      <c r="L4"/>
      <c r="M4"/>
    </row>
    <row r="5" spans="1:14">
      <c r="A5" s="4"/>
      <c r="B5" s="4"/>
      <c r="C5" s="4"/>
      <c r="D5"/>
      <c r="E5"/>
      <c r="F5"/>
      <c r="G5"/>
      <c r="H5"/>
      <c r="I5"/>
      <c r="J5"/>
      <c r="K5"/>
      <c r="L5"/>
      <c r="M5"/>
    </row>
    <row r="6" spans="1:14">
      <c r="A6" s="4"/>
      <c r="B6" s="4"/>
      <c r="C6" s="4"/>
      <c r="D6"/>
      <c r="E6"/>
      <c r="F6"/>
      <c r="G6"/>
      <c r="H6"/>
      <c r="I6"/>
      <c r="J6"/>
      <c r="K6"/>
      <c r="L6"/>
      <c r="M6"/>
    </row>
    <row r="7" spans="1:14">
      <c r="A7" s="4"/>
      <c r="B7" s="4"/>
      <c r="C7" s="4"/>
      <c r="D7"/>
      <c r="E7"/>
      <c r="F7"/>
      <c r="G7"/>
      <c r="H7"/>
      <c r="I7"/>
      <c r="J7"/>
      <c r="K7"/>
      <c r="L7"/>
      <c r="M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</row>
    <row r="10" spans="1:14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4">
      <c r="A11" t="s">
        <v>0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4" ht="12.75" customHeight="1">
      <c r="A12"/>
      <c r="B12" s="46" t="s">
        <v>1</v>
      </c>
      <c r="C12" s="5" t="s">
        <v>2</v>
      </c>
      <c r="D12" s="6">
        <v>5</v>
      </c>
      <c r="E12" s="7">
        <v>5</v>
      </c>
      <c r="F12" s="7">
        <v>10</v>
      </c>
      <c r="G12" s="7">
        <v>15</v>
      </c>
      <c r="H12" s="7">
        <v>20</v>
      </c>
      <c r="I12" s="7">
        <v>25</v>
      </c>
      <c r="J12"/>
      <c r="K12"/>
      <c r="L12"/>
      <c r="M12"/>
    </row>
    <row r="13" spans="1:14">
      <c r="A13"/>
      <c r="B13" s="47"/>
      <c r="C13" s="5" t="s">
        <v>3</v>
      </c>
      <c r="D13" s="6">
        <v>4</v>
      </c>
      <c r="E13" s="7">
        <v>4</v>
      </c>
      <c r="F13" s="7">
        <v>8</v>
      </c>
      <c r="G13" s="7">
        <v>12</v>
      </c>
      <c r="H13" s="7">
        <v>16</v>
      </c>
      <c r="I13" s="7">
        <v>20</v>
      </c>
      <c r="J13"/>
      <c r="K13"/>
      <c r="L13"/>
      <c r="M13"/>
    </row>
    <row r="14" spans="1:14">
      <c r="A14"/>
      <c r="B14" s="47"/>
      <c r="C14" s="5" t="s">
        <v>4</v>
      </c>
      <c r="D14" s="6">
        <v>3</v>
      </c>
      <c r="E14" s="7">
        <v>3</v>
      </c>
      <c r="F14" s="7">
        <v>6</v>
      </c>
      <c r="G14" s="7">
        <v>9</v>
      </c>
      <c r="H14" s="7">
        <v>12</v>
      </c>
      <c r="I14" s="7">
        <v>15</v>
      </c>
      <c r="J14"/>
      <c r="K14"/>
      <c r="L14"/>
      <c r="M14"/>
    </row>
    <row r="15" spans="1:14">
      <c r="A15"/>
      <c r="B15" s="47"/>
      <c r="C15" s="5" t="s">
        <v>5</v>
      </c>
      <c r="D15" s="6">
        <v>2</v>
      </c>
      <c r="E15" s="7">
        <v>2</v>
      </c>
      <c r="F15" s="7">
        <v>4</v>
      </c>
      <c r="G15" s="7">
        <v>6</v>
      </c>
      <c r="H15" s="7">
        <v>8</v>
      </c>
      <c r="I15" s="7">
        <v>10</v>
      </c>
      <c r="J15"/>
      <c r="K15"/>
      <c r="L15"/>
      <c r="M15"/>
    </row>
    <row r="16" spans="1:14" ht="13.5" thickBot="1">
      <c r="A16"/>
      <c r="B16" s="47"/>
      <c r="C16" s="5" t="s">
        <v>6</v>
      </c>
      <c r="D16" s="6">
        <v>1</v>
      </c>
      <c r="E16" s="7">
        <v>1</v>
      </c>
      <c r="F16" s="7">
        <v>2</v>
      </c>
      <c r="G16" s="7">
        <v>3</v>
      </c>
      <c r="H16" s="7">
        <v>4</v>
      </c>
      <c r="I16" s="7">
        <v>5</v>
      </c>
      <c r="J16"/>
      <c r="K16"/>
      <c r="L16"/>
      <c r="M16"/>
    </row>
    <row r="17" spans="1:13">
      <c r="A17"/>
      <c r="B17" s="5"/>
      <c r="C17" s="5"/>
      <c r="D17" s="8"/>
      <c r="E17" s="9">
        <v>1</v>
      </c>
      <c r="F17" s="9">
        <v>2</v>
      </c>
      <c r="G17" s="9">
        <v>3</v>
      </c>
      <c r="H17" s="9">
        <v>4</v>
      </c>
      <c r="I17" s="9">
        <v>5</v>
      </c>
      <c r="J17"/>
      <c r="K17"/>
      <c r="L17"/>
      <c r="M17"/>
    </row>
    <row r="18" spans="1:13">
      <c r="A18"/>
      <c r="B18" s="5"/>
      <c r="C18" s="5"/>
      <c r="D18" s="8"/>
      <c r="E18" s="10" t="s">
        <v>7</v>
      </c>
      <c r="F18" s="10" t="s">
        <v>5</v>
      </c>
      <c r="G18" s="10" t="s">
        <v>4</v>
      </c>
      <c r="H18" s="11" t="s">
        <v>3</v>
      </c>
      <c r="I18" s="11" t="s">
        <v>8</v>
      </c>
      <c r="J18"/>
      <c r="K18"/>
      <c r="L18"/>
      <c r="M18"/>
    </row>
    <row r="19" spans="1:13">
      <c r="A19"/>
      <c r="B19"/>
      <c r="C19"/>
      <c r="D19"/>
      <c r="E19" s="48" t="s">
        <v>9</v>
      </c>
      <c r="F19" s="48"/>
      <c r="G19" s="48"/>
      <c r="H19" s="48"/>
      <c r="I19" s="48"/>
      <c r="J19"/>
      <c r="K19"/>
      <c r="L19"/>
      <c r="M19"/>
    </row>
    <row r="20" spans="1:13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>
      <c r="A22" t="s">
        <v>10</v>
      </c>
      <c r="B22"/>
      <c r="C22" t="s">
        <v>11</v>
      </c>
      <c r="D22" t="s">
        <v>12</v>
      </c>
      <c r="E22"/>
      <c r="F22"/>
      <c r="G22"/>
      <c r="H22"/>
      <c r="I22"/>
      <c r="J22"/>
      <c r="K22"/>
      <c r="L22"/>
      <c r="M22"/>
    </row>
    <row r="23" spans="1:13">
      <c r="A23"/>
      <c r="B23"/>
      <c r="C23" t="s">
        <v>13</v>
      </c>
      <c r="D23" t="s">
        <v>14</v>
      </c>
      <c r="E23"/>
      <c r="F23"/>
      <c r="G23"/>
      <c r="H23"/>
      <c r="I23"/>
      <c r="J23"/>
      <c r="K23"/>
      <c r="L23"/>
      <c r="M23"/>
    </row>
    <row r="24" spans="1:13">
      <c r="A24"/>
      <c r="B24"/>
      <c r="C24" t="s">
        <v>15</v>
      </c>
      <c r="D24" t="s">
        <v>16</v>
      </c>
      <c r="E24"/>
      <c r="F24"/>
      <c r="G24"/>
      <c r="H24"/>
      <c r="I24"/>
      <c r="J24"/>
      <c r="K24"/>
      <c r="L24"/>
      <c r="M24"/>
    </row>
    <row r="25" spans="1:13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</row>
    <row r="35" spans="1:14"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mergeCells count="2">
    <mergeCell ref="B12:B16"/>
    <mergeCell ref="E19:I19"/>
  </mergeCells>
  <phoneticPr fontId="0" type="noConversion"/>
  <conditionalFormatting sqref="E12:I16">
    <cfRule type="cellIs" dxfId="5" priority="1" stopIfTrue="1" operator="between">
      <formula>1</formula>
      <formula>6</formula>
    </cfRule>
    <cfRule type="cellIs" dxfId="4" priority="2" stopIfTrue="1" operator="between">
      <formula>7</formula>
      <formula>12</formula>
    </cfRule>
    <cfRule type="cellIs" dxfId="3" priority="3" stopIfTrue="1" operator="between">
      <formula>13</formula>
      <formula>25</formula>
    </cfRule>
  </conditionalFormatting>
  <pageMargins left="0.39370078740157483" right="1.1023622047244095" top="1.1811023622047245" bottom="0.78740157480314965" header="0.78740157480314965" footer="0.39370078740157483"/>
  <pageSetup paperSize="9" orientation="landscape" r:id="rId1"/>
  <headerFooter alignWithMargins="0">
    <oddHeader>&amp;R&amp;"Arial"&amp;6Prep.:&amp;10 ATPA/ Larsson L Harriet_x000D_&amp;6Date:&amp;10 1/19/2005&amp;C&amp;"Arial"&amp;6&amp;10 List_x000D_&amp;6Title:&amp;10 Risk List&amp;L&amp;"Arial"&amp;10 ABB Automation Technologies AB</oddHeader>
    <oddFooter xml:space="preserve">&amp;C&amp;"Arial"&amp;6Project:&amp;10  _x000D_&amp;6Customer:&amp;10  _x000D_&amp;6Proj. no.:&amp;10  &amp;R&amp;"Arial"&amp;6Doc. no.:&amp;10 RRC-0043_x000D_&amp;6Lang.:&amp;10 en &amp;6Rev. ind.:&amp;10 -d1_x000D_&amp;6Sheet:&amp;10 &amp;P (&amp;N)&amp;L&amp;"Arial"&amp;6Resp. dept.:&amp;10 ATPA/XA/AC_x000D_&amp;6Appr.:&amp;10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2.75"/>
  <cols>
    <col min="1" max="1" width="8.140625" style="1" bestFit="1" customWidth="1"/>
    <col min="2" max="2" width="35.42578125" style="1" customWidth="1"/>
    <col min="3" max="3" width="17.28515625" style="1" customWidth="1"/>
    <col min="4" max="4" width="12.7109375" style="1" bestFit="1" customWidth="1"/>
    <col min="5" max="5" width="5.140625" style="1" bestFit="1" customWidth="1"/>
    <col min="6" max="6" width="33.7109375" style="19" customWidth="1"/>
    <col min="7" max="7" width="41" style="19" customWidth="1"/>
    <col min="8" max="8" width="18.42578125" style="1" customWidth="1"/>
    <col min="9" max="16384" width="9.140625" style="1"/>
  </cols>
  <sheetData>
    <row r="1" spans="1:14">
      <c r="A1" s="12" t="s">
        <v>31</v>
      </c>
      <c r="B1" s="13"/>
      <c r="C1" s="49" t="s">
        <v>32</v>
      </c>
      <c r="D1" s="49"/>
      <c r="E1" s="50"/>
      <c r="F1" s="50"/>
      <c r="G1" s="50"/>
      <c r="H1" s="50"/>
      <c r="I1"/>
      <c r="J1" s="2"/>
      <c r="K1" s="2"/>
      <c r="L1" s="2"/>
      <c r="M1" s="2"/>
      <c r="N1" s="2"/>
    </row>
    <row r="2" spans="1:14" s="34" customFormat="1" ht="102.75" thickBot="1">
      <c r="A2" s="29" t="s">
        <v>24</v>
      </c>
      <c r="B2" s="30" t="s">
        <v>25</v>
      </c>
      <c r="C2" s="30" t="s">
        <v>28</v>
      </c>
      <c r="D2" s="30" t="s">
        <v>30</v>
      </c>
      <c r="E2" s="31"/>
      <c r="F2" s="30" t="s">
        <v>26</v>
      </c>
      <c r="G2" s="32" t="s">
        <v>29</v>
      </c>
      <c r="H2" s="30" t="s">
        <v>27</v>
      </c>
      <c r="I2" s="33"/>
    </row>
    <row r="3" spans="1:14" s="2" customFormat="1" ht="51">
      <c r="A3" s="40">
        <v>1</v>
      </c>
      <c r="B3" s="25" t="s">
        <v>45</v>
      </c>
      <c r="C3" s="38">
        <v>1</v>
      </c>
      <c r="D3" s="38">
        <v>4</v>
      </c>
      <c r="E3" s="26"/>
      <c r="F3" s="45" t="s">
        <v>34</v>
      </c>
      <c r="G3" s="35" t="s">
        <v>33</v>
      </c>
      <c r="H3" s="27" t="s">
        <v>35</v>
      </c>
      <c r="I3" s="28"/>
    </row>
    <row r="4" spans="1:14" s="2" customFormat="1" ht="51">
      <c r="A4" s="40">
        <v>2</v>
      </c>
      <c r="B4" s="25" t="s">
        <v>36</v>
      </c>
      <c r="C4" s="38">
        <v>1</v>
      </c>
      <c r="D4" s="38">
        <v>2</v>
      </c>
      <c r="E4" s="26"/>
      <c r="F4" s="36" t="s">
        <v>37</v>
      </c>
      <c r="G4" s="36" t="s">
        <v>38</v>
      </c>
      <c r="H4" s="27" t="s">
        <v>35</v>
      </c>
      <c r="I4" s="28"/>
    </row>
    <row r="5" spans="1:14" s="2" customFormat="1" ht="25.5">
      <c r="A5" s="40">
        <v>3</v>
      </c>
      <c r="B5" s="20" t="s">
        <v>39</v>
      </c>
      <c r="C5" s="38">
        <v>1</v>
      </c>
      <c r="D5" s="38">
        <v>5</v>
      </c>
      <c r="E5" s="26"/>
      <c r="F5" s="36" t="s">
        <v>40</v>
      </c>
      <c r="G5" s="36" t="s">
        <v>41</v>
      </c>
      <c r="H5" s="27"/>
      <c r="I5" s="28"/>
    </row>
    <row r="6" spans="1:14" s="2" customFormat="1" ht="25.5">
      <c r="A6" s="40">
        <v>4</v>
      </c>
      <c r="B6" s="25" t="s">
        <v>42</v>
      </c>
      <c r="C6" s="38">
        <v>1</v>
      </c>
      <c r="D6" s="38">
        <v>3</v>
      </c>
      <c r="E6" s="26"/>
      <c r="F6" s="36" t="s">
        <v>44</v>
      </c>
      <c r="G6" s="36" t="s">
        <v>43</v>
      </c>
      <c r="H6" s="27"/>
      <c r="I6" s="28"/>
    </row>
    <row r="7" spans="1:14" s="2" customFormat="1" ht="51">
      <c r="A7" s="40">
        <v>5</v>
      </c>
      <c r="B7" s="25" t="s">
        <v>46</v>
      </c>
      <c r="C7" s="38">
        <v>1</v>
      </c>
      <c r="D7" s="38">
        <v>2</v>
      </c>
      <c r="E7" s="26"/>
      <c r="F7" s="36" t="s">
        <v>48</v>
      </c>
      <c r="G7" s="36" t="s">
        <v>47</v>
      </c>
      <c r="H7" s="27"/>
      <c r="I7" s="28"/>
    </row>
    <row r="8" spans="1:14" ht="25.5">
      <c r="A8" s="41">
        <v>6</v>
      </c>
      <c r="B8" s="25" t="s">
        <v>49</v>
      </c>
      <c r="C8" s="39">
        <v>3</v>
      </c>
      <c r="D8" s="39">
        <v>2</v>
      </c>
      <c r="E8" s="7"/>
      <c r="F8" s="37" t="s">
        <v>50</v>
      </c>
      <c r="G8" s="37" t="s">
        <v>51</v>
      </c>
      <c r="H8" s="15"/>
      <c r="I8"/>
    </row>
    <row r="9" spans="1:14" ht="38.25">
      <c r="A9" s="41">
        <v>7</v>
      </c>
      <c r="B9" s="25" t="s">
        <v>52</v>
      </c>
      <c r="C9" s="39">
        <v>3</v>
      </c>
      <c r="D9" s="39">
        <v>3</v>
      </c>
      <c r="E9" s="7"/>
      <c r="F9" s="37" t="s">
        <v>53</v>
      </c>
      <c r="G9" s="37" t="s">
        <v>54</v>
      </c>
      <c r="H9" s="15"/>
      <c r="I9"/>
    </row>
    <row r="10" spans="1:14" ht="25.5">
      <c r="A10" s="41">
        <v>8</v>
      </c>
      <c r="B10" s="17" t="s">
        <v>55</v>
      </c>
      <c r="C10" s="39">
        <v>3</v>
      </c>
      <c r="D10" s="39">
        <v>3</v>
      </c>
      <c r="E10" s="7"/>
      <c r="F10" s="37" t="s">
        <v>56</v>
      </c>
      <c r="G10" s="37" t="s">
        <v>57</v>
      </c>
      <c r="H10" s="15"/>
      <c r="I10"/>
    </row>
    <row r="11" spans="1:14" ht="38.25">
      <c r="A11" s="41">
        <v>9</v>
      </c>
      <c r="B11" s="17" t="s">
        <v>60</v>
      </c>
      <c r="C11" s="39">
        <v>2</v>
      </c>
      <c r="D11" s="39">
        <v>2</v>
      </c>
      <c r="E11" s="7"/>
      <c r="F11" s="37" t="s">
        <v>59</v>
      </c>
      <c r="G11" s="37" t="s">
        <v>58</v>
      </c>
      <c r="H11" s="15"/>
      <c r="I11"/>
    </row>
    <row r="12" spans="1:14" ht="25.5">
      <c r="A12" s="14">
        <v>10</v>
      </c>
      <c r="B12" s="17" t="s">
        <v>61</v>
      </c>
      <c r="C12" s="39">
        <v>2</v>
      </c>
      <c r="D12" s="39">
        <v>2</v>
      </c>
      <c r="E12" s="7"/>
      <c r="F12" s="15" t="s">
        <v>59</v>
      </c>
      <c r="G12" s="37" t="s">
        <v>58</v>
      </c>
      <c r="H12" s="15"/>
      <c r="I12"/>
    </row>
    <row r="13" spans="1:14" ht="38.25">
      <c r="A13" s="14">
        <v>11</v>
      </c>
      <c r="B13" s="18" t="s">
        <v>62</v>
      </c>
      <c r="C13" s="39">
        <v>2</v>
      </c>
      <c r="D13" s="39">
        <v>2</v>
      </c>
      <c r="E13" s="7"/>
      <c r="F13" s="15"/>
      <c r="G13" s="37" t="s">
        <v>63</v>
      </c>
      <c r="H13" s="15"/>
      <c r="I13"/>
    </row>
    <row r="14" spans="1:14" ht="25.5">
      <c r="A14" s="14">
        <v>12</v>
      </c>
      <c r="B14" s="17" t="s">
        <v>64</v>
      </c>
      <c r="C14" s="39">
        <v>2</v>
      </c>
      <c r="D14" s="39">
        <v>2</v>
      </c>
      <c r="E14" s="7"/>
      <c r="F14" s="37" t="s">
        <v>65</v>
      </c>
      <c r="G14" s="37" t="s">
        <v>66</v>
      </c>
      <c r="H14" s="15"/>
      <c r="I14"/>
    </row>
    <row r="15" spans="1:14">
      <c r="A15" s="14">
        <v>13</v>
      </c>
      <c r="B15" s="17" t="s">
        <v>67</v>
      </c>
      <c r="C15" s="39">
        <v>2</v>
      </c>
      <c r="D15" s="39">
        <v>2</v>
      </c>
      <c r="E15" s="7"/>
      <c r="F15" s="19" t="s">
        <v>68</v>
      </c>
      <c r="G15" s="17" t="s">
        <v>68</v>
      </c>
      <c r="H15" s="15"/>
      <c r="I15"/>
    </row>
    <row r="16" spans="1:14">
      <c r="A16" s="14">
        <v>14</v>
      </c>
      <c r="B16" s="17" t="s">
        <v>69</v>
      </c>
      <c r="C16" s="39">
        <v>2</v>
      </c>
      <c r="D16" s="39">
        <v>2</v>
      </c>
      <c r="E16" s="7"/>
      <c r="F16" s="17"/>
      <c r="G16" s="17" t="s">
        <v>70</v>
      </c>
      <c r="H16" s="15"/>
      <c r="I16"/>
    </row>
    <row r="17" spans="1:9">
      <c r="A17" s="14">
        <v>15</v>
      </c>
      <c r="B17" s="18" t="s">
        <v>71</v>
      </c>
      <c r="C17" s="39"/>
      <c r="D17" s="39"/>
      <c r="E17" s="7"/>
      <c r="F17" s="17"/>
      <c r="G17" s="17" t="s">
        <v>72</v>
      </c>
      <c r="H17" s="15"/>
      <c r="I17"/>
    </row>
    <row r="18" spans="1:9">
      <c r="A18" s="14">
        <v>16</v>
      </c>
      <c r="B18" s="17" t="s">
        <v>73</v>
      </c>
      <c r="C18" s="39">
        <v>2</v>
      </c>
      <c r="D18" s="39">
        <v>2</v>
      </c>
      <c r="E18" s="7"/>
      <c r="F18" s="17"/>
      <c r="G18" s="21" t="s">
        <v>74</v>
      </c>
      <c r="H18" s="15"/>
      <c r="I18"/>
    </row>
    <row r="19" spans="1:9">
      <c r="A19" s="14">
        <v>17</v>
      </c>
      <c r="B19" s="17" t="s">
        <v>75</v>
      </c>
      <c r="C19" s="39">
        <v>2</v>
      </c>
      <c r="D19" s="39">
        <v>2</v>
      </c>
      <c r="E19" s="7"/>
      <c r="F19" s="17"/>
      <c r="G19" s="21" t="s">
        <v>76</v>
      </c>
      <c r="H19" s="15"/>
      <c r="I19"/>
    </row>
    <row r="20" spans="1:9">
      <c r="A20" s="22">
        <v>18</v>
      </c>
      <c r="B20" s="23" t="s">
        <v>77</v>
      </c>
      <c r="C20" s="39">
        <v>2</v>
      </c>
      <c r="D20" s="39">
        <v>2</v>
      </c>
      <c r="E20" s="7"/>
      <c r="F20" s="23"/>
      <c r="G20" s="23" t="s">
        <v>79</v>
      </c>
      <c r="H20" s="15" t="s">
        <v>78</v>
      </c>
      <c r="I20"/>
    </row>
    <row r="21" spans="1:9" ht="39.75" customHeight="1">
      <c r="A21" s="42">
        <v>19</v>
      </c>
      <c r="B21" s="43" t="s">
        <v>80</v>
      </c>
      <c r="C21" s="39">
        <v>2</v>
      </c>
      <c r="D21" s="39">
        <v>2</v>
      </c>
      <c r="E21" s="44"/>
      <c r="F21" s="43"/>
      <c r="G21" s="43" t="s">
        <v>81</v>
      </c>
      <c r="H21" s="15"/>
      <c r="I21"/>
    </row>
    <row r="22" spans="1:9">
      <c r="A22" s="22"/>
      <c r="B22" s="23"/>
      <c r="C22" s="16"/>
      <c r="D22" s="16"/>
      <c r="E22" s="7"/>
      <c r="F22" s="24"/>
      <c r="G22" s="23"/>
      <c r="H22" s="15"/>
      <c r="I22"/>
    </row>
    <row r="23" spans="1:9">
      <c r="A23" s="22"/>
      <c r="B23" s="23"/>
      <c r="C23" s="16"/>
      <c r="D23" s="16"/>
      <c r="E23" s="7"/>
      <c r="F23" s="23"/>
      <c r="G23" s="23"/>
      <c r="H23" s="15"/>
      <c r="I23"/>
    </row>
    <row r="24" spans="1:9">
      <c r="A24" s="22"/>
      <c r="B24" s="23"/>
      <c r="C24" s="16"/>
      <c r="D24" s="16"/>
      <c r="E24" s="7"/>
      <c r="F24" s="23"/>
      <c r="G24" s="23"/>
      <c r="H24" s="15"/>
      <c r="I24"/>
    </row>
    <row r="25" spans="1:9">
      <c r="A25" s="22"/>
      <c r="B25" s="23"/>
      <c r="C25" s="16"/>
      <c r="D25" s="16"/>
      <c r="E25" s="7"/>
      <c r="F25" s="23"/>
      <c r="G25" s="23"/>
      <c r="H25" s="15"/>
      <c r="I25"/>
    </row>
    <row r="26" spans="1:9">
      <c r="A26" s="22"/>
      <c r="B26" s="23"/>
      <c r="C26" s="16"/>
      <c r="D26" s="16"/>
      <c r="E26" s="7"/>
      <c r="F26" s="23"/>
      <c r="G26" s="23"/>
      <c r="H26" s="15"/>
      <c r="I26"/>
    </row>
    <row r="27" spans="1:9">
      <c r="A27" s="14"/>
      <c r="B27" s="15"/>
      <c r="C27" s="16"/>
      <c r="D27" s="16"/>
      <c r="E27" s="7"/>
      <c r="F27" s="15"/>
      <c r="G27" s="15"/>
      <c r="H27" s="15"/>
      <c r="I27"/>
    </row>
    <row r="28" spans="1:9">
      <c r="A28" s="14"/>
      <c r="B28" s="15"/>
      <c r="C28" s="16"/>
      <c r="D28" s="16"/>
      <c r="E28" s="7" t="str">
        <f>IF(D28*C28=0,"",D28*C28)</f>
        <v/>
      </c>
      <c r="F28" s="15"/>
      <c r="G28" s="15"/>
      <c r="H28" s="15"/>
      <c r="I28"/>
    </row>
    <row r="29" spans="1:9">
      <c r="A29" s="14"/>
      <c r="B29" s="15"/>
      <c r="C29" s="16"/>
      <c r="D29" s="16"/>
      <c r="E29" s="7" t="str">
        <f>IF(D29*C29=0,"",D29*C29)</f>
        <v/>
      </c>
      <c r="F29" s="15"/>
      <c r="G29" s="15"/>
      <c r="H29" s="15"/>
      <c r="I29"/>
    </row>
    <row r="30" spans="1:9">
      <c r="A30" s="14"/>
      <c r="B30" s="15"/>
      <c r="C30" s="16"/>
      <c r="D30" s="16"/>
      <c r="E30" s="7" t="str">
        <f>IF(D30*C30=0,"",D30*C30)</f>
        <v/>
      </c>
      <c r="F30" s="15"/>
      <c r="G30" s="15"/>
      <c r="H30" s="15"/>
      <c r="I30"/>
    </row>
    <row r="31" spans="1:9">
      <c r="A31" s="14"/>
      <c r="B31" s="15"/>
      <c r="C31" s="16"/>
      <c r="D31" s="16"/>
      <c r="E31" s="7" t="str">
        <f>IF(D31*C31=0,"",D31*C31)</f>
        <v/>
      </c>
      <c r="F31" s="15"/>
      <c r="G31" s="15"/>
      <c r="H31" s="15"/>
      <c r="I31"/>
    </row>
    <row r="35" spans="5:14">
      <c r="E35" s="2"/>
      <c r="F35" s="20"/>
      <c r="G35" s="20"/>
      <c r="H35" s="2"/>
      <c r="I35" s="2"/>
      <c r="J35" s="2"/>
      <c r="K35" s="2"/>
      <c r="L35" s="2"/>
      <c r="M35" s="2"/>
      <c r="N35" s="2"/>
    </row>
  </sheetData>
  <mergeCells count="2">
    <mergeCell ref="C1:D1"/>
    <mergeCell ref="E1:H1"/>
  </mergeCells>
  <phoneticPr fontId="0" type="noConversion"/>
  <conditionalFormatting sqref="E3:E31">
    <cfRule type="cellIs" dxfId="2" priority="1" stopIfTrue="1" operator="between">
      <formula>1</formula>
      <formula>6</formula>
    </cfRule>
    <cfRule type="cellIs" dxfId="1" priority="2" stopIfTrue="1" operator="between">
      <formula>7</formula>
      <formula>12</formula>
    </cfRule>
    <cfRule type="cellIs" dxfId="0" priority="3" stopIfTrue="1" operator="between">
      <formula>13</formula>
      <formula>25</formula>
    </cfRule>
  </conditionalFormatting>
  <pageMargins left="0.39370078740157483" right="1.1023622047244095" top="1.1811023622047245" bottom="0.78740157480314965" header="0.78740157480314965" footer="0.39370078740157483"/>
  <pageSetup paperSize="9" orientation="landscape" r:id="rId1"/>
  <headerFooter alignWithMargins="0">
    <oddHeader>&amp;R&amp;"Arial"&amp;6Prep.:&amp;10 ATPA/ Larsson L Harriet_x000D_&amp;6Date:&amp;10 1/19/2005&amp;C&amp;"Arial"&amp;6&amp;10 List_x000D_&amp;6Title:&amp;10 Risk List&amp;L&amp;"Arial"&amp;10 ABB Automation Technologies AB</oddHeader>
    <oddFooter xml:space="preserve">&amp;C&amp;"Arial"&amp;6Project:&amp;10  _x000D_&amp;6Customer:&amp;10  _x000D_&amp;6Proj. no.:&amp;10  &amp;R&amp;"Arial"&amp;6Doc. no.:&amp;10 RRC-0043_x000D_&amp;6Lang.:&amp;10 en &amp;6Rev. ind.:&amp;10 -d1_x000D_&amp;6Sheet:&amp;10 &amp;P (&amp;N)&amp;L&amp;"Arial"&amp;6Resp. dept.:&amp;10 ATPA/XA/AC_x000D_&amp;6Appr.:&amp;10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37"/>
  <sheetViews>
    <sheetView workbookViewId="0">
      <selection activeCell="A35" sqref="A35"/>
    </sheetView>
  </sheetViews>
  <sheetFormatPr defaultRowHeight="12.75"/>
  <cols>
    <col min="1" max="1" width="28.7109375" style="1" bestFit="1" customWidth="1"/>
    <col min="2" max="2" width="16.85546875" style="1" customWidth="1"/>
    <col min="3" max="16384" width="9.140625" style="1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 t="s">
        <v>18</v>
      </c>
      <c r="B2">
        <f t="array" aca="1" ref="B2" ca="1">SUM(IF(Ryzyka!E2:$E$978&gt;=1,IF(Ryzyka!E2:$E$978&lt;=25,1,0)))</f>
        <v>0</v>
      </c>
      <c r="C2"/>
      <c r="D2"/>
      <c r="E2"/>
      <c r="F2"/>
      <c r="G2"/>
      <c r="H2"/>
      <c r="I2"/>
      <c r="J2"/>
      <c r="K2"/>
      <c r="L2"/>
      <c r="M2"/>
      <c r="N2"/>
    </row>
    <row r="3" spans="1:14">
      <c r="A3" t="s">
        <v>21</v>
      </c>
      <c r="B3">
        <f t="array" aca="1" ref="B3" ca="1">SUM(IF(Ryzyka!E3:$E$978&gt;=15,IF(Ryzyka!E3:$E$978&lt;=25,1,0)))</f>
        <v>0</v>
      </c>
      <c r="C3"/>
      <c r="D3" t="s">
        <v>19</v>
      </c>
      <c r="E3"/>
      <c r="F3"/>
      <c r="G3"/>
      <c r="H3"/>
      <c r="I3"/>
      <c r="J3"/>
      <c r="K3"/>
      <c r="L3"/>
      <c r="M3"/>
      <c r="N3"/>
    </row>
    <row r="4" spans="1:14">
      <c r="A4" t="s">
        <v>22</v>
      </c>
      <c r="B4">
        <f t="array" aca="1" ref="B4" ca="1">SUM(IF(Ryzyka!E3:$E$978&gt;=7,IF(Ryzyka!E3:$E$978&lt;=14,1,0)))</f>
        <v>0</v>
      </c>
      <c r="C4"/>
      <c r="D4" t="s">
        <v>20</v>
      </c>
      <c r="E4"/>
      <c r="F4"/>
      <c r="G4"/>
      <c r="H4"/>
      <c r="I4"/>
      <c r="J4"/>
      <c r="K4"/>
      <c r="L4"/>
      <c r="M4"/>
      <c r="N4"/>
    </row>
    <row r="5" spans="1:14">
      <c r="A5" t="s">
        <v>23</v>
      </c>
      <c r="B5">
        <f t="array" aca="1" ref="B5" ca="1">SUM(IF(Ryzyka!$E$3:E978&gt;=1,IF(Ryzyka!E3:$E$978&lt;=6,1,0)))</f>
        <v>0</v>
      </c>
      <c r="C5"/>
      <c r="D5" t="s">
        <v>17</v>
      </c>
      <c r="E5"/>
      <c r="F5"/>
      <c r="G5"/>
      <c r="H5"/>
      <c r="I5"/>
      <c r="J5"/>
      <c r="K5"/>
      <c r="L5"/>
      <c r="M5"/>
      <c r="N5"/>
    </row>
    <row r="6" spans="1:14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</sheetData>
  <phoneticPr fontId="0" type="noConversion"/>
  <pageMargins left="0.39370078740157483" right="1.1023622047244095" top="1.1811023622047245" bottom="0.78740157480314965" header="0.78740157480314965" footer="0.39370078740157483"/>
  <pageSetup paperSize="9" orientation="landscape" r:id="rId1"/>
  <headerFooter alignWithMargins="0">
    <oddHeader>&amp;R&amp;"Arial"&amp;6Prep.:&amp;10 ATPA/ Larsson L Harriet_x000D_&amp;6Date:&amp;10 1/19/2005&amp;C&amp;"Arial"&amp;6&amp;10 List_x000D_&amp;6Title:&amp;10 Risk List&amp;L&amp;"Arial"&amp;10 ABB Automation Technologies AB</oddHeader>
    <oddFooter xml:space="preserve">&amp;C&amp;"Arial"&amp;6Project:&amp;10  _x000D_&amp;6Customer:&amp;10  _x000D_&amp;6Proj. no.:&amp;10  &amp;R&amp;"Arial"&amp;6Doc. no.:&amp;10 RRC-0043_x000D_&amp;6Lang.:&amp;10 en &amp;6Rev. ind.:&amp;10 -d1_x000D_&amp;6Sheet:&amp;10 &amp;P (&amp;N)&amp;L&amp;"Arial"&amp;6Resp. dept.:&amp;10 ATPA/XA/AC_x000D_&amp;6Appr.:&amp;10   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Informacje</vt:lpstr>
      <vt:lpstr>Ryzyka</vt:lpstr>
      <vt:lpstr>Statystyki</vt:lpstr>
      <vt:lpstr>Sheet1</vt:lpstr>
    </vt:vector>
  </TitlesOfParts>
  <Company>ABB Automation Technologies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List</dc:title>
  <dc:creator>Larsson L Harriet</dc:creator>
  <cp:lastModifiedBy>Agata</cp:lastModifiedBy>
  <cp:lastPrinted>2005-01-19T13:43:32Z</cp:lastPrinted>
  <dcterms:created xsi:type="dcterms:W3CDTF">1999-02-12T08:31:04Z</dcterms:created>
  <dcterms:modified xsi:type="dcterms:W3CDTF">2013-03-16T09:43:27Z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niqueNameStatusSetName">
    <vt:lpwstr> </vt:lpwstr>
  </property>
  <property fmtid="{D5CDD505-2E9C-101B-9397-08002B2CF9AE}" pid="3" name="UniqueNameRecipient">
    <vt:lpwstr> </vt:lpwstr>
  </property>
  <property fmtid="{D5CDD505-2E9C-101B-9397-08002B2CF9AE}" pid="4" name="UniqueNameCreator">
    <vt:lpwstr>Default User</vt:lpwstr>
  </property>
  <property fmtid="{D5CDD505-2E9C-101B-9397-08002B2CF9AE}" pid="5" name="TypeDesignation">
    <vt:lpwstr> </vt:lpwstr>
  </property>
  <property fmtid="{D5CDD505-2E9C-101B-9397-08002B2CF9AE}" pid="6" name="TemplateRevisionIndex">
    <vt:lpwstr>B</vt:lpwstr>
  </property>
  <property fmtid="{D5CDD505-2E9C-101B-9397-08002B2CF9AE}" pid="7" name="TemplateDocumentNumber">
    <vt:lpwstr>3AST000917D0020</vt:lpwstr>
  </property>
  <property fmtid="{D5CDD505-2E9C-101B-9397-08002B2CF9AE}" pid="8" name="summary">
    <vt:lpwstr> </vt:lpwstr>
  </property>
  <property fmtid="{D5CDD505-2E9C-101B-9397-08002B2CF9AE}" pid="9" name="StatusSetOrgCode">
    <vt:lpwstr/>
  </property>
  <property fmtid="{D5CDD505-2E9C-101B-9397-08002B2CF9AE}" pid="10" name="StatusSetName">
    <vt:lpwstr>Nilsson Lars-Olof S</vt:lpwstr>
  </property>
  <property fmtid="{D5CDD505-2E9C-101B-9397-08002B2CF9AE}" pid="11" name="StatusSetDeptCode">
    <vt:lpwstr/>
  </property>
  <property fmtid="{D5CDD505-2E9C-101B-9397-08002B2CF9AE}" pid="12" name="StatusLocal">
    <vt:lpwstr>Approved</vt:lpwstr>
  </property>
  <property fmtid="{D5CDD505-2E9C-101B-9397-08002B2CF9AE}" pid="13" name="Status">
    <vt:lpwstr>Approved</vt:lpwstr>
  </property>
  <property fmtid="{D5CDD505-2E9C-101B-9397-08002B2CF9AE}" pid="14" name="SkeletonRevisionIndex">
    <vt:lpwstr> </vt:lpwstr>
  </property>
  <property fmtid="{D5CDD505-2E9C-101B-9397-08002B2CF9AE}" pid="15" name="SkeletonLanguageCode">
    <vt:lpwstr> </vt:lpwstr>
  </property>
  <property fmtid="{D5CDD505-2E9C-101B-9397-08002B2CF9AE}" pid="16" name="SkeletonDocumentNumber">
    <vt:lpwstr> </vt:lpwstr>
  </property>
  <property fmtid="{D5CDD505-2E9C-101B-9397-08002B2CF9AE}" pid="17" name="RevisionIndex">
    <vt:lpwstr>-</vt:lpwstr>
  </property>
  <property fmtid="{D5CDD505-2E9C-101B-9397-08002B2CF9AE}" pid="18" name="Replacing">
    <vt:lpwstr> </vt:lpwstr>
  </property>
  <property fmtid="{D5CDD505-2E9C-101B-9397-08002B2CF9AE}" pid="19" name="ReferenceDesignation">
    <vt:lpwstr> </vt:lpwstr>
  </property>
  <property fmtid="{D5CDD505-2E9C-101B-9397-08002B2CF9AE}" pid="20" name="RecipientZip">
    <vt:lpwstr> </vt:lpwstr>
  </property>
  <property fmtid="{D5CDD505-2E9C-101B-9397-08002B2CF9AE}" pid="21" name="RecipientState">
    <vt:lpwstr> </vt:lpwstr>
  </property>
  <property fmtid="{D5CDD505-2E9C-101B-9397-08002B2CF9AE}" pid="22" name="RecipientOrgName">
    <vt:lpwstr> </vt:lpwstr>
  </property>
  <property fmtid="{D5CDD505-2E9C-101B-9397-08002B2CF9AE}" pid="23" name="RecipientName">
    <vt:lpwstr> </vt:lpwstr>
  </property>
  <property fmtid="{D5CDD505-2E9C-101B-9397-08002B2CF9AE}" pid="24" name="RecipientFax">
    <vt:lpwstr> </vt:lpwstr>
  </property>
  <property fmtid="{D5CDD505-2E9C-101B-9397-08002B2CF9AE}" pid="25" name="RecipientDocumentRef">
    <vt:lpwstr> </vt:lpwstr>
  </property>
  <property fmtid="{D5CDD505-2E9C-101B-9397-08002B2CF9AE}" pid="26" name="RecipientDate">
    <vt:lpwstr> </vt:lpwstr>
  </property>
  <property fmtid="{D5CDD505-2E9C-101B-9397-08002B2CF9AE}" pid="27" name="RecipientCountry">
    <vt:lpwstr> </vt:lpwstr>
  </property>
  <property fmtid="{D5CDD505-2E9C-101B-9397-08002B2CF9AE}" pid="28" name="RecipientCity">
    <vt:lpwstr> </vt:lpwstr>
  </property>
  <property fmtid="{D5CDD505-2E9C-101B-9397-08002B2CF9AE}" pid="29" name="QuantityPages">
    <vt:lpwstr> </vt:lpwstr>
  </property>
  <property fmtid="{D5CDD505-2E9C-101B-9397-08002B2CF9AE}" pid="30" name="ProjectName">
    <vt:lpwstr> </vt:lpwstr>
  </property>
  <property fmtid="{D5CDD505-2E9C-101B-9397-08002B2CF9AE}" pid="31" name="ProjectFileName">
    <vt:lpwstr> </vt:lpwstr>
  </property>
  <property fmtid="{D5CDD505-2E9C-101B-9397-08002B2CF9AE}" pid="32" name="ProcessRef">
    <vt:lpwstr> </vt:lpwstr>
  </property>
  <property fmtid="{D5CDD505-2E9C-101B-9397-08002B2CF9AE}" pid="33" name="PartNumber">
    <vt:lpwstr> </vt:lpwstr>
  </property>
  <property fmtid="{D5CDD505-2E9C-101B-9397-08002B2CF9AE}" pid="34" name="OwnerZip">
    <vt:lpwstr> </vt:lpwstr>
  </property>
  <property fmtid="{D5CDD505-2E9C-101B-9397-08002B2CF9AE}" pid="35" name="OwnerState">
    <vt:lpwstr> </vt:lpwstr>
  </property>
  <property fmtid="{D5CDD505-2E9C-101B-9397-08002B2CF9AE}" pid="36" name="OwnerOrgName">
    <vt:lpwstr>ABB Automation Technologies AB</vt:lpwstr>
  </property>
  <property fmtid="{D5CDD505-2E9C-101B-9397-08002B2CF9AE}" pid="37" name="OwnerOrgCode">
    <vt:lpwstr> </vt:lpwstr>
  </property>
  <property fmtid="{D5CDD505-2E9C-101B-9397-08002B2CF9AE}" pid="38" name="OwnerOrgAddress3">
    <vt:lpwstr>Sweden</vt:lpwstr>
  </property>
  <property fmtid="{D5CDD505-2E9C-101B-9397-08002B2CF9AE}" pid="39" name="OwnerOrgAddress2">
    <vt:lpwstr> </vt:lpwstr>
  </property>
  <property fmtid="{D5CDD505-2E9C-101B-9397-08002B2CF9AE}" pid="40" name="OwnerOrgAddress1">
    <vt:lpwstr> </vt:lpwstr>
  </property>
  <property fmtid="{D5CDD505-2E9C-101B-9397-08002B2CF9AE}" pid="41" name="OwnerDeptName">
    <vt:lpwstr> </vt:lpwstr>
  </property>
  <property fmtid="{D5CDD505-2E9C-101B-9397-08002B2CF9AE}" pid="42" name="OwnerDeptCode">
    <vt:lpwstr>ATPA/XA/AC</vt:lpwstr>
  </property>
  <property fmtid="{D5CDD505-2E9C-101B-9397-08002B2CF9AE}" pid="43" name="OwnerCountry">
    <vt:lpwstr>Sweden</vt:lpwstr>
  </property>
  <property fmtid="{D5CDD505-2E9C-101B-9397-08002B2CF9AE}" pid="44" name="OwnerCity">
    <vt:lpwstr> </vt:lpwstr>
  </property>
  <property fmtid="{D5CDD505-2E9C-101B-9397-08002B2CF9AE}" pid="45" name="LanguageCode">
    <vt:lpwstr>en</vt:lpwstr>
  </property>
  <property fmtid="{D5CDD505-2E9C-101B-9397-08002B2CF9AE}" pid="46" name="FooterField05Line06">
    <vt:lpwstr> </vt:lpwstr>
  </property>
  <property fmtid="{D5CDD505-2E9C-101B-9397-08002B2CF9AE}" pid="47" name="FooterField05Line05">
    <vt:lpwstr>SWIFT: HANDSESS</vt:lpwstr>
  </property>
  <property fmtid="{D5CDD505-2E9C-101B-9397-08002B2CF9AE}" pid="48" name="FooterField05Line04">
    <vt:lpwstr>Account No. 6531-325 466 408</vt:lpwstr>
  </property>
  <property fmtid="{D5CDD505-2E9C-101B-9397-08002B2CF9AE}" pid="49" name="FooterField05Line03">
    <vt:lpwstr>SE-721 03 Västerås</vt:lpwstr>
  </property>
  <property fmtid="{D5CDD505-2E9C-101B-9397-08002B2CF9AE}" pid="50" name="FooterField05Line02">
    <vt:lpwstr>Box 26</vt:lpwstr>
  </property>
  <property fmtid="{D5CDD505-2E9C-101B-9397-08002B2CF9AE}" pid="51" name="FooterField05Line01">
    <vt:lpwstr>Handelsbanken</vt:lpwstr>
  </property>
  <property fmtid="{D5CDD505-2E9C-101B-9397-08002B2CF9AE}" pid="52" name="FooterField04Line06">
    <vt:lpwstr> </vt:lpwstr>
  </property>
  <property fmtid="{D5CDD505-2E9C-101B-9397-08002B2CF9AE}" pid="53" name="FooterField04Line05">
    <vt:lpwstr> </vt:lpwstr>
  </property>
  <property fmtid="{D5CDD505-2E9C-101B-9397-08002B2CF9AE}" pid="54" name="FooterField04Line04">
    <vt:lpwstr> </vt:lpwstr>
  </property>
  <property fmtid="{D5CDD505-2E9C-101B-9397-08002B2CF9AE}" pid="55" name="FooterField04Line03">
    <vt:lpwstr> </vt:lpwstr>
  </property>
  <property fmtid="{D5CDD505-2E9C-101B-9397-08002B2CF9AE}" pid="56" name="FooterField04Line02">
    <vt:lpwstr>Malmö / Sweden</vt:lpwstr>
  </property>
  <property fmtid="{D5CDD505-2E9C-101B-9397-08002B2CF9AE}" pid="57" name="FooterField04Line01">
    <vt:lpwstr>Regional office:</vt:lpwstr>
  </property>
  <property fmtid="{D5CDD505-2E9C-101B-9397-08002B2CF9AE}" pid="58" name="FooterField03Line06">
    <vt:lpwstr> </vt:lpwstr>
  </property>
  <property fmtid="{D5CDD505-2E9C-101B-9397-08002B2CF9AE}" pid="59" name="FooterField03Line05">
    <vt:lpwstr> </vt:lpwstr>
  </property>
  <property fmtid="{D5CDD505-2E9C-101B-9397-08002B2CF9AE}" pid="60" name="FooterField03Line04">
    <vt:lpwstr>SE 556069869701</vt:lpwstr>
  </property>
  <property fmtid="{D5CDD505-2E9C-101B-9397-08002B2CF9AE}" pid="61" name="FooterField03Line03">
    <vt:lpwstr>VAT no:</vt:lpwstr>
  </property>
  <property fmtid="{D5CDD505-2E9C-101B-9397-08002B2CF9AE}" pid="62" name="FooterField03Line02">
    <vt:lpwstr>556069-8697</vt:lpwstr>
  </property>
  <property fmtid="{D5CDD505-2E9C-101B-9397-08002B2CF9AE}" pid="63" name="FooterField03Line01">
    <vt:lpwstr>Reg.no.:</vt:lpwstr>
  </property>
  <property fmtid="{D5CDD505-2E9C-101B-9397-08002B2CF9AE}" pid="64" name="FooterField02Line06">
    <vt:lpwstr> </vt:lpwstr>
  </property>
  <property fmtid="{D5CDD505-2E9C-101B-9397-08002B2CF9AE}" pid="65" name="FooterField02Line05">
    <vt:lpwstr> </vt:lpwstr>
  </property>
  <property fmtid="{D5CDD505-2E9C-101B-9397-08002B2CF9AE}" pid="66" name="FooterField02Line04">
    <vt:lpwstr>+46 40 55 00 01</vt:lpwstr>
  </property>
  <property fmtid="{D5CDD505-2E9C-101B-9397-08002B2CF9AE}" pid="67" name="FooterField02Line03">
    <vt:lpwstr>Telefax:</vt:lpwstr>
  </property>
  <property fmtid="{D5CDD505-2E9C-101B-9397-08002B2CF9AE}" pid="68" name="FooterField02Line02">
    <vt:lpwstr>+46 40 55 00 00</vt:lpwstr>
  </property>
  <property fmtid="{D5CDD505-2E9C-101B-9397-08002B2CF9AE}" pid="69" name="FooterField02Line01">
    <vt:lpwstr>Telephone:</vt:lpwstr>
  </property>
  <property fmtid="{D5CDD505-2E9C-101B-9397-08002B2CF9AE}" pid="70" name="FooterField01Line06">
    <vt:lpwstr> </vt:lpwstr>
  </property>
  <property fmtid="{D5CDD505-2E9C-101B-9397-08002B2CF9AE}" pid="71" name="FooterField01Line05">
    <vt:lpwstr> </vt:lpwstr>
  </property>
  <property fmtid="{D5CDD505-2E9C-101B-9397-08002B2CF9AE}" pid="72" name="FooterField01Line04">
    <vt:lpwstr>Sweden</vt:lpwstr>
  </property>
  <property fmtid="{D5CDD505-2E9C-101B-9397-08002B2CF9AE}" pid="73" name="FooterField01Line03">
    <vt:lpwstr>SE-205 22 Malmö</vt:lpwstr>
  </property>
  <property fmtid="{D5CDD505-2E9C-101B-9397-08002B2CF9AE}" pid="74" name="FooterField01Line02">
    <vt:lpwstr>ABB Automation Technologies AB</vt:lpwstr>
  </property>
  <property fmtid="{D5CDD505-2E9C-101B-9397-08002B2CF9AE}" pid="75" name="FooterField01Line01">
    <vt:lpwstr>Postal address:</vt:lpwstr>
  </property>
  <property fmtid="{D5CDD505-2E9C-101B-9397-08002B2CF9AE}" pid="76" name="ExternalDocumentNumber">
    <vt:lpwstr> </vt:lpwstr>
  </property>
  <property fmtid="{D5CDD505-2E9C-101B-9397-08002B2CF9AE}" pid="77" name="EDMRevisionIndex">
    <vt:lpwstr>C</vt:lpwstr>
  </property>
  <property fmtid="{D5CDD505-2E9C-101B-9397-08002B2CF9AE}" pid="78" name="DocumentYear">
    <vt:lpwstr>2005</vt:lpwstr>
  </property>
  <property fmtid="{D5CDD505-2E9C-101B-9397-08002B2CF9AE}" pid="79" name="DocumentTitle">
    <vt:lpwstr>Risk List</vt:lpwstr>
  </property>
  <property fmtid="{D5CDD505-2E9C-101B-9397-08002B2CF9AE}" pid="80" name="DocumentNumber">
    <vt:lpwstr>RRC-0043</vt:lpwstr>
  </property>
  <property fmtid="{D5CDD505-2E9C-101B-9397-08002B2CF9AE}" pid="81" name="DocumentKindLocal">
    <vt:lpwstr>List</vt:lpwstr>
  </property>
  <property fmtid="{D5CDD505-2E9C-101B-9397-08002B2CF9AE}" pid="82" name="DocumentKind">
    <vt:lpwstr>List</vt:lpwstr>
  </property>
  <property fmtid="{D5CDD505-2E9C-101B-9397-08002B2CF9AE}" pid="83" name="DocumentDesignation">
    <vt:lpwstr> </vt:lpwstr>
  </property>
  <property fmtid="{D5CDD505-2E9C-101B-9397-08002B2CF9AE}" pid="84" name="DocPartId">
    <vt:lpwstr/>
  </property>
  <property fmtid="{D5CDD505-2E9C-101B-9397-08002B2CF9AE}" pid="85" name="dcc">
    <vt:lpwstr> </vt:lpwstr>
  </property>
  <property fmtid="{D5CDD505-2E9C-101B-9397-08002B2CF9AE}" pid="86" name="CustomerOrgName">
    <vt:lpwstr> </vt:lpwstr>
  </property>
  <property fmtid="{D5CDD505-2E9C-101B-9397-08002B2CF9AE}" pid="87" name="CreatorTitle">
    <vt:lpwstr> </vt:lpwstr>
  </property>
  <property fmtid="{D5CDD505-2E9C-101B-9397-08002B2CF9AE}" pid="88" name="CreatorPhone">
    <vt:lpwstr>+46 40 550858</vt:lpwstr>
  </property>
  <property fmtid="{D5CDD505-2E9C-101B-9397-08002B2CF9AE}" pid="89" name="CreatorOrgCode">
    <vt:lpwstr> </vt:lpwstr>
  </property>
  <property fmtid="{D5CDD505-2E9C-101B-9397-08002B2CF9AE}" pid="90" name="CreatorName">
    <vt:lpwstr>Larsson L Harriet</vt:lpwstr>
  </property>
  <property fmtid="{D5CDD505-2E9C-101B-9397-08002B2CF9AE}" pid="91" name="CreatorFax">
    <vt:lpwstr>+46</vt:lpwstr>
  </property>
  <property fmtid="{D5CDD505-2E9C-101B-9397-08002B2CF9AE}" pid="92" name="CreatorEmail">
    <vt:lpwstr>harriet.lindgren-larsson@se.abb.com</vt:lpwstr>
  </property>
  <property fmtid="{D5CDD505-2E9C-101B-9397-08002B2CF9AE}" pid="93" name="CreatorDeptName">
    <vt:lpwstr> </vt:lpwstr>
  </property>
  <property fmtid="{D5CDD505-2E9C-101B-9397-08002B2CF9AE}" pid="94" name="CreatorDeptCode">
    <vt:lpwstr>ATPA/</vt:lpwstr>
  </property>
  <property fmtid="{D5CDD505-2E9C-101B-9397-08002B2CF9AE}" pid="95" name="CreatedDateLocal">
    <vt:lpwstr>1/19/2005</vt:lpwstr>
  </property>
  <property fmtid="{D5CDD505-2E9C-101B-9397-08002B2CF9AE}" pid="96" name="CreatedDate">
    <vt:lpwstr>2005-01-19</vt:lpwstr>
  </property>
  <property fmtid="{D5CDD505-2E9C-101B-9397-08002B2CF9AE}" pid="97" name="CopyToZip">
    <vt:lpwstr> </vt:lpwstr>
  </property>
  <property fmtid="{D5CDD505-2E9C-101B-9397-08002B2CF9AE}" pid="98" name="CopyToState">
    <vt:lpwstr> </vt:lpwstr>
  </property>
  <property fmtid="{D5CDD505-2E9C-101B-9397-08002B2CF9AE}" pid="99" name="CopyToName">
    <vt:lpwstr> </vt:lpwstr>
  </property>
  <property fmtid="{D5CDD505-2E9C-101B-9397-08002B2CF9AE}" pid="100" name="CopyToFax">
    <vt:lpwstr> </vt:lpwstr>
  </property>
  <property fmtid="{D5CDD505-2E9C-101B-9397-08002B2CF9AE}" pid="101" name="CopyToCountry">
    <vt:lpwstr> </vt:lpwstr>
  </property>
  <property fmtid="{D5CDD505-2E9C-101B-9397-08002B2CF9AE}" pid="102" name="Classification">
    <vt:lpwstr> </vt:lpwstr>
  </property>
  <property fmtid="{D5CDD505-2E9C-101B-9397-08002B2CF9AE}" pid="103" name="BasedOnRevisionIndex">
    <vt:lpwstr> </vt:lpwstr>
  </property>
  <property fmtid="{D5CDD505-2E9C-101B-9397-08002B2CF9AE}" pid="104" name="BasedOnLang">
    <vt:lpwstr> </vt:lpwstr>
  </property>
  <property fmtid="{D5CDD505-2E9C-101B-9397-08002B2CF9AE}" pid="105" name="BasedOn">
    <vt:lpwstr> </vt:lpwstr>
  </property>
  <property fmtid="{D5CDD505-2E9C-101B-9397-08002B2CF9AE}" pid="106" name="zHeaderLeft">
    <vt:lpwstr>TTT."&amp;"Arial"&amp;10 "+OwnerOrgName</vt:lpwstr>
  </property>
  <property fmtid="{D5CDD505-2E9C-101B-9397-08002B2CF9AE}" pid="107" name="zHeaderCenter">
    <vt:lpwstr>TTT."&amp;"Arial"&amp;6"+ZLabelDocumentKind+"&amp;10 "+DocumentKindLocal+CR+"&amp;6"+ZLabelDocumentTitle+"&amp;10 "+DocumentTitle</vt:lpwstr>
  </property>
  <property fmtid="{D5CDD505-2E9C-101B-9397-08002B2CF9AE}" pid="108" name="zHeaderRight">
    <vt:lpwstr>TTT."&amp;"Arial"&amp;6"+ZLabelCreatorName+"&amp;10 "+CreatorDeptCode+" "+CreatorName+CR+"&amp;6"+ZLabelCreatedDate+"&amp;10 "+CreatedDateLocal</vt:lpwstr>
  </property>
  <property fmtid="{D5CDD505-2E9C-101B-9397-08002B2CF9AE}" pid="109" name="zFooterLeft">
    <vt:lpwstr>TTT."&amp;"Arial"&amp;6"+ZLabelOwnerDeptCode+"&amp;10 "+OwnerDeptCode+CR+"&amp;6"+ZLabelStatusSetName+"&amp;10 "+StatusSetDeptCode+" "+StatusSetName</vt:lpwstr>
  </property>
  <property fmtid="{D5CDD505-2E9C-101B-9397-08002B2CF9AE}" pid="110" name="zFooterCenter">
    <vt:lpwstr>TTT."&amp;"Arial"&amp;6"+ZLabelProjectName+"&amp;10 "+ProjectName+CR+"&amp;6"+ZLabelCustomerOrgName+"&amp;10 "+CustomerOrgName+CR+"&amp;6"+ZLabelInternalProjectId+"&amp;10 "+InternalProjectId</vt:lpwstr>
  </property>
  <property fmtid="{D5CDD505-2E9C-101B-9397-08002B2CF9AE}" pid="111" name="zFooterRight">
    <vt:lpwstr>TTT."&amp;"Arial"&amp;6"+ZLabelDocumentNumber+"&amp;10 "+DocumentNumber+CR+"&amp;6"+ZLabelLanguageCode+"&amp;10 "+LanguageCode+" &amp;6"+ZLabelRevisionIndex+"&amp;10 "+RevisionIndex+CR+"&amp;6"+ZLabelPageNumber+"&amp;10 &amp;P (&amp;N)"</vt:lpwstr>
  </property>
  <property fmtid="{D5CDD505-2E9C-101B-9397-08002B2CF9AE}" pid="112" name="InternalProjectId">
    <vt:lpwstr> </vt:lpwstr>
  </property>
  <property fmtid="{D5CDD505-2E9C-101B-9397-08002B2CF9AE}" pid="113" name="ExternalProjectId">
    <vt:lpwstr> </vt:lpwstr>
  </property>
  <property fmtid="{D5CDD505-2E9C-101B-9397-08002B2CF9AE}" pid="114" name="CopyToAddress1">
    <vt:lpwstr> </vt:lpwstr>
  </property>
  <property fmtid="{D5CDD505-2E9C-101B-9397-08002B2CF9AE}" pid="115" name="CopyToAddress2">
    <vt:lpwstr> </vt:lpwstr>
  </property>
  <property fmtid="{D5CDD505-2E9C-101B-9397-08002B2CF9AE}" pid="116" name="CopyToAddress3">
    <vt:lpwstr> </vt:lpwstr>
  </property>
  <property fmtid="{D5CDD505-2E9C-101B-9397-08002B2CF9AE}" pid="117" name="ZLabelCreatedDate">
    <vt:lpwstr>Date:</vt:lpwstr>
  </property>
  <property fmtid="{D5CDD505-2E9C-101B-9397-08002B2CF9AE}" pid="118" name="ZLabelCreatorName">
    <vt:lpwstr>Prep.:</vt:lpwstr>
  </property>
  <property fmtid="{D5CDD505-2E9C-101B-9397-08002B2CF9AE}" pid="119" name="ZLabelCustomerOrgName">
    <vt:lpwstr>Customer:</vt:lpwstr>
  </property>
  <property fmtid="{D5CDD505-2E9C-101B-9397-08002B2CF9AE}" pid="120" name="ZLabelDocumentTitle">
    <vt:lpwstr>Title:</vt:lpwstr>
  </property>
  <property fmtid="{D5CDD505-2E9C-101B-9397-08002B2CF9AE}" pid="121" name="ZLabelInternalProjectId">
    <vt:lpwstr>Proj. no.:</vt:lpwstr>
  </property>
  <property fmtid="{D5CDD505-2E9C-101B-9397-08002B2CF9AE}" pid="122" name="ZLabelLanguageCode">
    <vt:lpwstr>Lang.:</vt:lpwstr>
  </property>
  <property fmtid="{D5CDD505-2E9C-101B-9397-08002B2CF9AE}" pid="123" name="ZLabelOwnerDeptCode">
    <vt:lpwstr>Resp. dept.:</vt:lpwstr>
  </property>
  <property fmtid="{D5CDD505-2E9C-101B-9397-08002B2CF9AE}" pid="124" name="ZLabelPageNumber">
    <vt:lpwstr>Sheet:</vt:lpwstr>
  </property>
  <property fmtid="{D5CDD505-2E9C-101B-9397-08002B2CF9AE}" pid="125" name="ZLabelProjectName">
    <vt:lpwstr>Project:</vt:lpwstr>
  </property>
  <property fmtid="{D5CDD505-2E9C-101B-9397-08002B2CF9AE}" pid="126" name="ZLabelRevisionIndex">
    <vt:lpwstr>Rev. ind.:</vt:lpwstr>
  </property>
  <property fmtid="{D5CDD505-2E9C-101B-9397-08002B2CF9AE}" pid="127" name="ZLabelStatusSetName">
    <vt:lpwstr>Appr.:</vt:lpwstr>
  </property>
  <property fmtid="{D5CDD505-2E9C-101B-9397-08002B2CF9AE}" pid="128" name="ZLabelDocumentNumber">
    <vt:lpwstr>Doc. no.:</vt:lpwstr>
  </property>
  <property fmtid="{D5CDD505-2E9C-101B-9397-08002B2CF9AE}" pid="129" name="ZLabelRevisionStatus">
    <vt:lpwstr>Status:</vt:lpwstr>
  </property>
  <property fmtid="{D5CDD505-2E9C-101B-9397-08002B2CF9AE}" pid="130" name="CopyToCity">
    <vt:lpwstr> </vt:lpwstr>
  </property>
  <property fmtid="{D5CDD505-2E9C-101B-9397-08002B2CF9AE}" pid="131" name="CopyToDeptCode">
    <vt:lpwstr> </vt:lpwstr>
  </property>
  <property fmtid="{D5CDD505-2E9C-101B-9397-08002B2CF9AE}" pid="132" name="CopyToOrgName">
    <vt:lpwstr> </vt:lpwstr>
  </property>
  <property fmtid="{D5CDD505-2E9C-101B-9397-08002B2CF9AE}" pid="133" name="CopyToTitle">
    <vt:lpwstr> </vt:lpwstr>
  </property>
  <property fmtid="{D5CDD505-2E9C-101B-9397-08002B2CF9AE}" pid="134" name="PaperSizeCode">
    <vt:lpwstr>A4</vt:lpwstr>
  </property>
  <property fmtid="{D5CDD505-2E9C-101B-9397-08002B2CF9AE}" pid="135" name="RecipientCountryCode">
    <vt:lpwstr> </vt:lpwstr>
  </property>
  <property fmtid="{D5CDD505-2E9C-101B-9397-08002B2CF9AE}" pid="136" name="RecipientDeptCode">
    <vt:lpwstr> </vt:lpwstr>
  </property>
  <property fmtid="{D5CDD505-2E9C-101B-9397-08002B2CF9AE}" pid="137" name="RecipientDeptName">
    <vt:lpwstr> </vt:lpwstr>
  </property>
  <property fmtid="{D5CDD505-2E9C-101B-9397-08002B2CF9AE}" pid="138" name="RecipientOrgCode">
    <vt:lpwstr> </vt:lpwstr>
  </property>
  <property fmtid="{D5CDD505-2E9C-101B-9397-08002B2CF9AE}" pid="139" name="RecipientTitle">
    <vt:lpwstr> </vt:lpwstr>
  </property>
  <property fmtid="{D5CDD505-2E9C-101B-9397-08002B2CF9AE}" pid="140" name="ZLabelBasedOn">
    <vt:lpwstr>Based on:</vt:lpwstr>
  </property>
  <property fmtid="{D5CDD505-2E9C-101B-9397-08002B2CF9AE}" pid="141" name="ZLabelClause1">
    <vt:lpwstr>We reserve all rights in this document and in the information contained therein. Reproduction,</vt:lpwstr>
  </property>
  <property fmtid="{D5CDD505-2E9C-101B-9397-08002B2CF9AE}" pid="142" name="ZLabelClause2">
    <vt:lpwstr>use or disclosure to third parties without express authority is strictly forbidden.</vt:lpwstr>
  </property>
  <property fmtid="{D5CDD505-2E9C-101B-9397-08002B2CF9AE}" pid="143" name="ZLabelCopyToAddress">
    <vt:lpwstr>Copy to:</vt:lpwstr>
  </property>
  <property fmtid="{D5CDD505-2E9C-101B-9397-08002B2CF9AE}" pid="144" name="ZLabelCopyToFax">
    <vt:lpwstr>Fax:</vt:lpwstr>
  </property>
  <property fmtid="{D5CDD505-2E9C-101B-9397-08002B2CF9AE}" pid="145" name="ZLabelCreatorDeptCode">
    <vt:lpwstr>Dept.:</vt:lpwstr>
  </property>
  <property fmtid="{D5CDD505-2E9C-101B-9397-08002B2CF9AE}" pid="146" name="ZLabelCreatorEmail">
    <vt:lpwstr>E-mail:</vt:lpwstr>
  </property>
  <property fmtid="{D5CDD505-2E9C-101B-9397-08002B2CF9AE}" pid="147" name="ZLabelCreatorFax">
    <vt:lpwstr>Fax:</vt:lpwstr>
  </property>
  <property fmtid="{D5CDD505-2E9C-101B-9397-08002B2CF9AE}" pid="148" name="ZLabelDocumentDesignation1">
    <vt:lpwstr>Doc. des.:</vt:lpwstr>
  </property>
  <property fmtid="{D5CDD505-2E9C-101B-9397-08002B2CF9AE}" pid="149" name="ZLabelExternalDocumentNumber">
    <vt:lpwstr>External doc. no.:</vt:lpwstr>
  </property>
  <property fmtid="{D5CDD505-2E9C-101B-9397-08002B2CF9AE}" pid="150" name="ZLabelExternalProjectId">
    <vt:lpwstr>Contract no.:</vt:lpwstr>
  </property>
  <property fmtid="{D5CDD505-2E9C-101B-9397-08002B2CF9AE}" pid="151" name="ZLabelFaxNumberOfPages">
    <vt:lpwstr>Fax no. of pages:</vt:lpwstr>
  </property>
  <property fmtid="{D5CDD505-2E9C-101B-9397-08002B2CF9AE}" pid="152" name="ZLabelFileId">
    <vt:lpwstr>FILE:</vt:lpwstr>
  </property>
  <property fmtid="{D5CDD505-2E9C-101B-9397-08002B2CF9AE}" pid="153" name="ZLabelNumberOfPages">
    <vt:lpwstr>No. of p.:</vt:lpwstr>
  </property>
  <property fmtid="{D5CDD505-2E9C-101B-9397-08002B2CF9AE}" pid="154" name="ZLabelOwnerOrgName">
    <vt:lpwstr>Company:</vt:lpwstr>
  </property>
  <property fmtid="{D5CDD505-2E9C-101B-9397-08002B2CF9AE}" pid="155" name="ZLabelPartNumber">
    <vt:lpwstr>Part no.:</vt:lpwstr>
  </property>
  <property fmtid="{D5CDD505-2E9C-101B-9397-08002B2CF9AE}" pid="156" name="ZLabelRecipientAddress">
    <vt:lpwstr>To:</vt:lpwstr>
  </property>
  <property fmtid="{D5CDD505-2E9C-101B-9397-08002B2CF9AE}" pid="157" name="ZLabelRecipientDocumentRef">
    <vt:lpwstr>Recipient ref.:</vt:lpwstr>
  </property>
  <property fmtid="{D5CDD505-2E9C-101B-9397-08002B2CF9AE}" pid="158" name="ZLabelRecipientFax">
    <vt:lpwstr>Fax:</vt:lpwstr>
  </property>
  <property fmtid="{D5CDD505-2E9C-101B-9397-08002B2CF9AE}" pid="159" name="ZLabelRecipientName">
    <vt:lpwstr>Attention of:</vt:lpwstr>
  </property>
  <property fmtid="{D5CDD505-2E9C-101B-9397-08002B2CF9AE}" pid="160" name="ZLabelRecipientOrg">
    <vt:lpwstr>Proposal To:</vt:lpwstr>
  </property>
  <property fmtid="{D5CDD505-2E9C-101B-9397-08002B2CF9AE}" pid="161" name="ZLabelReferenceDesignation1">
    <vt:lpwstr>Ref. des.:</vt:lpwstr>
  </property>
  <property fmtid="{D5CDD505-2E9C-101B-9397-08002B2CF9AE}" pid="162" name="ZLabelRevisionTableDateDept1">
    <vt:lpwstr>Date Dept./Init.</vt:lpwstr>
  </property>
  <property fmtid="{D5CDD505-2E9C-101B-9397-08002B2CF9AE}" pid="163" name="ZLabelRevisionTableDescr">
    <vt:lpwstr>Description</vt:lpwstr>
  </property>
  <property fmtid="{D5CDD505-2E9C-101B-9397-08002B2CF9AE}" pid="164" name="ZLabelRevisionTableHead">
    <vt:lpwstr>REVISION</vt:lpwstr>
  </property>
  <property fmtid="{D5CDD505-2E9C-101B-9397-08002B2CF9AE}" pid="165" name="ZLabelRevisionTablePageChapt1">
    <vt:lpwstr>Page (P) Chapt. (C)</vt:lpwstr>
  </property>
  <property fmtid="{D5CDD505-2E9C-101B-9397-08002B2CF9AE}" pid="166" name="ZLabelSavedate">
    <vt:lpwstr>SAVEDATE:</vt:lpwstr>
  </property>
  <property fmtid="{D5CDD505-2E9C-101B-9397-08002B2CF9AE}" pid="167" name="ZLabelSkeletonDocumentNumber">
    <vt:lpwstr>SKELETON:</vt:lpwstr>
  </property>
  <property fmtid="{D5CDD505-2E9C-101B-9397-08002B2CF9AE}" pid="168" name="ZLabelTemplateName">
    <vt:lpwstr>TEMPLATE:</vt:lpwstr>
  </property>
  <property fmtid="{D5CDD505-2E9C-101B-9397-08002B2CF9AE}" pid="169" name="ZLabelTypeDesignation">
    <vt:lpwstr>Type des.:</vt:lpwstr>
  </property>
  <property fmtid="{D5CDD505-2E9C-101B-9397-08002B2CF9AE}" pid="170" name="ZLabelProposalSection">
    <vt:lpwstr>Section:</vt:lpwstr>
  </property>
  <property fmtid="{D5CDD505-2E9C-101B-9397-08002B2CF9AE}" pid="171" name="ProposalSection">
    <vt:lpwstr/>
  </property>
  <property fmtid="{D5CDD505-2E9C-101B-9397-08002B2CF9AE}" pid="172" name="ZLabelDocumentKindLine1">
    <vt:lpwstr>Doc. kind:</vt:lpwstr>
  </property>
  <property fmtid="{D5CDD505-2E9C-101B-9397-08002B2CF9AE}" pid="173" name="CopyToCountryCode">
    <vt:lpwstr> </vt:lpwstr>
  </property>
  <property fmtid="{D5CDD505-2E9C-101B-9397-08002B2CF9AE}" pid="174" name="CopyToDeptName">
    <vt:lpwstr> </vt:lpwstr>
  </property>
  <property fmtid="{D5CDD505-2E9C-101B-9397-08002B2CF9AE}" pid="175" name="CopyToOrgCode">
    <vt:lpwstr> </vt:lpwstr>
  </property>
  <property fmtid="{D5CDD505-2E9C-101B-9397-08002B2CF9AE}" pid="176" name="ZLabelAttachment">
    <vt:lpwstr>Attachment:</vt:lpwstr>
  </property>
  <property fmtid="{D5CDD505-2E9C-101B-9397-08002B2CF9AE}" pid="177" name="ZLabelCreatorPhone">
    <vt:lpwstr>Phone:</vt:lpwstr>
  </property>
  <property fmtid="{D5CDD505-2E9C-101B-9397-08002B2CF9AE}" pid="178" name="ZLabelRecipientDate">
    <vt:lpwstr>Your date:</vt:lpwstr>
  </property>
  <property fmtid="{D5CDD505-2E9C-101B-9397-08002B2CF9AE}" pid="179" name="OwnerCountryCode">
    <vt:lpwstr>SE</vt:lpwstr>
  </property>
  <property fmtid="{D5CDD505-2E9C-101B-9397-08002B2CF9AE}" pid="180" name="PaperOrientation">
    <vt:lpwstr> </vt:lpwstr>
  </property>
  <property fmtid="{D5CDD505-2E9C-101B-9397-08002B2CF9AE}" pid="181" name="UniqueNameCopyTo">
    <vt:lpwstr> </vt:lpwstr>
  </property>
  <property fmtid="{D5CDD505-2E9C-101B-9397-08002B2CF9AE}" pid="182" name="ProductClass">
    <vt:lpwstr> </vt:lpwstr>
  </property>
  <property fmtid="{D5CDD505-2E9C-101B-9397-08002B2CF9AE}" pid="183" name="ZLabelClauseA">
    <vt:lpwstr>Copyright</vt:lpwstr>
  </property>
  <property fmtid="{D5CDD505-2E9C-101B-9397-08002B2CF9AE}" pid="184" name="ZLabelClauseB">
    <vt:lpwstr>ABB. All rights reserved.</vt:lpwstr>
  </property>
  <property fmtid="{D5CDD505-2E9C-101B-9397-08002B2CF9AE}" pid="185" name="ZLabelProductClass">
    <vt:lpwstr>Prod. class:</vt:lpwstr>
  </property>
  <property fmtid="{D5CDD505-2E9C-101B-9397-08002B2CF9AE}" pid="186" name="TemplateFileName">
    <vt:lpwstr>Excel_L.xlt</vt:lpwstr>
  </property>
  <property fmtid="{D5CDD505-2E9C-101B-9397-08002B2CF9AE}" pid="187" name="tttlocaldateformat">
    <vt:lpwstr>MM/DD/YYYY</vt:lpwstr>
  </property>
  <property fmtid="{D5CDD505-2E9C-101B-9397-08002B2CF9AE}" pid="188" name="TaxCatchAll">
    <vt:lpwstr/>
  </property>
  <property fmtid="{D5CDD505-2E9C-101B-9397-08002B2CF9AE}" pid="189" name="ABB_LanguageCode">
    <vt:lpwstr>english</vt:lpwstr>
  </property>
  <property fmtid="{D5CDD505-2E9C-101B-9397-08002B2CF9AE}" pid="190" name="ABB_Revision">
    <vt:lpwstr/>
  </property>
  <property fmtid="{D5CDD505-2E9C-101B-9397-08002B2CF9AE}" pid="191" name="EmailTo">
    <vt:lpwstr/>
  </property>
  <property fmtid="{D5CDD505-2E9C-101B-9397-08002B2CF9AE}" pid="192" name="EmailHeaders">
    <vt:lpwstr/>
  </property>
  <property fmtid="{D5CDD505-2E9C-101B-9397-08002B2CF9AE}" pid="193" name="ABB_Stream_Workpackage">
    <vt:lpwstr/>
  </property>
  <property fmtid="{D5CDD505-2E9C-101B-9397-08002B2CF9AE}" pid="194" name="ABB_Identity">
    <vt:lpwstr/>
  </property>
  <property fmtid="{D5CDD505-2E9C-101B-9397-08002B2CF9AE}" pid="195" name="Project PhaseTaxHTField0">
    <vt:lpwstr/>
  </property>
  <property fmtid="{D5CDD505-2E9C-101B-9397-08002B2CF9AE}" pid="196" name="ProductTaxHTField0">
    <vt:lpwstr/>
  </property>
  <property fmtid="{D5CDD505-2E9C-101B-9397-08002B2CF9AE}" pid="197" name="EmailSender">
    <vt:lpwstr/>
  </property>
  <property fmtid="{D5CDD505-2E9C-101B-9397-08002B2CF9AE}" pid="198" name="EmailFrom">
    <vt:lpwstr/>
  </property>
  <property fmtid="{D5CDD505-2E9C-101B-9397-08002B2CF9AE}" pid="199" name="Audience">
    <vt:lpwstr/>
  </property>
  <property fmtid="{D5CDD505-2E9C-101B-9397-08002B2CF9AE}" pid="200" name="EmailSubject">
    <vt:lpwstr/>
  </property>
  <property fmtid="{D5CDD505-2E9C-101B-9397-08002B2CF9AE}" pid="201" name="TechnologyTaxHTField0">
    <vt:lpwstr/>
  </property>
  <property fmtid="{D5CDD505-2E9C-101B-9397-08002B2CF9AE}" pid="202" name="ABB_DocumentStatus">
    <vt:lpwstr>Draft</vt:lpwstr>
  </property>
  <property fmtid="{D5CDD505-2E9C-101B-9397-08002B2CF9AE}" pid="203" name="Keyword(s)TaxHTField0">
    <vt:lpwstr/>
  </property>
  <property fmtid="{D5CDD505-2E9C-101B-9397-08002B2CF9AE}" pid="204" name="ABB_SecurityClassification">
    <vt:lpwstr>Public</vt:lpwstr>
  </property>
  <property fmtid="{D5CDD505-2E9C-101B-9397-08002B2CF9AE}" pid="205" name="EmailCc">
    <vt:lpwstr/>
  </property>
</Properties>
</file>